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slicers/slicer3.xml" ContentType="application/vnd.ms-excel.slicer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5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pivotTables/pivotTable11.xml" ContentType="application/vnd.openxmlformats-officedocument.spreadsheetml.pivotTable+xml"/>
  <Override PartName="/xl/drawings/drawing6.xml" ContentType="application/vnd.openxmlformats-officedocument.drawing+xml"/>
  <Override PartName="/xl/slicers/slicer4.xml" ContentType="application/vnd.ms-excel.slicer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pivotTables/pivotTable12.xml" ContentType="application/vnd.openxmlformats-officedocument.spreadsheetml.pivotTable+xml"/>
  <Override PartName="/xl/drawings/drawing7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pivotTables/pivotTable13.xml" ContentType="application/vnd.openxmlformats-officedocument.spreadsheetml.pivotTable+xml"/>
  <Override PartName="/xl/drawings/drawing8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pivotTables/pivotTable14.xml" ContentType="application/vnd.openxmlformats-officedocument.spreadsheetml.pivotTable+xml"/>
  <Override PartName="/xl/drawings/drawing9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pivotTables/pivotTable15.xml" ContentType="application/vnd.openxmlformats-officedocument.spreadsheetml.pivotTable+xml"/>
  <Override PartName="/xl/drawings/drawing10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64011"/>
  <mc:AlternateContent xmlns:mc="http://schemas.openxmlformats.org/markup-compatibility/2006">
    <mc:Choice Requires="x15">
      <x15ac:absPath xmlns:x15ac="http://schemas.microsoft.com/office/spreadsheetml/2010/11/ac" url="C:\Users\Usuario\Documents\Especializacion en Analitica\Data Analysis\5. Oil Pipeline Accidents\"/>
    </mc:Choice>
  </mc:AlternateContent>
  <bookViews>
    <workbookView xWindow="0" yWindow="0" windowWidth="28800" windowHeight="12930" tabRatio="870" activeTab="1"/>
  </bookViews>
  <sheets>
    <sheet name="DATA" sheetId="1" r:id="rId1"/>
    <sheet name="DASHBOARD" sheetId="14" r:id="rId2"/>
    <sheet name="TOP 20 - Companies" sheetId="2" state="hidden" r:id="rId3"/>
    <sheet name="TOP 20 - Expenditures" sheetId="7" state="hidden" r:id="rId4"/>
    <sheet name="COMPARISON EELP-ECP" sheetId="9" r:id="rId5"/>
    <sheet name="ENBRIDGE-MARSHALL ACCIDENT" sheetId="12" r:id="rId6"/>
    <sheet name="TIMELINE" sheetId="8" state="hidden" r:id="rId7"/>
    <sheet name="ONSHORE-OFFSHORE" sheetId="4" state="hidden" r:id="rId8"/>
    <sheet name="PIPELINE TYPE" sheetId="5" state="hidden" r:id="rId9"/>
    <sheet name="PIPELINE TYPE - CAUSE" sheetId="6" state="hidden" r:id="rId10"/>
    <sheet name="PIPELINE TYPE - LIQUID TYPE" sheetId="10" state="hidden" r:id="rId11"/>
  </sheets>
  <definedNames>
    <definedName name="_xlcn.WorksheetConnection_Oil_Accidents.xlsxTabla_database1" hidden="1">Tabla_database[]</definedName>
    <definedName name="database" localSheetId="0" hidden="1">DATA!$A$1:$AW$2796</definedName>
    <definedName name="DatosExternos_1" localSheetId="5" hidden="1">'ENBRIDGE-MARSHALL ACCIDENT'!$A$1:$D$33</definedName>
    <definedName name="SegmentaciónDeDatos_Accident_Year11">#N/A</definedName>
    <definedName name="SegmentaciónDeDatos_Accident_Year2">#N/A</definedName>
    <definedName name="SegmentaciónDeDatos_Pipeline_Location">#N/A</definedName>
    <definedName name="SegmentaciónDeDatos_Pipeline_Location1">#N/A</definedName>
    <definedName name="SegmentaciónDeDatos_Pipeline_Location11">#N/A</definedName>
  </definedNames>
  <calcPr calcId="162913"/>
  <pivotCaches>
    <pivotCache cacheId="0" r:id="rId12"/>
    <pivotCache cacheId="1" r:id="rId13"/>
    <pivotCache cacheId="2" r:id="rId14"/>
    <pivotCache cacheId="3" r:id="rId15"/>
    <pivotCache cacheId="4" r:id="rId16"/>
    <pivotCache cacheId="5" r:id="rId17"/>
    <pivotCache cacheId="6" r:id="rId18"/>
    <pivotCache cacheId="7" r:id="rId19"/>
    <pivotCache cacheId="8" r:id="rId20"/>
    <pivotCache cacheId="9" r:id="rId21"/>
    <pivotCache cacheId="10" r:id="rId22"/>
    <pivotCache cacheId="11" r:id="rId23"/>
    <pivotCache cacheId="12" r:id="rId24"/>
    <pivotCache cacheId="13" r:id="rId25"/>
    <pivotCache cacheId="14" r:id="rId26"/>
  </pivotCaches>
  <extLst>
    <ext xmlns:x14="http://schemas.microsoft.com/office/spreadsheetml/2009/9/main" uri="{876F7934-8845-4945-9796-88D515C7AA90}">
      <x14:pivotCaches>
        <pivotCache cacheId="15" r:id="rId27"/>
        <pivotCache cacheId="16" r:id="rId28"/>
        <pivotCache cacheId="17" r:id="rId29"/>
      </x14:pivotCaches>
    </ext>
    <ext xmlns:x14="http://schemas.microsoft.com/office/spreadsheetml/2009/9/main" uri="{BBE1A952-AA13-448e-AADC-164F8A28A991}">
      <x14:slicerCaches>
        <x14:slicerCache r:id="rId30"/>
        <x14:slicerCache r:id="rId31"/>
        <x14:slicerCache r:id="rId32"/>
        <x14:slicerCache r:id="rId33"/>
        <x14:slicerCache r:id="rId34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_database" name="Tabla_database" connection="WorksheetConnection_Oil_Accidents.xlsx!Tabla_database"/>
          <x15:modelTable id="database" name="database" connection="database"/>
        </x15:modelTables>
      </x15:dataModel>
    </ext>
  </extLst>
</workbook>
</file>

<file path=xl/calcChain.xml><?xml version="1.0" encoding="utf-8"?>
<calcChain xmlns="http://schemas.openxmlformats.org/spreadsheetml/2006/main">
  <c r="V2" i="1" l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</calcChain>
</file>

<file path=xl/connections.xml><?xml version="1.0" encoding="utf-8"?>
<connections xmlns="http://schemas.openxmlformats.org/spreadsheetml/2006/main">
  <connection id="1" keepAlive="1" name="Consulta - Tabla_database" description="Conexión a la consulta 'Tabla_database' en el libro." type="5" refreshedVersion="6" background="1" saveData="1">
    <dbPr connection="Provider=Microsoft.Mashup.OleDb.1;Data Source=$Workbook$;Location=Tabla_database;Extended Properties=&quot;&quot;" command="SELECT * FROM [Tabla_database]"/>
  </connection>
  <connection id="2" name="database" type="103" refreshedVersion="6" minRefreshableVersion="5">
    <extLst>
      <ext xmlns:x15="http://schemas.microsoft.com/office/spreadsheetml/2010/11/main" uri="{DE250136-89BD-433C-8126-D09CA5730AF9}">
        <x15:connection id="database" autoDelete="1">
          <x15:textPr codePage="65001" sourceFile="C:\Users\Usuario\Desktop\Data Analysis\5. Oil Pipeline Accidents\database.csv" tab="0" comma="1">
            <textFields count="48"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</textFields>
          </x15:textPr>
          <x15:modelTextPr headers="1"/>
        </x15:connection>
      </ext>
    </extLst>
  </connection>
  <connection id="3" keepAlive="1" name="ModelConnection_database" description="Modelo de datos" type="5" refreshedVersion="6" minRefreshableVersion="5" saveData="1">
    <dbPr connection="Data Model Connection" command="database" commandType="3"/>
    <extLst>
      <ext xmlns:x15="http://schemas.microsoft.com/office/spreadsheetml/2010/11/main" uri="{DE250136-89BD-433C-8126-D09CA5730AF9}">
        <x15:connection id="" model="1"/>
      </ext>
    </extLst>
  </connection>
  <connection id="4" keepAlive="1" name="ThisWorkbookDataModel" description="Modelo de datos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5" name="WorksheetConnection_Oil_Accidents.xlsx!Tabla_database" type="102" refreshedVersion="6" minRefreshableVersion="5">
    <extLst>
      <ext xmlns:x15="http://schemas.microsoft.com/office/spreadsheetml/2010/11/main" uri="{DE250136-89BD-433C-8126-D09CA5730AF9}">
        <x15:connection id="Tabla_database" autoDelete="1">
          <x15:rangePr sourceName="_xlcn.WorksheetConnection_Oil_Accidents.xlsxTabla_database1"/>
        </x15:connection>
      </ext>
    </extLst>
  </connection>
</connections>
</file>

<file path=xl/sharedStrings.xml><?xml version="1.0" encoding="utf-8"?>
<sst xmlns="http://schemas.openxmlformats.org/spreadsheetml/2006/main" count="43107" uniqueCount="9158">
  <si>
    <t>Report Number</t>
  </si>
  <si>
    <t>Supplemental Number</t>
  </si>
  <si>
    <t>Accident Year</t>
  </si>
  <si>
    <t>Accident Date/Time</t>
  </si>
  <si>
    <t>Operator ID</t>
  </si>
  <si>
    <t>Operator Name</t>
  </si>
  <si>
    <t>Pipeline/Facility Name</t>
  </si>
  <si>
    <t>Pipeline Location</t>
  </si>
  <si>
    <t>Pipeline Type</t>
  </si>
  <si>
    <t>Liquid Type</t>
  </si>
  <si>
    <t>Liquid Subtype</t>
  </si>
  <si>
    <t>Liquid Name</t>
  </si>
  <si>
    <t>Accident City</t>
  </si>
  <si>
    <t>Accident County</t>
  </si>
  <si>
    <t>Accident State</t>
  </si>
  <si>
    <t>Accident Latitude</t>
  </si>
  <si>
    <t>Accident Longitude</t>
  </si>
  <si>
    <t>Cause Category</t>
  </si>
  <si>
    <t>Cause Subcategory</t>
  </si>
  <si>
    <t>Unintentional Release (Barrels)</t>
  </si>
  <si>
    <t>Intentional Release (Barrels)</t>
  </si>
  <si>
    <t>Liquid Recovery (Barrels)</t>
  </si>
  <si>
    <t>Net Loss (Barrels)</t>
  </si>
  <si>
    <t>Liquid Ignition</t>
  </si>
  <si>
    <t>Liquid Explosion</t>
  </si>
  <si>
    <t>Pipeline Shutdown</t>
  </si>
  <si>
    <t>Shutdown Date/Time</t>
  </si>
  <si>
    <t>Restart Date/Time</t>
  </si>
  <si>
    <t>Public Evacuations</t>
  </si>
  <si>
    <t>Operator Employee Injuries</t>
  </si>
  <si>
    <t>Operator Contractor Injuries</t>
  </si>
  <si>
    <t>Emergency Responder Injuries</t>
  </si>
  <si>
    <t>Other Injuries</t>
  </si>
  <si>
    <t>Public Injuries</t>
  </si>
  <si>
    <t>All Injuries</t>
  </si>
  <si>
    <t>Operator Employee Fatalities</t>
  </si>
  <si>
    <t>Operator Contractor Fatalities</t>
  </si>
  <si>
    <t>Emergency Responder Fatalities</t>
  </si>
  <si>
    <t>Other Fatalities</t>
  </si>
  <si>
    <t>Public Fatalities</t>
  </si>
  <si>
    <t>All Fatalities</t>
  </si>
  <si>
    <t>Property Damage Costs</t>
  </si>
  <si>
    <t>Lost Commodity Costs</t>
  </si>
  <si>
    <t>Public/Private Property Damage Costs</t>
  </si>
  <si>
    <t>Emergency Response Costs</t>
  </si>
  <si>
    <t>Environmental Remediation Costs</t>
  </si>
  <si>
    <t>Other Costs</t>
  </si>
  <si>
    <t>All Costs</t>
  </si>
  <si>
    <t>01/01/2010 7:15</t>
  </si>
  <si>
    <t>ONEOK NGL PIPELINE LP</t>
  </si>
  <si>
    <t>KINDER MORGAN JCT</t>
  </si>
  <si>
    <t>ONSHORE</t>
  </si>
  <si>
    <t>ABOVEGROUND</t>
  </si>
  <si>
    <t>HVL OR OTHER FLAMMABLE OR TOXIC FLUID, GAS</t>
  </si>
  <si>
    <t>LPG (LIQUEFIED PETROLEUM GAS) / NGL (NATURAL GAS LIQUID)</t>
  </si>
  <si>
    <t>MCPHERSON</t>
  </si>
  <si>
    <t>KS</t>
  </si>
  <si>
    <t>INCORRECT OPERATION</t>
  </si>
  <si>
    <t>PIPELINE/EQUIPMENT OVERPRESSURED</t>
  </si>
  <si>
    <t>NO</t>
  </si>
  <si>
    <t>01/04/2010 8:30</t>
  </si>
  <si>
    <t>PORTLAND PIPELINE CORP</t>
  </si>
  <si>
    <t>24-INCH MAIN LINE</t>
  </si>
  <si>
    <t>CRUDE OIL</t>
  </si>
  <si>
    <t>RAYMOND</t>
  </si>
  <si>
    <t>CUMBERLAND</t>
  </si>
  <si>
    <t>ME</t>
  </si>
  <si>
    <t>MATERIAL/WELD/EQUIP FAILURE</t>
  </si>
  <si>
    <t>PUMP OR PUMP-RELATED EQUIPMENT</t>
  </si>
  <si>
    <t>01/05/2010 10:30</t>
  </si>
  <si>
    <t>PETROLOGISTICS OLEFINS, LLC</t>
  </si>
  <si>
    <t>OTHER HVL</t>
  </si>
  <si>
    <t>ETHANE</t>
  </si>
  <si>
    <t>SULPHER</t>
  </si>
  <si>
    <t>CALCASIEU</t>
  </si>
  <si>
    <t>LA</t>
  </si>
  <si>
    <t>DEFECTIVE OR LOOSE TUBING/FITTING</t>
  </si>
  <si>
    <t>01/06/2010 19:30</t>
  </si>
  <si>
    <t>ENBRIDGE ENERGY, LIMITED PARTNERSHIP</t>
  </si>
  <si>
    <t>SUPERIOR TERMINAL</t>
  </si>
  <si>
    <t>UNDERGROUND</t>
  </si>
  <si>
    <t>SUPERIOR</t>
  </si>
  <si>
    <t>DOUGLAS</t>
  </si>
  <si>
    <t>WI</t>
  </si>
  <si>
    <t>NATURAL FORCE DAMAGE</t>
  </si>
  <si>
    <t>TEMPERATURE</t>
  </si>
  <si>
    <t>01/07/2010 13:00</t>
  </si>
  <si>
    <t>PLAINS PIPELINE, L.P.</t>
  </si>
  <si>
    <t>RED RIVER EAST</t>
  </si>
  <si>
    <t>SHERMAN</t>
  </si>
  <si>
    <t>GRAYSON</t>
  </si>
  <si>
    <t>TX</t>
  </si>
  <si>
    <t>EXCAVATION DAMAGE</t>
  </si>
  <si>
    <t>THIRD PARTY EXCAVATION DAMAGE</t>
  </si>
  <si>
    <t>01/08/2010 23:38</t>
  </si>
  <si>
    <t>NECHE</t>
  </si>
  <si>
    <t>PEMBINA</t>
  </si>
  <si>
    <t>ND</t>
  </si>
  <si>
    <t>MANUFACTURING-RELATED</t>
  </si>
  <si>
    <t>YES</t>
  </si>
  <si>
    <t>01/08/2010 23:41</t>
  </si>
  <si>
    <t>1/13/2010 9:17</t>
  </si>
  <si>
    <t>01/09/2010 0:15</t>
  </si>
  <si>
    <t>KINDER MORGAN LIQUID TERMINALS, LLC</t>
  </si>
  <si>
    <t>TANK</t>
  </si>
  <si>
    <t>REFINED AND/OR PETROLEUM PRODUCT (NON-HVL), LIQUID</t>
  </si>
  <si>
    <t>GASOLINE (NON-ETHANOL)</t>
  </si>
  <si>
    <t>GALENA PARK</t>
  </si>
  <si>
    <t>HARRIS</t>
  </si>
  <si>
    <t>ENVIRONMENTAL CRACKING-RELATED</t>
  </si>
  <si>
    <t>01/09/2010 1:12</t>
  </si>
  <si>
    <t>MOBIL CORP</t>
  </si>
  <si>
    <t>HULL STATION</t>
  </si>
  <si>
    <t>HULL</t>
  </si>
  <si>
    <t>LIBERTY</t>
  </si>
  <si>
    <t>01/10/2010 19:46</t>
  </si>
  <si>
    <t>DIESEL, FUEL OIL, KEROSENE, JET FUEL</t>
  </si>
  <si>
    <t>OTHER EQUIPMENT FAILURE</t>
  </si>
  <si>
    <t>01/11/2010 14:30</t>
  </si>
  <si>
    <t>CONOCOPHILLIPS</t>
  </si>
  <si>
    <t>TANK 1501</t>
  </si>
  <si>
    <t>PASADENA</t>
  </si>
  <si>
    <t>ALL OTHER CAUSES</t>
  </si>
  <si>
    <t>MISCELLANEOUS</t>
  </si>
  <si>
    <t>TARGA RESOURCES OPERATING LP</t>
  </si>
  <si>
    <t>N-4 LINE (NORMAL BUTANE)</t>
  </si>
  <si>
    <t>NORMAL BUTANE</t>
  </si>
  <si>
    <t>LAKE CHARLES</t>
  </si>
  <si>
    <t>01/11/2010 14:45</t>
  </si>
  <si>
    <t>1/15/2010 15:00</t>
  </si>
  <si>
    <t>01/11/2010 14:47</t>
  </si>
  <si>
    <t>NUSTAR LOGISTICS, L.P.</t>
  </si>
  <si>
    <t>46P HOUSTON 12" REFINDED PRODUCTS PL</t>
  </si>
  <si>
    <t>TAFT</t>
  </si>
  <si>
    <t>SAN PATRICO</t>
  </si>
  <si>
    <t>CONSTRUCTION, INSTALLATION OR FABRICATION-RELATED</t>
  </si>
  <si>
    <t>01/11/2010 14:55</t>
  </si>
  <si>
    <t>01/11/2010 22:08</t>
  </si>
  <si>
    <t>01/11/2010 15:00</t>
  </si>
  <si>
    <t>JAYHAWK PIPELINE LLC</t>
  </si>
  <si>
    <t>CHASE KAW TERMINAL</t>
  </si>
  <si>
    <t>CHASE</t>
  </si>
  <si>
    <t>RICE</t>
  </si>
  <si>
    <t>CORROSION</t>
  </si>
  <si>
    <t>INTERNAL</t>
  </si>
  <si>
    <t>01/11/2010 15:10</t>
  </si>
  <si>
    <t>1/13/2010 14:00</t>
  </si>
  <si>
    <t>01/11/2010 23:00</t>
  </si>
  <si>
    <t>TANK 824</t>
  </si>
  <si>
    <t>CUSHING</t>
  </si>
  <si>
    <t>PAYNE</t>
  </si>
  <si>
    <t>OK</t>
  </si>
  <si>
    <t>01/12/2010 10:25</t>
  </si>
  <si>
    <t>PLAINS MARKETING, L.P.</t>
  </si>
  <si>
    <t>CUSHING TERMINAL</t>
  </si>
  <si>
    <t>LINCOLN</t>
  </si>
  <si>
    <t>1/14/2010 10:25</t>
  </si>
  <si>
    <t>01/12/2010 14:30</t>
  </si>
  <si>
    <t>CCPS TRANSPORTATION, LLC</t>
  </si>
  <si>
    <t>CCPS TRANSPORTATION, RUSH STATION</t>
  </si>
  <si>
    <t>RUSHVILLE</t>
  </si>
  <si>
    <t>SCHUYLER</t>
  </si>
  <si>
    <t>IL</t>
  </si>
  <si>
    <t>INCORRECT INSTALLATION</t>
  </si>
  <si>
    <t>01/12/2010 19:08</t>
  </si>
  <si>
    <t>MAGELLAN AMMONIA PIPELINE, L.P.</t>
  </si>
  <si>
    <t>MAGELLAN AMMONIA PIPELINE, LP</t>
  </si>
  <si>
    <t>ANHYDROUS AMMONIA</t>
  </si>
  <si>
    <t>PAWNEE</t>
  </si>
  <si>
    <t>1/20/2010 14:34</t>
  </si>
  <si>
    <t>1/13/2010 7:36 AM</t>
  </si>
  <si>
    <t>SHELL PIPELINE CO., L.P.</t>
  </si>
  <si>
    <t>SORRENTO DOME</t>
  </si>
  <si>
    <t>PROPYLENE</t>
  </si>
  <si>
    <t>SORRENTO</t>
  </si>
  <si>
    <t>ASCENSION</t>
  </si>
  <si>
    <t>1/13/2010 1:30 PM</t>
  </si>
  <si>
    <t>1/13/2010 3:30 PM</t>
  </si>
  <si>
    <t>KOCH PIPELINE COMPANY, L.P.</t>
  </si>
  <si>
    <t>PARK RAPIDS PUMP STATION</t>
  </si>
  <si>
    <t>MENAHGA</t>
  </si>
  <si>
    <t>HUBBARD</t>
  </si>
  <si>
    <t>MN</t>
  </si>
  <si>
    <t>OVERFILL/OVERFLOW OF TANK/VESSEL/SUMP</t>
  </si>
  <si>
    <t>1/14/2010 1:15 PM</t>
  </si>
  <si>
    <t>KIANTONE PIPELINE CORP</t>
  </si>
  <si>
    <t>GOWANDA BOOSTER STATION</t>
  </si>
  <si>
    <t>GOWANDA</t>
  </si>
  <si>
    <t>CATTARAUGUS</t>
  </si>
  <si>
    <t>NY</t>
  </si>
  <si>
    <t>1/15/2010 7:05 AM</t>
  </si>
  <si>
    <t>PACIFIC PIPELINE SYSTEM LLC</t>
  </si>
  <si>
    <t>LINE 63 SOUTH PACIFIC PIPELINES BP REFINERY TANK F</t>
  </si>
  <si>
    <t>CARSON</t>
  </si>
  <si>
    <t>LOS ANGELES</t>
  </si>
  <si>
    <t>CA</t>
  </si>
  <si>
    <t>OTHER OUTSIDE FORCE DAMAGE</t>
  </si>
  <si>
    <t>VEHICLE NOT ENGAGED IN EXCAVATION</t>
  </si>
  <si>
    <t>1/15/2010 3:00 PM</t>
  </si>
  <si>
    <t>ELLIS</t>
  </si>
  <si>
    <t>1/15/2010 15:10</t>
  </si>
  <si>
    <t>1/16/2010 11:00</t>
  </si>
  <si>
    <t>1/18/2010 10:00 AM</t>
  </si>
  <si>
    <t>TE PRODUCTS PIPELINE COMPANY, LLC</t>
  </si>
  <si>
    <t>PRINCETON TERMINAL</t>
  </si>
  <si>
    <t>PRINCETON</t>
  </si>
  <si>
    <t>GIBSON</t>
  </si>
  <si>
    <t>IN</t>
  </si>
  <si>
    <t>THREADED CONNECTION/COUPLING FAILURE</t>
  </si>
  <si>
    <t>1/19/2010 1:10 PM</t>
  </si>
  <si>
    <t>MAGELLAN PIPELINE COMPANY, LP</t>
  </si>
  <si>
    <t>AURORA PUMP STATION</t>
  </si>
  <si>
    <t>OTHER</t>
  </si>
  <si>
    <t>JET FUEL</t>
  </si>
  <si>
    <t>AURORA</t>
  </si>
  <si>
    <t>ADAMS COUNTY</t>
  </si>
  <si>
    <t>CO</t>
  </si>
  <si>
    <t>1/19/2010 8:00 PM</t>
  </si>
  <si>
    <t>EXPLORER PIPELINE CO</t>
  </si>
  <si>
    <t>WOOD RIVER TANK FARM</t>
  </si>
  <si>
    <t>HARTFORD</t>
  </si>
  <si>
    <t>MADISON</t>
  </si>
  <si>
    <t>1/19/2010 20:01</t>
  </si>
  <si>
    <t>1/20/2010 9:30</t>
  </si>
  <si>
    <t>1/21/2010 9:30 AM</t>
  </si>
  <si>
    <t>NORTH COLES LEVEE</t>
  </si>
  <si>
    <t>KERN</t>
  </si>
  <si>
    <t>NON-THREADED CONNECTION FAILURE</t>
  </si>
  <si>
    <t>1/21/2010 12:30 PM</t>
  </si>
  <si>
    <t>PLANTATION PIPE LINE CO</t>
  </si>
  <si>
    <t>FLUKER STATION</t>
  </si>
  <si>
    <t>GREENSBURG</t>
  </si>
  <si>
    <t>ST. HELENA</t>
  </si>
  <si>
    <t>1/21/2010 12:30</t>
  </si>
  <si>
    <t>1/21/2010 20:35</t>
  </si>
  <si>
    <t>1/21/2010 6:43 PM</t>
  </si>
  <si>
    <t>KOLA PUMPING STATION</t>
  </si>
  <si>
    <t>COLLINS</t>
  </si>
  <si>
    <t>COVINGTON</t>
  </si>
  <si>
    <t>MS</t>
  </si>
  <si>
    <t>1/22/2010 12:05 PM</t>
  </si>
  <si>
    <t>NUSTAR PIPELINE OPERATING PARTNERSHIP L.P.</t>
  </si>
  <si>
    <t>EL DORADO STATION</t>
  </si>
  <si>
    <t>EL DORADO</t>
  </si>
  <si>
    <t>BUTLER COUNTY</t>
  </si>
  <si>
    <t>1/24/2010 12:30 PM</t>
  </si>
  <si>
    <t>1/25/2010 11:07 AM</t>
  </si>
  <si>
    <t>LOOP INC</t>
  </si>
  <si>
    <t>LOOP LLC</t>
  </si>
  <si>
    <t>CUT OFF</t>
  </si>
  <si>
    <t>LAFOURCHE</t>
  </si>
  <si>
    <t>FAILURE OF EQUIPMENT BODY</t>
  </si>
  <si>
    <t>1/25/2010 23:42</t>
  </si>
  <si>
    <t>1/27/2010 14:00</t>
  </si>
  <si>
    <t>1/27/2010 3:30 PM</t>
  </si>
  <si>
    <t>PORT ARTHUR TK FM</t>
  </si>
  <si>
    <t>PORT ARTHUR</t>
  </si>
  <si>
    <t>JEFFERSON</t>
  </si>
  <si>
    <t>1/28/2010 11:00 AM</t>
  </si>
  <si>
    <t>BELLE FOURCHE PIPELINE CO</t>
  </si>
  <si>
    <t>DICKINSON GATHERING</t>
  </si>
  <si>
    <t>DICKINSON</t>
  </si>
  <si>
    <t>STARK</t>
  </si>
  <si>
    <t>1/28/2010 11:05</t>
  </si>
  <si>
    <t>1/28/2010 18:00</t>
  </si>
  <si>
    <t>02/02/2010 8:00</t>
  </si>
  <si>
    <t>SEMGROUP LP</t>
  </si>
  <si>
    <t>FLEMING STATION</t>
  </si>
  <si>
    <t>HARPER</t>
  </si>
  <si>
    <t>02/04/2010 15:10</t>
  </si>
  <si>
    <t>WEST SHORE PIPELINE CO</t>
  </si>
  <si>
    <t>MITCHELL FIELD TERMINAL</t>
  </si>
  <si>
    <t>MILWAUKEE</t>
  </si>
  <si>
    <t>02/06/2010 11:30</t>
  </si>
  <si>
    <t>EL DORADO WEST STATION</t>
  </si>
  <si>
    <t>BUTLER</t>
  </si>
  <si>
    <t>02/08/2010 12:20</t>
  </si>
  <si>
    <t>ERATH - EAST HOUSTON CRUDE</t>
  </si>
  <si>
    <t>LAKE ARTHUR</t>
  </si>
  <si>
    <t>JEFFERSON DAVIS</t>
  </si>
  <si>
    <t>02/08/2010 12:21</t>
  </si>
  <si>
    <t>02/10/2010 10:23</t>
  </si>
  <si>
    <t>02/09/2010 10:00</t>
  </si>
  <si>
    <t>BATON ROUGE TANK FARM</t>
  </si>
  <si>
    <t>BATON ROUGE</t>
  </si>
  <si>
    <t>EAST BATON ROUGE</t>
  </si>
  <si>
    <t>02/09/2010 15:25</t>
  </si>
  <si>
    <t>BUCKEYE PARTNERS, LP</t>
  </si>
  <si>
    <t>CLERMONT TERMINAL</t>
  </si>
  <si>
    <t>HENDRICKS</t>
  </si>
  <si>
    <t>2/16/2010 7:42 AM</t>
  </si>
  <si>
    <t>WAYNE JUNCTION</t>
  </si>
  <si>
    <t>WAYNE</t>
  </si>
  <si>
    <t>DUPAGE</t>
  </si>
  <si>
    <t>2/17/2010 5:45 PM</t>
  </si>
  <si>
    <t>KANSAS CITY PUMP STATION</t>
  </si>
  <si>
    <t>KANSAS CITY</t>
  </si>
  <si>
    <t>WYANDOTTE</t>
  </si>
  <si>
    <t>2/19/2010 6:50 AM</t>
  </si>
  <si>
    <t>LINDEN STATION</t>
  </si>
  <si>
    <t>LINDEN</t>
  </si>
  <si>
    <t>UNION</t>
  </si>
  <si>
    <t>NJ</t>
  </si>
  <si>
    <t>2/19/2010 6:52</t>
  </si>
  <si>
    <t>2/19/2010 13:52</t>
  </si>
  <si>
    <t>2/20/2010 6:30 AM</t>
  </si>
  <si>
    <t>SUNOCO PIPELINE L.P.</t>
  </si>
  <si>
    <t>THOMAS STATION</t>
  </si>
  <si>
    <t>LONGVIEW</t>
  </si>
  <si>
    <t>GREGG</t>
  </si>
  <si>
    <t>2/20/2010 6:35</t>
  </si>
  <si>
    <t>2/20/2010 23:30</t>
  </si>
  <si>
    <t>2/21/2010 12:45 PM</t>
  </si>
  <si>
    <t>D-BOOSTER 10-INCH</t>
  </si>
  <si>
    <t>MCCAMEY</t>
  </si>
  <si>
    <t>UPTON</t>
  </si>
  <si>
    <t>2/22/2010 10:38 AM</t>
  </si>
  <si>
    <t>LDH ENERGY PIPELINE L.P.</t>
  </si>
  <si>
    <t>W. TX. NGL</t>
  </si>
  <si>
    <t>BIG SPRING</t>
  </si>
  <si>
    <t>HOWARD</t>
  </si>
  <si>
    <t>EXTERNAL</t>
  </si>
  <si>
    <t>2/22/2010 10:56 AM</t>
  </si>
  <si>
    <t>NORTH SPOKANE</t>
  </si>
  <si>
    <t>SPOKANE</t>
  </si>
  <si>
    <t>WA</t>
  </si>
  <si>
    <t>INCORRECT VALVE POSITION</t>
  </si>
  <si>
    <t>2/23/2010 11:30 PM</t>
  </si>
  <si>
    <t>HEARTLAND COUNCIL BLUFFS</t>
  </si>
  <si>
    <t>COUNCIL BLUFFS</t>
  </si>
  <si>
    <t>POTTAWATAMIE</t>
  </si>
  <si>
    <t>IA</t>
  </si>
  <si>
    <t>2/25/2010 4:50 AM</t>
  </si>
  <si>
    <t>10" PIPELINE FROM HWY 64 JCT. TO MEDFORD PLANT</t>
  </si>
  <si>
    <t>RAW FEED</t>
  </si>
  <si>
    <t>POND CREEK</t>
  </si>
  <si>
    <t>GRANT</t>
  </si>
  <si>
    <t>2/25/2010 6:45</t>
  </si>
  <si>
    <t>3/22/2010 4:52</t>
  </si>
  <si>
    <t>2/25/2010 10:00 AM</t>
  </si>
  <si>
    <t>COLONIAL PIPELINE CO</t>
  </si>
  <si>
    <t>NC</t>
  </si>
  <si>
    <t>03/01/2010 8:10</t>
  </si>
  <si>
    <t>MID - VALLEY PIPELINE CO</t>
  </si>
  <si>
    <t>LONGVIEW STATION</t>
  </si>
  <si>
    <t>03/01/2010 8:12</t>
  </si>
  <si>
    <t>03/01/2010 14:00</t>
  </si>
  <si>
    <t>03/01/2010 9:16</t>
  </si>
  <si>
    <t>ENBRIDGE PIPELINES (NORTH DAKOTA) LLC</t>
  </si>
  <si>
    <t>CLEARBROOK TERMINAL</t>
  </si>
  <si>
    <t>CLEARBROOK</t>
  </si>
  <si>
    <t>CLEARWATER</t>
  </si>
  <si>
    <t>03/01/2010 9:17</t>
  </si>
  <si>
    <t>03/01/2010 12:03</t>
  </si>
  <si>
    <t>03/01/2010 11:50</t>
  </si>
  <si>
    <t>CHAPARRAL ENERGY, LLC</t>
  </si>
  <si>
    <t>CO2 (CARBON DIOXIDE)</t>
  </si>
  <si>
    <t>HAYNE</t>
  </si>
  <si>
    <t>SEWARD</t>
  </si>
  <si>
    <t>03/01/2010 11:51</t>
  </si>
  <si>
    <t>03/05/2010 2:00</t>
  </si>
  <si>
    <t>03/03/2010 22:20</t>
  </si>
  <si>
    <t>ENTERPRISE PRODUCTS OPERATING LLC</t>
  </si>
  <si>
    <t>OFFSHORE</t>
  </si>
  <si>
    <t>03/04/2010 5:30</t>
  </si>
  <si>
    <t>LAKE CHARLES LINE 1 DYNATROL</t>
  </si>
  <si>
    <t>SULPHUR</t>
  </si>
  <si>
    <t>03/04/2010 7:30</t>
  </si>
  <si>
    <t>03/04/2010 23:00</t>
  </si>
  <si>
    <t>EXXONMOBIL PIPELINE CO</t>
  </si>
  <si>
    <t>03/05/2010 10:00</t>
  </si>
  <si>
    <t>03/08/2010 11:01</t>
  </si>
  <si>
    <t>SINCLAIR TRANSPORTATION COMPANY</t>
  </si>
  <si>
    <t>MID-CONTINENT PIPELINE SYSTEM</t>
  </si>
  <si>
    <t>CARROLLTON</t>
  </si>
  <si>
    <t>CARROLL</t>
  </si>
  <si>
    <t>MO</t>
  </si>
  <si>
    <t>03/08/2010 11:30</t>
  </si>
  <si>
    <t>KANSAS CITY STATION</t>
  </si>
  <si>
    <t>03/09/2010 11:25</t>
  </si>
  <si>
    <t>TEXOMA STATION</t>
  </si>
  <si>
    <t>03/09/2010 14:15</t>
  </si>
  <si>
    <t>CORSICANA STATION</t>
  </si>
  <si>
    <t>CORSICANA</t>
  </si>
  <si>
    <t>NAVARRO</t>
  </si>
  <si>
    <t>03/11/2010 10:00</t>
  </si>
  <si>
    <t>3/14/2010 10:04 PM</t>
  </si>
  <si>
    <t>MILFORD TERMINAL</t>
  </si>
  <si>
    <t>MILFORD</t>
  </si>
  <si>
    <t>OTHER NATURAL FORCE DAMAGE</t>
  </si>
  <si>
    <t>3/14/2010 22:05</t>
  </si>
  <si>
    <t>3/17/2010 15:15</t>
  </si>
  <si>
    <t>3/15/2010 9:30 AM</t>
  </si>
  <si>
    <t>COMYN STATION</t>
  </si>
  <si>
    <t>COMYN</t>
  </si>
  <si>
    <t>COMANCHE</t>
  </si>
  <si>
    <t>3/15/2010 10:00 AM</t>
  </si>
  <si>
    <t>TEPPCO CRUDE PIPELINE, LLC</t>
  </si>
  <si>
    <t>HOBBS</t>
  </si>
  <si>
    <t>LEA</t>
  </si>
  <si>
    <t>NM</t>
  </si>
  <si>
    <t>3/15/2010 3:55 PM</t>
  </si>
  <si>
    <t>SATTERWHITE JUNCTION</t>
  </si>
  <si>
    <t>WHITE OAK</t>
  </si>
  <si>
    <t>MALFUNCTION OF CONTROL/RELIEF EQUIPMENT</t>
  </si>
  <si>
    <t>3/15/2010 16:00</t>
  </si>
  <si>
    <t>3/15/2010 18:30</t>
  </si>
  <si>
    <t>3/16/2010 11:10 AM</t>
  </si>
  <si>
    <t>SFPP, LP</t>
  </si>
  <si>
    <t>LS 20</t>
  </si>
  <si>
    <t>MIXTURE OF REFINED PRODUCTS (TRANSMIX OR OTHER MIXTURE)</t>
  </si>
  <si>
    <t>SACRAMENTO</t>
  </si>
  <si>
    <t>3/16/2010 11:16</t>
  </si>
  <si>
    <t>3/18/2010 1:16</t>
  </si>
  <si>
    <t>3/18/2010 3:30 PM</t>
  </si>
  <si>
    <t>ENBRIDGE PIPELINES (OZARK) L.L.C.</t>
  </si>
  <si>
    <t>3/18/2010 16:00</t>
  </si>
  <si>
    <t>3/20/2010 12:03 PM</t>
  </si>
  <si>
    <t>KELLEY PUMP STATION</t>
  </si>
  <si>
    <t>METTLER</t>
  </si>
  <si>
    <t>3/20/2010 12:53</t>
  </si>
  <si>
    <t>3/23/2010 17:00</t>
  </si>
  <si>
    <t>3/21/2010 1:00 AM</t>
  </si>
  <si>
    <t>BP PIPELINE (NORTH AMERICA) INC.</t>
  </si>
  <si>
    <t>MOKENA STATION</t>
  </si>
  <si>
    <t>MOKENA</t>
  </si>
  <si>
    <t>WILL</t>
  </si>
  <si>
    <t>3/21/2010 8:45</t>
  </si>
  <si>
    <t>3/24/2010 8:00</t>
  </si>
  <si>
    <t>3/22/2010 1:30 PM</t>
  </si>
  <si>
    <t>TEXAS CITY CRUDE</t>
  </si>
  <si>
    <t>TEXAS CITY</t>
  </si>
  <si>
    <t>GALVESTON</t>
  </si>
  <si>
    <t>3/23/2010 2:00 PM</t>
  </si>
  <si>
    <t>BATON ROUGE STATION</t>
  </si>
  <si>
    <t>JACKSON</t>
  </si>
  <si>
    <t>EAST FELICIANA</t>
  </si>
  <si>
    <t>3/23/2010 6:30 PM</t>
  </si>
  <si>
    <t>LOUISIANA GATHERING SYSTEM</t>
  </si>
  <si>
    <t>WESTLAKE</t>
  </si>
  <si>
    <t>CALCASIEU PARISH</t>
  </si>
  <si>
    <t>3/23/2010 18:30</t>
  </si>
  <si>
    <t>3/23/2010 21:26</t>
  </si>
  <si>
    <t>3/24/2010 8:00 AM</t>
  </si>
  <si>
    <t>CUSHING TERMINAL SOUTH</t>
  </si>
  <si>
    <t>3/24/2010 1:30 PM</t>
  </si>
  <si>
    <t>3/25/2010 1:42 PM</t>
  </si>
  <si>
    <t>SUNOCO, INC (R&amp;M)</t>
  </si>
  <si>
    <t>PHILADELPHIA REFINERY - WEST YARD</t>
  </si>
  <si>
    <t>VACUUM GAS OIL (VGO)</t>
  </si>
  <si>
    <t>PHILADELPHIA</t>
  </si>
  <si>
    <t>PA</t>
  </si>
  <si>
    <t>3/25/2010 18:00</t>
  </si>
  <si>
    <t>3/28/2010 16:00</t>
  </si>
  <si>
    <t>3/25/2010 5:36 PM</t>
  </si>
  <si>
    <t>WHITECAP PIPE LINE COMPANY, L.L.C.</t>
  </si>
  <si>
    <t>3/26/2010 13:20</t>
  </si>
  <si>
    <t>05/01/2010 14:30</t>
  </si>
  <si>
    <t>3/26/2010 1:50 PM</t>
  </si>
  <si>
    <t>LO-01, LINE O</t>
  </si>
  <si>
    <t>BORGER</t>
  </si>
  <si>
    <t>OTHER INCORRECT OPERATION</t>
  </si>
  <si>
    <t>3/26/2010 13:50</t>
  </si>
  <si>
    <t>3/26/2010 14:50</t>
  </si>
  <si>
    <t>3/27/2010 10:30 PM</t>
  </si>
  <si>
    <t>PROGRESS ENERGY</t>
  </si>
  <si>
    <t>BARTOW ANCLOTE PIPELINE</t>
  </si>
  <si>
    <t>NO 6 FUEL OIL</t>
  </si>
  <si>
    <t>ST PETERSBURG</t>
  </si>
  <si>
    <t>PINELLAS</t>
  </si>
  <si>
    <t>FL</t>
  </si>
  <si>
    <t>3/29/2010 10:15 AM</t>
  </si>
  <si>
    <t>CLIFTON RIDGE</t>
  </si>
  <si>
    <t>3/29/2010 10:15</t>
  </si>
  <si>
    <t>3/29/2010 18:00</t>
  </si>
  <si>
    <t>3/29/2010 6:45 PM</t>
  </si>
  <si>
    <t>BOURBONNAIS</t>
  </si>
  <si>
    <t>KANKAKEE</t>
  </si>
  <si>
    <t>3/29/2010 18:48</t>
  </si>
  <si>
    <t>3/31/2010 12:05</t>
  </si>
  <si>
    <t>3/30/2010 2:00 PM</t>
  </si>
  <si>
    <t>EAST LEG BLUE LINE</t>
  </si>
  <si>
    <t>PROPANE</t>
  </si>
  <si>
    <t>SALISBURY</t>
  </si>
  <si>
    <t>CHARITON</t>
  </si>
  <si>
    <t>EARTH MOVEMENT</t>
  </si>
  <si>
    <t>3/30/2010 14:07</t>
  </si>
  <si>
    <t>04/02/2010 17:20</t>
  </si>
  <si>
    <t>3/31/2010 9:00 AM</t>
  </si>
  <si>
    <t>HANCOCK STATION</t>
  </si>
  <si>
    <t>CHARLOTTE COURTHOUSE</t>
  </si>
  <si>
    <t>CHARLOTTE</t>
  </si>
  <si>
    <t>VA</t>
  </si>
  <si>
    <t>04/03/2010 14:55</t>
  </si>
  <si>
    <t>KINDER MORGAN PIPELINES (USA) INC</t>
  </si>
  <si>
    <t>PLATTE PIPE LINE CO.</t>
  </si>
  <si>
    <t>GOWER</t>
  </si>
  <si>
    <t>BUCHANAN</t>
  </si>
  <si>
    <t>04/03/2010 14:56</t>
  </si>
  <si>
    <t>04/03/2010 18:55</t>
  </si>
  <si>
    <t>04/05/2010 7:55</t>
  </si>
  <si>
    <t>WEST TULSA TERMINAL</t>
  </si>
  <si>
    <t>TULSA</t>
  </si>
  <si>
    <t>04/05/2010 9:10</t>
  </si>
  <si>
    <t>BRIDGER LAKE, LLC</t>
  </si>
  <si>
    <t>BRIDGER LAKE</t>
  </si>
  <si>
    <t>ROBERTSON</t>
  </si>
  <si>
    <t>UINTA</t>
  </si>
  <si>
    <t>WY</t>
  </si>
  <si>
    <t>04/05/2010 23:00</t>
  </si>
  <si>
    <t>BAD CREEK STATION</t>
  </si>
  <si>
    <t>PHAROAH</t>
  </si>
  <si>
    <t>OKFUSKEE</t>
  </si>
  <si>
    <t>04/06/2010 11:00</t>
  </si>
  <si>
    <t>04/05/2010 23:45</t>
  </si>
  <si>
    <t>CHEVRON PIPE LINE CO</t>
  </si>
  <si>
    <t>CYPRESS 10" CRUDE PIPELINE</t>
  </si>
  <si>
    <t>VENICE</t>
  </si>
  <si>
    <t>PLAQUEMINE</t>
  </si>
  <si>
    <t>04/06/2010 1:57</t>
  </si>
  <si>
    <t>09/11/2010 7:00</t>
  </si>
  <si>
    <t>04/07/2010 1:46</t>
  </si>
  <si>
    <t>CHEVRON PRODUCTS COMPANY</t>
  </si>
  <si>
    <t>LOUISVILLE</t>
  </si>
  <si>
    <t>KY</t>
  </si>
  <si>
    <t>04/07/2010 10:45</t>
  </si>
  <si>
    <t>WALNUT SPRINGS</t>
  </si>
  <si>
    <t>BOSQUE</t>
  </si>
  <si>
    <t>04/08/2010 18:58</t>
  </si>
  <si>
    <t>GD-03, GOLD LINE</t>
  </si>
  <si>
    <t>GREEN RIDGE</t>
  </si>
  <si>
    <t>PETTIS</t>
  </si>
  <si>
    <t>04/09/2010 10:30</t>
  </si>
  <si>
    <t>04/09/2010 14:00</t>
  </si>
  <si>
    <t>COLORADO CITY STATION</t>
  </si>
  <si>
    <t>HERMLEIGH</t>
  </si>
  <si>
    <t>SCURRY</t>
  </si>
  <si>
    <t>04/10/2010 18:40</t>
  </si>
  <si>
    <t>NOBLE 8"</t>
  </si>
  <si>
    <t>CASHION</t>
  </si>
  <si>
    <t>LOGAN COUNTY</t>
  </si>
  <si>
    <t>4/24/2010 6:58</t>
  </si>
  <si>
    <t>04/12/2010 16:36</t>
  </si>
  <si>
    <t>LOUDON PUMPING STATION</t>
  </si>
  <si>
    <t>LOUDON</t>
  </si>
  <si>
    <t>TN</t>
  </si>
  <si>
    <t>4/13/2010 12:01 PM</t>
  </si>
  <si>
    <t>P35 PUMP STATION</t>
  </si>
  <si>
    <t>SEYMOUR</t>
  </si>
  <si>
    <t>4/13/2010 12:25 PM</t>
  </si>
  <si>
    <t>PORT ARTHUR TANK FARM</t>
  </si>
  <si>
    <t>4/14/2010 11:30 AM</t>
  </si>
  <si>
    <t>LONGVIEW  PIPELINE STATION- LINE CODE 2942127</t>
  </si>
  <si>
    <t>GREGG  COUNTY, TEXAS</t>
  </si>
  <si>
    <t>4/15/2010 8:25 PM</t>
  </si>
  <si>
    <t>VALERO TERMINALING AND DISTRIBUTION COMPANY</t>
  </si>
  <si>
    <t>LUCAS STATION</t>
  </si>
  <si>
    <t>BEAUMONT</t>
  </si>
  <si>
    <t>4/15/2010 20:25</t>
  </si>
  <si>
    <t>4/15/2010 23:50</t>
  </si>
  <si>
    <t>4/16/2010 8:14 AM</t>
  </si>
  <si>
    <t>QULIN</t>
  </si>
  <si>
    <t>4/16/2010 9:35 AM</t>
  </si>
  <si>
    <t>REFUGIO PUMP STATION</t>
  </si>
  <si>
    <t>REFUGIO</t>
  </si>
  <si>
    <t>4/17/2010 7:00 PM</t>
  </si>
  <si>
    <t>LINE 2</t>
  </si>
  <si>
    <t>DEER RIVER</t>
  </si>
  <si>
    <t>ITASCA</t>
  </si>
  <si>
    <t>4/17/2010 19:00</t>
  </si>
  <si>
    <t>4/18/2010 19:10</t>
  </si>
  <si>
    <t>4/20/2010 2:56 PM</t>
  </si>
  <si>
    <t>#3-6" MASON CITY TO MANKATO LINE</t>
  </si>
  <si>
    <t>PEMBERTON</t>
  </si>
  <si>
    <t>BLUE EARTH</t>
  </si>
  <si>
    <t>4/20/2010 14:56</t>
  </si>
  <si>
    <t>4/21/2010 12:52</t>
  </si>
  <si>
    <t>4/23/2010 4:32 PM</t>
  </si>
  <si>
    <t>WEST LEG RED LINE</t>
  </si>
  <si>
    <t>NATURAL GASOLINE</t>
  </si>
  <si>
    <t>SOLOMON</t>
  </si>
  <si>
    <t>OTTAWA</t>
  </si>
  <si>
    <t>PREVIOUS DAMAGE DUE TO EXCAVATION</t>
  </si>
  <si>
    <t>4/23/2010 16:39</t>
  </si>
  <si>
    <t>4/29/2010 18:00</t>
  </si>
  <si>
    <t>4/24/2010 7:30 PM</t>
  </si>
  <si>
    <t>MARATHON PIPE LINE LLC</t>
  </si>
  <si>
    <t>GARYVILLE TO ZACHARY 20" - ZACHARY STATION</t>
  </si>
  <si>
    <t>4/25/2010 9:00 AM</t>
  </si>
  <si>
    <t>SAMARIA - DETROIT 16" CRUDE</t>
  </si>
  <si>
    <t>SAMARIA</t>
  </si>
  <si>
    <t>MONROE</t>
  </si>
  <si>
    <t>MI</t>
  </si>
  <si>
    <t>4/25/2010 9:03</t>
  </si>
  <si>
    <t>4/25/2010 21:06</t>
  </si>
  <si>
    <t>4/26/2010 9:15 AM</t>
  </si>
  <si>
    <t>OLATHE PUMP STATION</t>
  </si>
  <si>
    <t>OLATHE</t>
  </si>
  <si>
    <t>JOHNSON</t>
  </si>
  <si>
    <t>4/26/2010 10:18 AM</t>
  </si>
  <si>
    <t>SALT LAKE PRODUCTS</t>
  </si>
  <si>
    <t>TWIN FALLS</t>
  </si>
  <si>
    <t>HANSEN</t>
  </si>
  <si>
    <t>ID</t>
  </si>
  <si>
    <t>4/26/2010 10:20</t>
  </si>
  <si>
    <t>4/27/2010 18:30</t>
  </si>
  <si>
    <t>4/26/2010 10:35 AM</t>
  </si>
  <si>
    <t>AMMONIA LINE WEST LEG</t>
  </si>
  <si>
    <t>4/26/2010 10:35</t>
  </si>
  <si>
    <t>4/26/2010 14:54</t>
  </si>
  <si>
    <t>4/26/2010 12:00 PM</t>
  </si>
  <si>
    <t>ATLANTA JUNCTION</t>
  </si>
  <si>
    <t>AUSTELL</t>
  </si>
  <si>
    <t>COBB</t>
  </si>
  <si>
    <t>GA</t>
  </si>
  <si>
    <t>4/27/2010 2:00 PM</t>
  </si>
  <si>
    <t>HOUSTON REFINING LP.</t>
  </si>
  <si>
    <t>HOUSTON REFINING LP</t>
  </si>
  <si>
    <t>HOUSTON</t>
  </si>
  <si>
    <t>4/27/2010 16:00</t>
  </si>
  <si>
    <t>05/01/2010 2:00</t>
  </si>
  <si>
    <t>4/28/2010 12:00 PM</t>
  </si>
  <si>
    <t>COLEX WEST TANK FARM</t>
  </si>
  <si>
    <t>4/28/2010 12:55 PM</t>
  </si>
  <si>
    <t>WHITING TO EARLY SEGMENT</t>
  </si>
  <si>
    <t>SCHALLER</t>
  </si>
  <si>
    <t>IDA</t>
  </si>
  <si>
    <t>4/29/2010 9:55 AM</t>
  </si>
  <si>
    <t>EL DORADO 6 INCH</t>
  </si>
  <si>
    <t>ISO BUTANE</t>
  </si>
  <si>
    <t>TOWANDA</t>
  </si>
  <si>
    <t>4/29/2010 9:55</t>
  </si>
  <si>
    <t>05/01/2010 14:26</t>
  </si>
  <si>
    <t>4/29/2010 5:20 PM</t>
  </si>
  <si>
    <t>4/30/2010 7:00 AM</t>
  </si>
  <si>
    <t>NORTH PORT ARTHUR TERMINAL</t>
  </si>
  <si>
    <t>05/04/2010 22:10</t>
  </si>
  <si>
    <t>EXXONMOBIL OIL CORP - WEST COAST</t>
  </si>
  <si>
    <t>SOUTHWESTERN TERMINAL AREA 1</t>
  </si>
  <si>
    <t>SAN  PEDRO  CALIFORNIA</t>
  </si>
  <si>
    <t>05/07/2010 13:00</t>
  </si>
  <si>
    <t>CALNEV PIPELINE CO</t>
  </si>
  <si>
    <t>LAS VEGAS TERMINAL</t>
  </si>
  <si>
    <t>LAS VEGAS</t>
  </si>
  <si>
    <t>CLARK</t>
  </si>
  <si>
    <t>NV</t>
  </si>
  <si>
    <t>05/10/2010 8:00</t>
  </si>
  <si>
    <t>TESORO - HIGH PLAINS PIPELINE COMPANY</t>
  </si>
  <si>
    <t>TIOGA HIGH PLAINS PIPELINE</t>
  </si>
  <si>
    <t>TIOGA</t>
  </si>
  <si>
    <t>WILLIAMS COUNTY</t>
  </si>
  <si>
    <t>05/10/2010 14:00</t>
  </si>
  <si>
    <t>05/10/2010 18:00</t>
  </si>
  <si>
    <t>HOBBS TO MIDLAND</t>
  </si>
  <si>
    <t>05/12/2010 10:10</t>
  </si>
  <si>
    <t>KINDER MORGAN CO2 CO. LP</t>
  </si>
  <si>
    <t>CENTRAL BASIN PIPELINE</t>
  </si>
  <si>
    <t>DENVER CITY</t>
  </si>
  <si>
    <t>GAINES COUNTY</t>
  </si>
  <si>
    <t>5/16/2010 12:00 AM</t>
  </si>
  <si>
    <t>CRANE WEST</t>
  </si>
  <si>
    <t>CRANE</t>
  </si>
  <si>
    <t>5/16/2010 7:40</t>
  </si>
  <si>
    <t>5/16/2010 10:00</t>
  </si>
  <si>
    <t>5/16/2010 2:30 AM</t>
  </si>
  <si>
    <t>SUGARLAND TANK FARM</t>
  </si>
  <si>
    <t>ST. JAMES</t>
  </si>
  <si>
    <t>ASSUMPTION</t>
  </si>
  <si>
    <t>HEAVY RAINS/FLOODS</t>
  </si>
  <si>
    <t>5/16/2010 6:45 AM</t>
  </si>
  <si>
    <t>GRAHAM STATION</t>
  </si>
  <si>
    <t>GRAHAM</t>
  </si>
  <si>
    <t>YOUNG</t>
  </si>
  <si>
    <t>5/16/2010 2:50 PM</t>
  </si>
  <si>
    <t>TEXAS CITY TANK FARM</t>
  </si>
  <si>
    <t>5/17/2010 7:00 AM</t>
  </si>
  <si>
    <t>5/19/2010 10:00 AM</t>
  </si>
  <si>
    <t>MILLENNIUM 12"-TEXOMA STATION</t>
  </si>
  <si>
    <t>5/19/2010 2:08 PM</t>
  </si>
  <si>
    <t>LINDEN JUNCTION</t>
  </si>
  <si>
    <t>AVENEL</t>
  </si>
  <si>
    <t>5/20/2010 10:30 AM</t>
  </si>
  <si>
    <t>WEST TEXAS LPG</t>
  </si>
  <si>
    <t>GORDON</t>
  </si>
  <si>
    <t>PALO PINTO</t>
  </si>
  <si>
    <t>5/20/2010 10:40</t>
  </si>
  <si>
    <t>5/23/2010 20:00</t>
  </si>
  <si>
    <t>5/20/2010 3:50 PM</t>
  </si>
  <si>
    <t>LINDEN TO NY STATE LINE</t>
  </si>
  <si>
    <t>TRANSITION AREA</t>
  </si>
  <si>
    <t>5/20/2010 15:50</t>
  </si>
  <si>
    <t>5/21/2010 15:42</t>
  </si>
  <si>
    <t>5/20/2010 4:30 PM</t>
  </si>
  <si>
    <t>HANSTON DISCHARGE</t>
  </si>
  <si>
    <t>HUDSON</t>
  </si>
  <si>
    <t>STAFFORD</t>
  </si>
  <si>
    <t>5/20/2010 5:30 PM</t>
  </si>
  <si>
    <t>CANTON - EAST SPARTA #1-6"</t>
  </si>
  <si>
    <t>EAST SPARTA</t>
  </si>
  <si>
    <t>OH</t>
  </si>
  <si>
    <t>5/21/2010 1:45 PM</t>
  </si>
  <si>
    <t>TC OIL PIPELINE OPERATIONS INC</t>
  </si>
  <si>
    <t>CARPENTER PUMP STATION</t>
  </si>
  <si>
    <t>CARPENTER</t>
  </si>
  <si>
    <t>BEADLE</t>
  </si>
  <si>
    <t>SD</t>
  </si>
  <si>
    <t>5/21/2010 14:00</t>
  </si>
  <si>
    <t>5/27/2010 9:00</t>
  </si>
  <si>
    <t>5/23/2010 6:30 AM</t>
  </si>
  <si>
    <t>COLORADO CITY BASIN STATION</t>
  </si>
  <si>
    <t>COLORADO CITY</t>
  </si>
  <si>
    <t>5/23/2010 7:45</t>
  </si>
  <si>
    <t>5/23/2010 9:30</t>
  </si>
  <si>
    <t>5/24/2010 9:15 AM</t>
  </si>
  <si>
    <t>MAGELLAN TERMINALS HOLDINGS, LP</t>
  </si>
  <si>
    <t>5/25/2010 11:00 AM</t>
  </si>
  <si>
    <t>ALYESKA PIPELINE SERVICE CO</t>
  </si>
  <si>
    <t>PUMP STATION 09</t>
  </si>
  <si>
    <t>DELTA JUNCTION</t>
  </si>
  <si>
    <t>AK</t>
  </si>
  <si>
    <t>5/25/2010 11:00</t>
  </si>
  <si>
    <t>5/28/2010 16:40</t>
  </si>
  <si>
    <t>5/26/2010 7:30 PM</t>
  </si>
  <si>
    <t>ROCKY MOUNTAIN PIPELINE SYSTEM, LLC</t>
  </si>
  <si>
    <t>COMMERCE CITY PUMP STATION</t>
  </si>
  <si>
    <t>COMMERCE CITY</t>
  </si>
  <si>
    <t>ADAMS</t>
  </si>
  <si>
    <t>5/26/2010 19:30</t>
  </si>
  <si>
    <t>5/26/2010 20:00</t>
  </si>
  <si>
    <t>5/27/2010 3:50 AM</t>
  </si>
  <si>
    <t>CHOCTAW TERMINAL</t>
  </si>
  <si>
    <t>ETHYLENE</t>
  </si>
  <si>
    <t>IBERVILLE</t>
  </si>
  <si>
    <t>5/27/2010 3:50</t>
  </si>
  <si>
    <t>5/27/2010 12:20</t>
  </si>
  <si>
    <t>5/27/2010 8:00 AM</t>
  </si>
  <si>
    <t>KANSAS CITY TERMINAL</t>
  </si>
  <si>
    <t>5/27/2010 12:45 PM</t>
  </si>
  <si>
    <t>5/27/2010 1:40 PM</t>
  </si>
  <si>
    <t>ARNOLD TO HOLTZINGER 4"/6"</t>
  </si>
  <si>
    <t>TREGO</t>
  </si>
  <si>
    <t>5/27/2010 13:42</t>
  </si>
  <si>
    <t>5/27/2010 21:20</t>
  </si>
  <si>
    <t>5/27/2010 3:00 PM</t>
  </si>
  <si>
    <t>5/29/2010 12:34 PM</t>
  </si>
  <si>
    <t>AMOCO OIL CO</t>
  </si>
  <si>
    <t>MP 97.9</t>
  </si>
  <si>
    <t>CONSTANTINE</t>
  </si>
  <si>
    <t>ST. JOSEPH</t>
  </si>
  <si>
    <t>5/29/2010 12:37</t>
  </si>
  <si>
    <t>06/02/2010 14:15</t>
  </si>
  <si>
    <t>5/29/2010 2:00 PM</t>
  </si>
  <si>
    <t>5/29/2010 5:15 PM</t>
  </si>
  <si>
    <t>ELLIS PIPELINE</t>
  </si>
  <si>
    <t>5/29/2010 17:50</t>
  </si>
  <si>
    <t>5/29/2010 20:45</t>
  </si>
  <si>
    <t>5/31/2010 10:00 AM</t>
  </si>
  <si>
    <t>SPARTANBURG DELIVERY FACILITY</t>
  </si>
  <si>
    <t>SPARTANBURG</t>
  </si>
  <si>
    <t>SC</t>
  </si>
  <si>
    <t>5/31/2010 10:00</t>
  </si>
  <si>
    <t>06/01/2010 0:01</t>
  </si>
  <si>
    <t>06/01/2010 10:00</t>
  </si>
  <si>
    <t>SAN JOAQUIN VALLEY CRUDE SYSTEM</t>
  </si>
  <si>
    <t>MCKITTRICK</t>
  </si>
  <si>
    <t>06/01/2010 10:05</t>
  </si>
  <si>
    <t>02/12/2011 11:30</t>
  </si>
  <si>
    <t>06/01/2010 12:45</t>
  </si>
  <si>
    <t>4" PORT ARTHUR REFINERY GRADE BUTANE</t>
  </si>
  <si>
    <t>DAYTON</t>
  </si>
  <si>
    <t>06/01/2010 12:46</t>
  </si>
  <si>
    <t>06/09/2010 20:00</t>
  </si>
  <si>
    <t>06/03/2010 19:13</t>
  </si>
  <si>
    <t>MX-20</t>
  </si>
  <si>
    <t>GOLDSMITH</t>
  </si>
  <si>
    <t>ECTOR</t>
  </si>
  <si>
    <t>06/08/2010 17:30</t>
  </si>
  <si>
    <t>06/03/2010 20:21</t>
  </si>
  <si>
    <t>STERLING 2 PIPELINE/HAMMETT BOOSTER</t>
  </si>
  <si>
    <t>ETHANE PROPANE MIX</t>
  </si>
  <si>
    <t>MCCLOUD</t>
  </si>
  <si>
    <t>06/04/2010 15:15</t>
  </si>
  <si>
    <t>06/04/2010 11:25</t>
  </si>
  <si>
    <t>MINNESOTA PL 4, ALBANY STATION</t>
  </si>
  <si>
    <t>ALBANY</t>
  </si>
  <si>
    <t>STEARNS</t>
  </si>
  <si>
    <t>06/04/2010 16:30</t>
  </si>
  <si>
    <t>06/05/2010 10:30</t>
  </si>
  <si>
    <t>CITGO PRODUCTS PIPELINE CO</t>
  </si>
  <si>
    <t>CITGO - CASA PIPELINE SYSTEM</t>
  </si>
  <si>
    <t>VICTORIA</t>
  </si>
  <si>
    <t>06/05/2010 10:31</t>
  </si>
  <si>
    <t>06/05/2010 19:45</t>
  </si>
  <si>
    <t>06/07/2010 8:00</t>
  </si>
  <si>
    <t>GRENORA STATION</t>
  </si>
  <si>
    <t>GRENORA</t>
  </si>
  <si>
    <t>WILLIAMS</t>
  </si>
  <si>
    <t>06/07/2010 8:01</t>
  </si>
  <si>
    <t>06/10/2010 15:30</t>
  </si>
  <si>
    <t>06/07/2010 12:50</t>
  </si>
  <si>
    <t>WABASH 12" PRODUCTS</t>
  </si>
  <si>
    <t>ASHMORE</t>
  </si>
  <si>
    <t>COLES</t>
  </si>
  <si>
    <t>06/07/2010 13:00</t>
  </si>
  <si>
    <t>06/08/2010 6:23</t>
  </si>
  <si>
    <t>06/08/2010 10:13</t>
  </si>
  <si>
    <t>NORCO - SORRENTO PROPYLENE</t>
  </si>
  <si>
    <t>NORCO</t>
  </si>
  <si>
    <t>ST. CHARLES</t>
  </si>
  <si>
    <t>06/08/2010 10:14</t>
  </si>
  <si>
    <t>06/08/2010 14:00</t>
  </si>
  <si>
    <t>06/08/2010 15:45</t>
  </si>
  <si>
    <t>LINE 6A</t>
  </si>
  <si>
    <t>MARSHFIELD</t>
  </si>
  <si>
    <t>WOOD</t>
  </si>
  <si>
    <t>06/08/2010 16:00</t>
  </si>
  <si>
    <t>06/09/2010 20:05</t>
  </si>
  <si>
    <t>06/08/2010 15:50</t>
  </si>
  <si>
    <t>LCPL 16 INCH PRODUCT LINE</t>
  </si>
  <si>
    <t>06/10/2010 16:45</t>
  </si>
  <si>
    <t>06/09/2010 8:00</t>
  </si>
  <si>
    <t>NORTH AUGUSTA DELIVERY FACILITY</t>
  </si>
  <si>
    <t>NORTH AUGUSTA</t>
  </si>
  <si>
    <t>EDGEFIELD</t>
  </si>
  <si>
    <t>06/09/2010 22:47</t>
  </si>
  <si>
    <t>SHELDON ROAD STATION</t>
  </si>
  <si>
    <t>06/11/2010 10:45</t>
  </si>
  <si>
    <t>06/10/2010 4:30</t>
  </si>
  <si>
    <t>DOUGLAS STATION</t>
  </si>
  <si>
    <t>NACOGDOCHES</t>
  </si>
  <si>
    <t>06/11/2010 7:00</t>
  </si>
  <si>
    <t>06/11/2010 19:00</t>
  </si>
  <si>
    <t>24" SUN-BEAUMONT TERMINAL CRUDE</t>
  </si>
  <si>
    <t>06/12/2010 7:42</t>
  </si>
  <si>
    <t>RED BUTTE CREEK</t>
  </si>
  <si>
    <t>SALT LAKE CITY</t>
  </si>
  <si>
    <t>SALT LAKE</t>
  </si>
  <si>
    <t>UT</t>
  </si>
  <si>
    <t>ELECTRICAL ARCING FROM OTHER EQUIPMENT/FACILITY</t>
  </si>
  <si>
    <t>6/21/2010 9:05</t>
  </si>
  <si>
    <t>06/12/2010 12:34</t>
  </si>
  <si>
    <t>BUXTON STATION</t>
  </si>
  <si>
    <t>6/14/2010 4:26 AM</t>
  </si>
  <si>
    <t>CUSHING EAST FACILITY</t>
  </si>
  <si>
    <t>6/14/2010 1:34 PM</t>
  </si>
  <si>
    <t>SUNCOR ENERGY (USA) PIPELINE CO.</t>
  </si>
  <si>
    <t>CHEYENNE CRUDE STATION</t>
  </si>
  <si>
    <t>CHEYENNE</t>
  </si>
  <si>
    <t>LARAMIE</t>
  </si>
  <si>
    <t>6/16/2010 9:00 AM</t>
  </si>
  <si>
    <t>6/16/2010 11:35 AM</t>
  </si>
  <si>
    <t>COLMESNEIL STATION</t>
  </si>
  <si>
    <t>COLMESNEIL</t>
  </si>
  <si>
    <t>TYLER</t>
  </si>
  <si>
    <t>6/16/2010 11:35</t>
  </si>
  <si>
    <t>6/16/2010 19:30</t>
  </si>
  <si>
    <t>6/23/2010 12:00 PM</t>
  </si>
  <si>
    <t>ROSWELL PUMP STATION</t>
  </si>
  <si>
    <t>MINER</t>
  </si>
  <si>
    <t>6/23/2010 12:08 PM</t>
  </si>
  <si>
    <t>BENGAL 24"</t>
  </si>
  <si>
    <t>GRAMERCY</t>
  </si>
  <si>
    <t>6/23/2010 12:08</t>
  </si>
  <si>
    <t>6/23/2010 23:31</t>
  </si>
  <si>
    <t>6/23/2010 12:09 PM</t>
  </si>
  <si>
    <t>LIMA TO CANTON 12" - 16" CRUDE</t>
  </si>
  <si>
    <t>LIMA</t>
  </si>
  <si>
    <t>ALLEN</t>
  </si>
  <si>
    <t>6/23/2010 12:09</t>
  </si>
  <si>
    <t>6/23/2010 16:23</t>
  </si>
  <si>
    <t>6/25/2010 9:55 AM</t>
  </si>
  <si>
    <t>WEST TEXAS GULF PIPELINE CO</t>
  </si>
  <si>
    <t>6/28/2010 8:30 AM</t>
  </si>
  <si>
    <t>CHATSWORTH PUMP STATION</t>
  </si>
  <si>
    <t>STRAWN</t>
  </si>
  <si>
    <t>LIVINGSTON</t>
  </si>
  <si>
    <t>6/30/2010 4:58 AM</t>
  </si>
  <si>
    <t>#1-8" IRVINGTON TO OMAHA LINE</t>
  </si>
  <si>
    <t>OMAHA</t>
  </si>
  <si>
    <t>NE</t>
  </si>
  <si>
    <t>6/30/2010 5:00</t>
  </si>
  <si>
    <t>07/02/2010 17:15</t>
  </si>
  <si>
    <t>6/30/2010 6:45 PM</t>
  </si>
  <si>
    <t>ANHYDROUS AMMONIA PIPELINE</t>
  </si>
  <si>
    <t>LANGDON</t>
  </si>
  <si>
    <t>RENO</t>
  </si>
  <si>
    <t>07/02/2010 10:15</t>
  </si>
  <si>
    <t>LINE 4 - 36"</t>
  </si>
  <si>
    <t>07/02/2010 14:00</t>
  </si>
  <si>
    <t>07/04/2010 12:15</t>
  </si>
  <si>
    <t>DRUMRIGHT STATION</t>
  </si>
  <si>
    <t>DRUMRIGHT</t>
  </si>
  <si>
    <t>CREEK</t>
  </si>
  <si>
    <t>07/12/2010 6:30</t>
  </si>
  <si>
    <t>7/23/2010 13:40</t>
  </si>
  <si>
    <t>07/05/2010 10:40</t>
  </si>
  <si>
    <t>DIXIE PIPELINE</t>
  </si>
  <si>
    <t>THOMSON</t>
  </si>
  <si>
    <t>MCDUFFIE</t>
  </si>
  <si>
    <t>07/05/2010 10:52</t>
  </si>
  <si>
    <t>07/10/2010 11:52</t>
  </si>
  <si>
    <t>07/06/2010 8:30</t>
  </si>
  <si>
    <t>OXY USA INC</t>
  </si>
  <si>
    <t>CSFM #1105/SANSINENA</t>
  </si>
  <si>
    <t>LA HABRA HEIGHTS</t>
  </si>
  <si>
    <t>07/06/2010 9:00</t>
  </si>
  <si>
    <t>07/08/2010 11:00</t>
  </si>
  <si>
    <t>07/06/2010 9:45</t>
  </si>
  <si>
    <t>WHITE CLIFFS PIPELINE, LLC</t>
  </si>
  <si>
    <t>OKLAHOMA</t>
  </si>
  <si>
    <t>07/06/2010 10:00</t>
  </si>
  <si>
    <t>07/06/2010 16:00</t>
  </si>
  <si>
    <t>07/07/2010 12:00</t>
  </si>
  <si>
    <t>CLEAR LAKE DILUTE PROPYLENE PUMP STA</t>
  </si>
  <si>
    <t>DILUTE PROPYLENE</t>
  </si>
  <si>
    <t>07/08/2010 18:00</t>
  </si>
  <si>
    <t>07/08/2010 15:20</t>
  </si>
  <si>
    <t>MORGANS POINT TO TEXAS OLEFINS #3</t>
  </si>
  <si>
    <t>07/12/2010 16:00</t>
  </si>
  <si>
    <t>07/11/2010 8:15</t>
  </si>
  <si>
    <t>ETX 10"-THOMAS STATION</t>
  </si>
  <si>
    <t>THOMAS</t>
  </si>
  <si>
    <t>07/12/2010 10:40</t>
  </si>
  <si>
    <t>TEXOMA  TANK FARM</t>
  </si>
  <si>
    <t>07/12/2010 13:30</t>
  </si>
  <si>
    <t>BOWLING GREEN PUMPING STATION</t>
  </si>
  <si>
    <t>BOWLING GREEN</t>
  </si>
  <si>
    <t>CAROLINE</t>
  </si>
  <si>
    <t>7/14/2010 12:30 PM</t>
  </si>
  <si>
    <t>NEWCASTLE VALVE SITE</t>
  </si>
  <si>
    <t>MCCLAIN</t>
  </si>
  <si>
    <t>7/14/2010 1:30 PM</t>
  </si>
  <si>
    <t>FHR-PORT ARTHUR 8"</t>
  </si>
  <si>
    <t>LAPORTE</t>
  </si>
  <si>
    <t>7/14/2010 1:40 PM</t>
  </si>
  <si>
    <t>WOOD RIVER TO PATOKA 22" CRUDE</t>
  </si>
  <si>
    <t>ROXANA</t>
  </si>
  <si>
    <t>7/14/2010 9:15 PM</t>
  </si>
  <si>
    <t>NORTH LINE 1 STATIONARY PROVER/MEDFORD STATION</t>
  </si>
  <si>
    <t>GRANT COUNTY</t>
  </si>
  <si>
    <t>7/14/2010 11:00 PM</t>
  </si>
  <si>
    <t>STERLING 2/HAMMET BOOSTER</t>
  </si>
  <si>
    <t>7/14/2010 23:00</t>
  </si>
  <si>
    <t>7/14/2010 23:40</t>
  </si>
  <si>
    <t>7/17/2010 11:37 AM</t>
  </si>
  <si>
    <t>WOOD RIVER TO CLERMONT 10" PRODUCTS</t>
  </si>
  <si>
    <t>ROCKVILLE</t>
  </si>
  <si>
    <t>PARKE</t>
  </si>
  <si>
    <t>7/17/2010 11:46</t>
  </si>
  <si>
    <t>7/17/2010 17:14</t>
  </si>
  <si>
    <t>7/17/2010 8:30 PM</t>
  </si>
  <si>
    <t>CARTERET TERMINAL</t>
  </si>
  <si>
    <t>CARTERET</t>
  </si>
  <si>
    <t>MIDDLESEX</t>
  </si>
  <si>
    <t>7/17/2010 21:00</t>
  </si>
  <si>
    <t>7/18/2010 4:00</t>
  </si>
  <si>
    <t>7/19/2010 8:44 PM</t>
  </si>
  <si>
    <t>ROCKLIN STATION</t>
  </si>
  <si>
    <t>ROCKLIN</t>
  </si>
  <si>
    <t>PLACER</t>
  </si>
  <si>
    <t>7/19/2010 20:44</t>
  </si>
  <si>
    <t>7/20/2010 7:21</t>
  </si>
  <si>
    <t>7/21/2010 1:02 PM</t>
  </si>
  <si>
    <t>STERLING 2/SHEPHERD BOOSTER</t>
  </si>
  <si>
    <t>SAN JACINTO</t>
  </si>
  <si>
    <t>7/23/2010 2:05 PM</t>
  </si>
  <si>
    <t>PICKRELL</t>
  </si>
  <si>
    <t>GAGE</t>
  </si>
  <si>
    <t>7/25/2010 5:58 PM</t>
  </si>
  <si>
    <t>LINE 6B</t>
  </si>
  <si>
    <t>MARSHALL</t>
  </si>
  <si>
    <t>CALHOUN</t>
  </si>
  <si>
    <t>7/26/2010 11:17</t>
  </si>
  <si>
    <t>9/27/2010 10:03</t>
  </si>
  <si>
    <t>7/26/2010 2:20 PM</t>
  </si>
  <si>
    <t>CITGO PIPELINE CO</t>
  </si>
  <si>
    <t>SOUR LAKE TANK FARM</t>
  </si>
  <si>
    <t>SOUR LAKE</t>
  </si>
  <si>
    <t>HARDIN</t>
  </si>
  <si>
    <t>7/27/2010 4:41 PM</t>
  </si>
  <si>
    <t>7/28/2010 7:45 AM</t>
  </si>
  <si>
    <t>LINE 1</t>
  </si>
  <si>
    <t>CASS LAKE</t>
  </si>
  <si>
    <t>CASS</t>
  </si>
  <si>
    <t>7/28/2010 8:00</t>
  </si>
  <si>
    <t>7/28/2010 17:45</t>
  </si>
  <si>
    <t>7/29/2010 9:40 AM</t>
  </si>
  <si>
    <t>CENEX PIPELINE LLC</t>
  </si>
  <si>
    <t>BILLINGS TANK FARM</t>
  </si>
  <si>
    <t>BILLINGS</t>
  </si>
  <si>
    <t>YELLOWSTONE</t>
  </si>
  <si>
    <t>MT</t>
  </si>
  <si>
    <t>7/29/2010 1:30 PM</t>
  </si>
  <si>
    <t>7/29/2010 4:30 PM</t>
  </si>
  <si>
    <t>CUNNINGHAM 12"</t>
  </si>
  <si>
    <t>HAVEN</t>
  </si>
  <si>
    <t>RENO COUNTY</t>
  </si>
  <si>
    <t>7/31/2010 7:02 AM</t>
  </si>
  <si>
    <t>08/02/2010 20:35</t>
  </si>
  <si>
    <t>FOUNTAIN TERMINAL</t>
  </si>
  <si>
    <t>FOUNTAIN</t>
  </si>
  <si>
    <t>EL PASO</t>
  </si>
  <si>
    <t>LIGHTNING</t>
  </si>
  <si>
    <t>8/30/2010 14:00</t>
  </si>
  <si>
    <t>08/03/2010 16:00</t>
  </si>
  <si>
    <t>RANGER-WTG STATION</t>
  </si>
  <si>
    <t>RANGER</t>
  </si>
  <si>
    <t>EASTLAND</t>
  </si>
  <si>
    <t>08/05/2010 1:30</t>
  </si>
  <si>
    <t>MARCUS HOOK REFINERY</t>
  </si>
  <si>
    <t>LIGHT NAPHTHA (GASOLINE COMPONENT)</t>
  </si>
  <si>
    <t>MARCUS HOOK</t>
  </si>
  <si>
    <t>DELAWARE COUNTY</t>
  </si>
  <si>
    <t>08/05/2010 14:30</t>
  </si>
  <si>
    <t>08/05/2010 14:00</t>
  </si>
  <si>
    <t>MAUMEE SYSTEM</t>
  </si>
  <si>
    <t>OREGON</t>
  </si>
  <si>
    <t>LUCAS</t>
  </si>
  <si>
    <t>08/05/2010 14:50</t>
  </si>
  <si>
    <t>08/06/2010 14:37</t>
  </si>
  <si>
    <t>08/05/2010 15:00</t>
  </si>
  <si>
    <t>CRANE STATION</t>
  </si>
  <si>
    <t>08/05/2010 19:38</t>
  </si>
  <si>
    <t>WYNNEWOOD TO OKC</t>
  </si>
  <si>
    <t>PAOLI</t>
  </si>
  <si>
    <t>GARVIN</t>
  </si>
  <si>
    <t>08/07/2010 8:55</t>
  </si>
  <si>
    <t>08/09/2010 8:35</t>
  </si>
  <si>
    <t>08/11/2010 8:41</t>
  </si>
  <si>
    <t>MIDLAND TANK FARM</t>
  </si>
  <si>
    <t>MIDLAND</t>
  </si>
  <si>
    <t>08/12/2010 8:00</t>
  </si>
  <si>
    <t>08/11/2010 11:00</t>
  </si>
  <si>
    <t>8/13/2010 22:30</t>
  </si>
  <si>
    <t>08/12/2010 17:00</t>
  </si>
  <si>
    <t>MONT BELVIEW-BAYPORT 191 CHEMICAL GRADE PROPYLENE</t>
  </si>
  <si>
    <t>8/17/2010 8:30 AM</t>
  </si>
  <si>
    <t>LONG ISLAND CITY TO MOTIVA GAS</t>
  </si>
  <si>
    <t>BROOKLYN</t>
  </si>
  <si>
    <t>KINGS</t>
  </si>
  <si>
    <t>8/17/2010 8:30</t>
  </si>
  <si>
    <t>8/19/2010 18:56</t>
  </si>
  <si>
    <t>8/17/2010 9:48 AM</t>
  </si>
  <si>
    <t>WHITE OAK TO CHICAGO O'HARE</t>
  </si>
  <si>
    <t>HAMMOND</t>
  </si>
  <si>
    <t>LAKE</t>
  </si>
  <si>
    <t>8/17/2010 9:49</t>
  </si>
  <si>
    <t>9/23/2010 5:46</t>
  </si>
  <si>
    <t>8/17/2010 4:00 PM</t>
  </si>
  <si>
    <t>DUNCAN STATION</t>
  </si>
  <si>
    <t>DUNCAN</t>
  </si>
  <si>
    <t>STEPHENS</t>
  </si>
  <si>
    <t>8/17/2010 17:00</t>
  </si>
  <si>
    <t>8/17/2010 18:00</t>
  </si>
  <si>
    <t>8/18/2010 5:00 PM</t>
  </si>
  <si>
    <t>STERLING 2/SALMON BSTR</t>
  </si>
  <si>
    <t>ELKHART</t>
  </si>
  <si>
    <t>ANDERSON</t>
  </si>
  <si>
    <t>8/18/2010 17:00</t>
  </si>
  <si>
    <t>8/18/2010 18:25</t>
  </si>
  <si>
    <t>8/19/2010 8:30 AM</t>
  </si>
  <si>
    <t>HARTINGTON PUMP STATION</t>
  </si>
  <si>
    <t>HARTINGTON</t>
  </si>
  <si>
    <t>CEDAR</t>
  </si>
  <si>
    <t>8/19/2010 11:35 PM</t>
  </si>
  <si>
    <t>NUSTAR TERMINALS OPERATIONS PARTNERSHIP L. P.</t>
  </si>
  <si>
    <t>ST JAMES TERMINAL 40" CAPLINE</t>
  </si>
  <si>
    <t>8/20/2010 7:00 AM</t>
  </si>
  <si>
    <t>GALENA PARK TERMINAL</t>
  </si>
  <si>
    <t>PASEDENA</t>
  </si>
  <si>
    <t>8/20/2010 9:45 AM</t>
  </si>
  <si>
    <t>SHERWOOD STATION</t>
  </si>
  <si>
    <t>SHERWOOD</t>
  </si>
  <si>
    <t>RENVILLE</t>
  </si>
  <si>
    <t>8/20/2010 10:00</t>
  </si>
  <si>
    <t>8/20/2010 15:00</t>
  </si>
  <si>
    <t>8/22/2010 7:00 PM</t>
  </si>
  <si>
    <t>8/23/2010 7:05 AM</t>
  </si>
  <si>
    <t>GLENPOOL TANK FARM</t>
  </si>
  <si>
    <t>GLENPOOL</t>
  </si>
  <si>
    <t>8/24/2010 1:20 PM</t>
  </si>
  <si>
    <t>LINE 51 GASCONADE STATION -GA</t>
  </si>
  <si>
    <t>RICHLAND</t>
  </si>
  <si>
    <t>PULASKI</t>
  </si>
  <si>
    <t>8/25/2010 1:30 PM</t>
  </si>
  <si>
    <t>LDH ENERGY MONT BELVIEU L.P.</t>
  </si>
  <si>
    <t>LDH ENERGY MONT BELVIEU SOUTH TERMINAL</t>
  </si>
  <si>
    <t>MONT BELVIEU</t>
  </si>
  <si>
    <t>CHAMBERS</t>
  </si>
  <si>
    <t>OPERATOR/CONTRACTOR EXCAVATION DAMAGE</t>
  </si>
  <si>
    <t>8/25/2010 13:30</t>
  </si>
  <si>
    <t>8/25/2010 17:30</t>
  </si>
  <si>
    <t>8/26/2010 8:18 PM</t>
  </si>
  <si>
    <t>KINDER MORGAN ENERGY PARTNERS, L.P.</t>
  </si>
  <si>
    <t>MONT BELVIEU PUMP STATION</t>
  </si>
  <si>
    <t>ETHANE (80%) PROPANE (20%) MIX</t>
  </si>
  <si>
    <t>8/26/2010 21:15</t>
  </si>
  <si>
    <t>8/27/2010 5:12</t>
  </si>
  <si>
    <t>8/27/2010 5:42 AM</t>
  </si>
  <si>
    <t>PINES METER STATION</t>
  </si>
  <si>
    <t>HP PROPYLENE</t>
  </si>
  <si>
    <t>BAYTOWN</t>
  </si>
  <si>
    <t>8/27/2010 10:25 AM</t>
  </si>
  <si>
    <t>TANK 1078 AT THE CASPER PUMP STATION</t>
  </si>
  <si>
    <t>EVANSVILLE</t>
  </si>
  <si>
    <t>NATRONA</t>
  </si>
  <si>
    <t>8/27/2010 4:30 PM</t>
  </si>
  <si>
    <t>P-41</t>
  </si>
  <si>
    <t>GILBOA</t>
  </si>
  <si>
    <t>SCHOHARIE</t>
  </si>
  <si>
    <t>8/27/2010 17:00</t>
  </si>
  <si>
    <t>02/02/2011 13:35</t>
  </si>
  <si>
    <t>8/31/2010 3:30 AM</t>
  </si>
  <si>
    <t>BAYTOWN PRODUCTS 2 (SAPL)</t>
  </si>
  <si>
    <t>8/31/2010 3:30</t>
  </si>
  <si>
    <t>8/31/2010 16:30</t>
  </si>
  <si>
    <t>09/01/2010 17:20</t>
  </si>
  <si>
    <t>SOUTH FEEDSTOCK</t>
  </si>
  <si>
    <t>FRIENDSWOOD</t>
  </si>
  <si>
    <t>09/01/2010 17:25</t>
  </si>
  <si>
    <t>09/03/2010 10:00</t>
  </si>
  <si>
    <t>09/02/2010 7:50</t>
  </si>
  <si>
    <t>WICHITA FALLS STATION</t>
  </si>
  <si>
    <t>WICHITA FALLS</t>
  </si>
  <si>
    <t>WICHITA</t>
  </si>
  <si>
    <t>09/03/2010 9:45</t>
  </si>
  <si>
    <t>HUGOTON</t>
  </si>
  <si>
    <t>STEVENS</t>
  </si>
  <si>
    <t>09/03/2010 10:10</t>
  </si>
  <si>
    <t>09/03/2010 18:50</t>
  </si>
  <si>
    <t>09/05/2010 4:56</t>
  </si>
  <si>
    <t>ENID LATERAL</t>
  </si>
  <si>
    <t>09/05/2010 17:05</t>
  </si>
  <si>
    <t>09/07/2010 14:11</t>
  </si>
  <si>
    <t>RECEIVER AT MP 191</t>
  </si>
  <si>
    <t>N/A</t>
  </si>
  <si>
    <t>PRAIRIE</t>
  </si>
  <si>
    <t>09/07/2010 14:22</t>
  </si>
  <si>
    <t>09/07/2010 15:20</t>
  </si>
  <si>
    <t>09/07/2010 14:30</t>
  </si>
  <si>
    <t>RGV-35A</t>
  </si>
  <si>
    <t>COLDFOOT</t>
  </si>
  <si>
    <t>09/08/2010 8:11</t>
  </si>
  <si>
    <t>NUSTAR ARK CITY STATION</t>
  </si>
  <si>
    <t>ARKANSAS CITY</t>
  </si>
  <si>
    <t>COWLEY CO</t>
  </si>
  <si>
    <t>09/08/2010 10:30</t>
  </si>
  <si>
    <t>MARINGOUIN STATION</t>
  </si>
  <si>
    <t>MARINQOUIN</t>
  </si>
  <si>
    <t>POINTEE COUPEE</t>
  </si>
  <si>
    <t>09/08/2010 16:22</t>
  </si>
  <si>
    <t>212 METER RUN AT CONWAY STORAGE</t>
  </si>
  <si>
    <t>WINDOM</t>
  </si>
  <si>
    <t>313 JUNCTION OR KM/ONEOK DELIVERY</t>
  </si>
  <si>
    <t>09/09/2010 10:30</t>
  </si>
  <si>
    <t>09/09/2010 11:30</t>
  </si>
  <si>
    <t>ROMEOVILLE</t>
  </si>
  <si>
    <t>09/09/2010 12:28</t>
  </si>
  <si>
    <t>9/17/2010 9:50</t>
  </si>
  <si>
    <t>09/11/2010 8:55</t>
  </si>
  <si>
    <t>FOWLERVILLE</t>
  </si>
  <si>
    <t>DAMAGE BY OPERATOR OR OPERATOR'S CONTRACTOR</t>
  </si>
  <si>
    <t>09/12/2010 11:15</t>
  </si>
  <si>
    <t>EL DORADO TERMINAL</t>
  </si>
  <si>
    <t>09/12/2010 11:45</t>
  </si>
  <si>
    <t>ST. JAMES TERMINAL</t>
  </si>
  <si>
    <t>ST JAMES</t>
  </si>
  <si>
    <t>9/13/2010 1:57 PM</t>
  </si>
  <si>
    <t>FAUNA TANK FARM</t>
  </si>
  <si>
    <t>9/13/2010 14:03</t>
  </si>
  <si>
    <t>9/13/2010 15:09</t>
  </si>
  <si>
    <t>9/16/2010 9:30 AM</t>
  </si>
  <si>
    <t>TEXAS PLAINS SYSTEM</t>
  </si>
  <si>
    <t>ANSON</t>
  </si>
  <si>
    <t>JONES</t>
  </si>
  <si>
    <t>9/16/2010 1:20 PM</t>
  </si>
  <si>
    <t>WYOMING</t>
  </si>
  <si>
    <t>9/16/2010 13:41</t>
  </si>
  <si>
    <t>9/19/2010 13:00</t>
  </si>
  <si>
    <t>9/16/2010 3:20 PM</t>
  </si>
  <si>
    <t>WILLIS PUMP STATION</t>
  </si>
  <si>
    <t>WILLIS</t>
  </si>
  <si>
    <t>MONTGOMERY</t>
  </si>
  <si>
    <t>9/16/2010 4:00 PM</t>
  </si>
  <si>
    <t>CASEY TO INDIANA STATE LINE</t>
  </si>
  <si>
    <t>MARTINSVILLE</t>
  </si>
  <si>
    <t>9/16/2010 17:47</t>
  </si>
  <si>
    <t>9/16/2010 19:00</t>
  </si>
  <si>
    <t>9/17/2010 1:45 PM</t>
  </si>
  <si>
    <t>EAST FEEDSTOCK SYSTEM</t>
  </si>
  <si>
    <t>ETHANE/PROPANE MIX</t>
  </si>
  <si>
    <t>PT. ARTHUR</t>
  </si>
  <si>
    <t>9/17/2010 14:10</t>
  </si>
  <si>
    <t>9/18/2010 15:00</t>
  </si>
  <si>
    <t>9/19/2010 7:40 AM</t>
  </si>
  <si>
    <t>GAINES STATION</t>
  </si>
  <si>
    <t>SEMINOLE</t>
  </si>
  <si>
    <t>GAINES</t>
  </si>
  <si>
    <t>9/19/2010 7:40</t>
  </si>
  <si>
    <t>9/19/2010 15:30</t>
  </si>
  <si>
    <t>9/22/2010 7:40 AM</t>
  </si>
  <si>
    <t>SOUR LAKE CITGO JUNCTION</t>
  </si>
  <si>
    <t>9/22/2010 8:00</t>
  </si>
  <si>
    <t>9/22/2010 13:00</t>
  </si>
  <si>
    <t>9/23/2010 12:40 PM</t>
  </si>
  <si>
    <t>DEER RIVER STATION</t>
  </si>
  <si>
    <t>9/24/2010 9:30 AM</t>
  </si>
  <si>
    <t>36G PUMP</t>
  </si>
  <si>
    <t>BRECKENRIDGE</t>
  </si>
  <si>
    <t>9/27/2010 6:00 PM</t>
  </si>
  <si>
    <t>HEBERT STATION</t>
  </si>
  <si>
    <t>9/27/2010 18:00</t>
  </si>
  <si>
    <t>9/27/2010 18:10</t>
  </si>
  <si>
    <t>9/28/2010 1:46 PM</t>
  </si>
  <si>
    <t>9/28/2010 13:55</t>
  </si>
  <si>
    <t>9/28/2010 14:00</t>
  </si>
  <si>
    <t>9/30/2010 8:30 AM</t>
  </si>
  <si>
    <t>10/05/2010 11:35</t>
  </si>
  <si>
    <t>LOU-TEX PROPYLENE 10"</t>
  </si>
  <si>
    <t>INDIAN BAYOU</t>
  </si>
  <si>
    <t>VERMILION</t>
  </si>
  <si>
    <t>10/05/2010 13:00</t>
  </si>
  <si>
    <t>10/07/2010 13:30</t>
  </si>
  <si>
    <t>10/06/2010 13:20</t>
  </si>
  <si>
    <t>MARYSVILLE STATION</t>
  </si>
  <si>
    <t>ST. CLAIR</t>
  </si>
  <si>
    <t>10/08/2010 5:30</t>
  </si>
  <si>
    <t>BEAUMONT TERMINAL</t>
  </si>
  <si>
    <t>10/11/2010 7:45</t>
  </si>
  <si>
    <t>CENTURION PIPELINE L.P.</t>
  </si>
  <si>
    <t>SLAUGHTER STATION</t>
  </si>
  <si>
    <t>LEVELLAND</t>
  </si>
  <si>
    <t>HOCKLEY</t>
  </si>
  <si>
    <t>10/11/2010 14:15</t>
  </si>
  <si>
    <t>PERTH AMBOY TERMINAL</t>
  </si>
  <si>
    <t>PERTH AMBOY</t>
  </si>
  <si>
    <t>10/11/2010 16:10</t>
  </si>
  <si>
    <t>HARBOR PIPELINE CO</t>
  </si>
  <si>
    <t>HARBOR PIPELINE</t>
  </si>
  <si>
    <t>MANSFIELD TOWNSHIP</t>
  </si>
  <si>
    <t>BURLINGTON</t>
  </si>
  <si>
    <t>10/21/2010 5:24 PM</t>
  </si>
  <si>
    <t>10/23/2010 1:00 AM</t>
  </si>
  <si>
    <t>SANTO</t>
  </si>
  <si>
    <t>10/26/2010 9:30 AM</t>
  </si>
  <si>
    <t>ENTERPRISE CRUDE PIPELINE LLC</t>
  </si>
  <si>
    <t>CAMP STATION</t>
  </si>
  <si>
    <t>FOX</t>
  </si>
  <si>
    <t>CARTER</t>
  </si>
  <si>
    <t>10/27/2010 3:00 PM</t>
  </si>
  <si>
    <t>HOPE STATION</t>
  </si>
  <si>
    <t>HOPE</t>
  </si>
  <si>
    <t>LAVACA</t>
  </si>
  <si>
    <t>11/01/2010 9:40</t>
  </si>
  <si>
    <t>CREAL SPRINGS-MARTINSVILLE 26"-10" PRODUCTS</t>
  </si>
  <si>
    <t>CREAL SPRINGS</t>
  </si>
  <si>
    <t>WILLIAMSON</t>
  </si>
  <si>
    <t>11/01/2010 14:55</t>
  </si>
  <si>
    <t>STERLING 1 INDEX 10177</t>
  </si>
  <si>
    <t>WHITEWRIGHT</t>
  </si>
  <si>
    <t>FANNIN</t>
  </si>
  <si>
    <t>11/01/2010 16:25</t>
  </si>
  <si>
    <t>11/06/2010 9:30</t>
  </si>
  <si>
    <t>11/02/2010 2:20</t>
  </si>
  <si>
    <t>EAST HOUSTON TERMINAL</t>
  </si>
  <si>
    <t>11/02/2010 9:00</t>
  </si>
  <si>
    <t>11/03/2010 11:00</t>
  </si>
  <si>
    <t>NORTH PORT ARTHUR STATION</t>
  </si>
  <si>
    <t>11/04/2010 12:10</t>
  </si>
  <si>
    <t>LS 108</t>
  </si>
  <si>
    <t>POMONA</t>
  </si>
  <si>
    <t>11/04/2010 12:15</t>
  </si>
  <si>
    <t>11/04/2010 17:43</t>
  </si>
  <si>
    <t>11/04/2010 14:00</t>
  </si>
  <si>
    <t>FOSTER GATHERING</t>
  </si>
  <si>
    <t>ODESSA</t>
  </si>
  <si>
    <t>11/04/2010 15:15</t>
  </si>
  <si>
    <t>11/04/2010 16:00</t>
  </si>
  <si>
    <t>11/05/2010 8:00</t>
  </si>
  <si>
    <t>10026/CRINER STATION</t>
  </si>
  <si>
    <t>PURCELL</t>
  </si>
  <si>
    <t>11/06/2010 11:00</t>
  </si>
  <si>
    <t>C-18</t>
  </si>
  <si>
    <t>CHICO</t>
  </si>
  <si>
    <t>WISE</t>
  </si>
  <si>
    <t>11/08/2010 2:45</t>
  </si>
  <si>
    <t>ARGO TERMINAL</t>
  </si>
  <si>
    <t>ARGO</t>
  </si>
  <si>
    <t>11/08/2010 11:15</t>
  </si>
  <si>
    <t>COLONIAL</t>
  </si>
  <si>
    <t>CROSBY</t>
  </si>
  <si>
    <t>11/09/2010 7:19</t>
  </si>
  <si>
    <t>11/09/2010 7:22</t>
  </si>
  <si>
    <t>11/09/2010 9:03</t>
  </si>
  <si>
    <t>11/09/2010 8:45</t>
  </si>
  <si>
    <t>CARSON DISTRIBUTION FACILITY</t>
  </si>
  <si>
    <t>11/10/2010 7:45</t>
  </si>
  <si>
    <t>HEALDTON STATION</t>
  </si>
  <si>
    <t>HEALDTON</t>
  </si>
  <si>
    <t>11/11/2010 9:15</t>
  </si>
  <si>
    <t>FLOODWOOD STATION</t>
  </si>
  <si>
    <t>FLOODWOOD</t>
  </si>
  <si>
    <t>ST. LOUIS</t>
  </si>
  <si>
    <t>11/11/2010 13:00</t>
  </si>
  <si>
    <t>BP WEST COAST PRODUCTS L.L.C.</t>
  </si>
  <si>
    <t>LINE E-31A</t>
  </si>
  <si>
    <t>SIGNAL HILL</t>
  </si>
  <si>
    <t>11/12/2010 9:48</t>
  </si>
  <si>
    <t>#6-12" ROSEMOUNT TO WILLMAR LINE</t>
  </si>
  <si>
    <t>SAVAGE</t>
  </si>
  <si>
    <t>SCOTT</t>
  </si>
  <si>
    <t>11/12/2010 15:00</t>
  </si>
  <si>
    <t>ENID STATION</t>
  </si>
  <si>
    <t>ENID</t>
  </si>
  <si>
    <t>GARFIELD</t>
  </si>
  <si>
    <t>11/12/2010 19:47</t>
  </si>
  <si>
    <t>11/15/2010 8:00 AM</t>
  </si>
  <si>
    <t>11/15/2010 8:35 AM</t>
  </si>
  <si>
    <t>COLDWATER STATION</t>
  </si>
  <si>
    <t>COLDWATER</t>
  </si>
  <si>
    <t>KIOWA</t>
  </si>
  <si>
    <t>11/15/2010 8:36</t>
  </si>
  <si>
    <t>11/15/2010 12:45</t>
  </si>
  <si>
    <t>11/15/2010 6:20 PM</t>
  </si>
  <si>
    <t>WEST LEG ANHYDROUS AMMONIA SYSTEM</t>
  </si>
  <si>
    <t>EARLY</t>
  </si>
  <si>
    <t>SAC</t>
  </si>
  <si>
    <t>11/15/2010 18:20</t>
  </si>
  <si>
    <t>11/17/2010 15:00</t>
  </si>
  <si>
    <t>11/15/2010 6:51 PM</t>
  </si>
  <si>
    <t>DIBOLL STATION</t>
  </si>
  <si>
    <t>DIBOLL</t>
  </si>
  <si>
    <t>ANGELINE</t>
  </si>
  <si>
    <t>11/16/2010 1:00 PM</t>
  </si>
  <si>
    <t>FREEPORT TERMINAL</t>
  </si>
  <si>
    <t>FREEPORT</t>
  </si>
  <si>
    <t>BRAZORIA</t>
  </si>
  <si>
    <t>11/16/2010 1:40 PM</t>
  </si>
  <si>
    <t>MAPCO HOBBS JCT TO MAPCO HOBS STATION</t>
  </si>
  <si>
    <t>Y-GRADE</t>
  </si>
  <si>
    <t>11/16/2010 4:46 PM</t>
  </si>
  <si>
    <t>ERATH TO EAST HOUSTON CRUDE</t>
  </si>
  <si>
    <t>VINTON</t>
  </si>
  <si>
    <t>11/16/2010 16:46</t>
  </si>
  <si>
    <t>11/23/2010 9:17</t>
  </si>
  <si>
    <t>11/18/2010 8:00 AM</t>
  </si>
  <si>
    <t>MOUNDVILLE STATION</t>
  </si>
  <si>
    <t>MOUNDVILLE</t>
  </si>
  <si>
    <t>HALE</t>
  </si>
  <si>
    <t>AL</t>
  </si>
  <si>
    <t>11/20/2010 1:15 AM</t>
  </si>
  <si>
    <t>AMDEL 10"</t>
  </si>
  <si>
    <t>NEW WAVERLY</t>
  </si>
  <si>
    <t>WALKER</t>
  </si>
  <si>
    <t>11/20/2010 1:15</t>
  </si>
  <si>
    <t>11/01/2011 9:45</t>
  </si>
  <si>
    <t>11/20/2010 8:30 AM</t>
  </si>
  <si>
    <t>CARTERET TERMINAL IN PLANT COLONIAL CONNECTION</t>
  </si>
  <si>
    <t>11/20/2010 8:55</t>
  </si>
  <si>
    <t>11/20/2010 11:30</t>
  </si>
  <si>
    <t>11/22/2010 9:00 AM</t>
  </si>
  <si>
    <t>SUBLETEE STATION</t>
  </si>
  <si>
    <t>SUBLETTE</t>
  </si>
  <si>
    <t>HASKELL</t>
  </si>
  <si>
    <t>11/22/2010 2:30 PM</t>
  </si>
  <si>
    <t>WITHERS STATION TO WEST COLUMBIA STATION</t>
  </si>
  <si>
    <t>WEST COLUMBIA</t>
  </si>
  <si>
    <t>11/23/2010 6:00 AM</t>
  </si>
  <si>
    <t>SIGNA STATION</t>
  </si>
  <si>
    <t>11/23/2010 6:00</t>
  </si>
  <si>
    <t>12/23/2010 0:00</t>
  </si>
  <si>
    <t>11/23/2010 12:09 PM</t>
  </si>
  <si>
    <t>EXPRESS PIPELINE FISH CREEK STATION</t>
  </si>
  <si>
    <t>11/23/2010 12:09</t>
  </si>
  <si>
    <t>11/24/2010 19:59</t>
  </si>
  <si>
    <t>11/23/2010 4:35 PM</t>
  </si>
  <si>
    <t>11/24/2010 6:15 AM</t>
  </si>
  <si>
    <t>11/27/2010 9:30 AM</t>
  </si>
  <si>
    <t>31X FACILITY</t>
  </si>
  <si>
    <t>11/27/2010 3:00 PM</t>
  </si>
  <si>
    <t>MILLERSBURG</t>
  </si>
  <si>
    <t>IOWA</t>
  </si>
  <si>
    <t>11/27/2010 15:15</t>
  </si>
  <si>
    <t>12/02/2010 8:00</t>
  </si>
  <si>
    <t>11/28/2010 7:20 AM</t>
  </si>
  <si>
    <t>11/28/2010 10:00 AM</t>
  </si>
  <si>
    <t>EAST HYNES</t>
  </si>
  <si>
    <t>LONG BEACH</t>
  </si>
  <si>
    <t>11/28/2010 10:00</t>
  </si>
  <si>
    <t>11/30/2010 12:00</t>
  </si>
  <si>
    <t>11/29/2010 3:10 AM</t>
  </si>
  <si>
    <t>KATZ METER STATION</t>
  </si>
  <si>
    <t>KNOX CITY</t>
  </si>
  <si>
    <t>STONEWALL</t>
  </si>
  <si>
    <t>11/29/2010 10:00 AM</t>
  </si>
  <si>
    <t>11/30/2010 6:08 PM</t>
  </si>
  <si>
    <t>AR</t>
  </si>
  <si>
    <t>11/30/2010 18:08</t>
  </si>
  <si>
    <t>11/30/2010 22:35</t>
  </si>
  <si>
    <t>12/01/2010 9:00</t>
  </si>
  <si>
    <t>LINE 5</t>
  </si>
  <si>
    <t>NORTH BRANCH</t>
  </si>
  <si>
    <t>LAPEER</t>
  </si>
  <si>
    <t>12/01/2010 16:00</t>
  </si>
  <si>
    <t>10484/MB1 ARBUCKLE DELIVERY</t>
  </si>
  <si>
    <t>12/01/2010 16:01</t>
  </si>
  <si>
    <t>12/02/2010 13:30</t>
  </si>
  <si>
    <t>12/01/2010 17:00</t>
  </si>
  <si>
    <t>RED BUTTE BLOCK VALVE SITE</t>
  </si>
  <si>
    <t>12/01/2010 20:30</t>
  </si>
  <si>
    <t>02/01/2011 20:30</t>
  </si>
  <si>
    <t>12/02/2010 19:15</t>
  </si>
  <si>
    <t>SAUGET TO DUPO 162 LINE</t>
  </si>
  <si>
    <t>NEW DOUGLAS</t>
  </si>
  <si>
    <t>12/02/2010 19:50</t>
  </si>
  <si>
    <t>12/09/2010 22:10</t>
  </si>
  <si>
    <t>12/03/2010 16:27</t>
  </si>
  <si>
    <t>12/04/2010 10:30</t>
  </si>
  <si>
    <t>KILGORE 10"</t>
  </si>
  <si>
    <t>POLK</t>
  </si>
  <si>
    <t>12/04/2010 10:40</t>
  </si>
  <si>
    <t>12/04/2010 21:00</t>
  </si>
  <si>
    <t>12/05/2010 6:40</t>
  </si>
  <si>
    <t>CHINA GROVE TANK FACILITY</t>
  </si>
  <si>
    <t>12/05/2010 8:00</t>
  </si>
  <si>
    <t>12/05/2010 13:00</t>
  </si>
  <si>
    <t>NORTH ENGLISH</t>
  </si>
  <si>
    <t>12/05/2010 13:15</t>
  </si>
  <si>
    <t>12/07/2010 11:00</t>
  </si>
  <si>
    <t>12/05/2010 20:30</t>
  </si>
  <si>
    <t>12/06/2010 0:30</t>
  </si>
  <si>
    <t>12/06/2010 5:15</t>
  </si>
  <si>
    <t>12/06/2010 7:30</t>
  </si>
  <si>
    <t>DORSEY JUNCTION</t>
  </si>
  <si>
    <t>WOODBINE</t>
  </si>
  <si>
    <t>MD</t>
  </si>
  <si>
    <t>12/06/2010 12:07</t>
  </si>
  <si>
    <t>12/06/2010 13:00</t>
  </si>
  <si>
    <t>UNOCAL PIPELINE CO - EASTERN REGION</t>
  </si>
  <si>
    <t>VAN GATHERING</t>
  </si>
  <si>
    <t>VAN</t>
  </si>
  <si>
    <t>VAN ZANDT</t>
  </si>
  <si>
    <t>12/06/2010 13:15</t>
  </si>
  <si>
    <t>12/06/2010 23:29</t>
  </si>
  <si>
    <t>GAINES PUMP STATION- ROCKY MOUNTAIN SYSTEM</t>
  </si>
  <si>
    <t>12/14/2010 8:00</t>
  </si>
  <si>
    <t>12/07/2010 9:35</t>
  </si>
  <si>
    <t>FARGO TANK FARM</t>
  </si>
  <si>
    <t>FARGO</t>
  </si>
  <si>
    <t>12/09/2010 11:50</t>
  </si>
  <si>
    <t>WOOD RIVER PUMP STATION</t>
  </si>
  <si>
    <t>WOOD RIVER</t>
  </si>
  <si>
    <t>12/09/2010 12:15</t>
  </si>
  <si>
    <t>12/09/2010 16:17</t>
  </si>
  <si>
    <t>ONEOK - LINE CREEK TO CALUMET 4 INCH 10149</t>
  </si>
  <si>
    <t>POCASSET</t>
  </si>
  <si>
    <t>GRADY</t>
  </si>
  <si>
    <t>12/09/2010 22:38</t>
  </si>
  <si>
    <t>12/13/2010 22:00</t>
  </si>
  <si>
    <t>12/09/2010 17:50</t>
  </si>
  <si>
    <t>ONEOK JAYHAWK PIPELINE  10251</t>
  </si>
  <si>
    <t>EDWARDS</t>
  </si>
  <si>
    <t>12/11/2010 17:00</t>
  </si>
  <si>
    <t>12/09/2010 18:12</t>
  </si>
  <si>
    <t>COFFEYVILLE RESOURCES CRUDE TRANSPORTATION, LLC</t>
  </si>
  <si>
    <t>BARTLESVILLE TO BROOME PIPELINE</t>
  </si>
  <si>
    <t>COPAN</t>
  </si>
  <si>
    <t>WASHINGTON</t>
  </si>
  <si>
    <t>12/09/2010 18:30</t>
  </si>
  <si>
    <t>12/23/2010 8:30</t>
  </si>
  <si>
    <t>12/10/2010 15:28</t>
  </si>
  <si>
    <t>WEST LEG BLUE LINE</t>
  </si>
  <si>
    <t>TRIMONT</t>
  </si>
  <si>
    <t>MARTIN</t>
  </si>
  <si>
    <t>12/10/2010 15:31</t>
  </si>
  <si>
    <t>12/15/2010 16:15</t>
  </si>
  <si>
    <t>12/11/2010 15:30</t>
  </si>
  <si>
    <t>TAYLOR TERMINAL OPERATIONS (BTTDB)</t>
  </si>
  <si>
    <t>TAYLOR</t>
  </si>
  <si>
    <t>12/12/2010 9:35</t>
  </si>
  <si>
    <t>MCPHERSON STATION</t>
  </si>
  <si>
    <t>MCPHERSON COUNTY</t>
  </si>
  <si>
    <t>12/12/2010 9:42</t>
  </si>
  <si>
    <t>12/12/2010 10:56</t>
  </si>
  <si>
    <t>12/13/2010 9:30 AM</t>
  </si>
  <si>
    <t>SUBLETTE STATION</t>
  </si>
  <si>
    <t>12/13/2010 3:47 PM</t>
  </si>
  <si>
    <t>BETHANY PUMP STATION</t>
  </si>
  <si>
    <t>EAGLEVILLE</t>
  </si>
  <si>
    <t>HARRISON</t>
  </si>
  <si>
    <t>12/14/2010 7:20 AM</t>
  </si>
  <si>
    <t>WEST SHORE</t>
  </si>
  <si>
    <t>LOCKPORT</t>
  </si>
  <si>
    <t>12/14/2010 7:30</t>
  </si>
  <si>
    <t>12/16/2010 16:18</t>
  </si>
  <si>
    <t>12/14/2010 10:35 AM</t>
  </si>
  <si>
    <t>ROADRUNNER PIPELINE, L.L.C.</t>
  </si>
  <si>
    <t>SUNDOWN</t>
  </si>
  <si>
    <t>12/14/2010 10:35</t>
  </si>
  <si>
    <t>12/14/2010 11:00</t>
  </si>
  <si>
    <t>12/15/2010 9:20 AM</t>
  </si>
  <si>
    <t>EUREKA</t>
  </si>
  <si>
    <t>12/15/2010 10:00 AM</t>
  </si>
  <si>
    <t>12/16/2010 10:23 AM</t>
  </si>
  <si>
    <t>MAYERSVILLE STATION</t>
  </si>
  <si>
    <t>MAYERSVILLE</t>
  </si>
  <si>
    <t>ISSAQUENA</t>
  </si>
  <si>
    <t>12/16/2010 10:25</t>
  </si>
  <si>
    <t>12/16/2010 16:26</t>
  </si>
  <si>
    <t>12/16/2010 5:00 PM</t>
  </si>
  <si>
    <t>ST LINDEN TERMINAL, LLC</t>
  </si>
  <si>
    <t>12/17/2010 9:14 AM</t>
  </si>
  <si>
    <t>TEXAS CITY SCRAPER TRAP</t>
  </si>
  <si>
    <t>GALVESTON COUNTY</t>
  </si>
  <si>
    <t>12/17/2010 12:50</t>
  </si>
  <si>
    <t>12/17/2010 18:00</t>
  </si>
  <si>
    <t>12/20/2010 4:30 PM</t>
  </si>
  <si>
    <t>DENBURY ONSHORE, LLC</t>
  </si>
  <si>
    <t>GREEN PIPELINE</t>
  </si>
  <si>
    <t>KINDER</t>
  </si>
  <si>
    <t>12/21/2010 6:30</t>
  </si>
  <si>
    <t>12/24/2010 19:30</t>
  </si>
  <si>
    <t>12/21/2010 12:00 PM</t>
  </si>
  <si>
    <t>GENEVA TO ELM CREEK</t>
  </si>
  <si>
    <t>GENEVA</t>
  </si>
  <si>
    <t>FILLMORE COUNTY</t>
  </si>
  <si>
    <t>12/21/2010 12:15</t>
  </si>
  <si>
    <t>12/23/2010 16:15</t>
  </si>
  <si>
    <t>12/24/2010 2:10 PM</t>
  </si>
  <si>
    <t>ONEOK NGL PIPELINE-- STERLING 1 PIPELINE</t>
  </si>
  <si>
    <t>TRENTON</t>
  </si>
  <si>
    <t>12/24/2010 14:26</t>
  </si>
  <si>
    <t>12/27/2010 17:50</t>
  </si>
  <si>
    <t>12/28/2010 9:00 AM</t>
  </si>
  <si>
    <t>OILTANKING, HOUSTON LP</t>
  </si>
  <si>
    <t>OILTANKING HOUSTON #1 P/L</t>
  </si>
  <si>
    <t>12/28/2010 5:30 PM</t>
  </si>
  <si>
    <t>WEST HYNES FACILITY</t>
  </si>
  <si>
    <t>12/28/2010 19:05</t>
  </si>
  <si>
    <t>4/18/2011 12:00</t>
  </si>
  <si>
    <t>12/30/2010 8:40 AM</t>
  </si>
  <si>
    <t>ANHYDROUS AMMONIA LINE</t>
  </si>
  <si>
    <t>GARNER</t>
  </si>
  <si>
    <t>HANCOCK</t>
  </si>
  <si>
    <t>12/30/2010 9:02</t>
  </si>
  <si>
    <t>01/01/2011 17:00</t>
  </si>
  <si>
    <t>12/31/2010 7:55 AM</t>
  </si>
  <si>
    <t>MID-CONTINENT FRACTIONATION AND STORAGE, L.L.C.</t>
  </si>
  <si>
    <t>CONWAY WEST</t>
  </si>
  <si>
    <t>12/31/2010 9:00 AM</t>
  </si>
  <si>
    <t>MIDLAND BASIN</t>
  </si>
  <si>
    <t>12/31/2010 12:25 PM</t>
  </si>
  <si>
    <t>MUSTANG PIPE LINE PARTNERS</t>
  </si>
  <si>
    <t>66/LM</t>
  </si>
  <si>
    <t>01/01/2011 10:50</t>
  </si>
  <si>
    <t>MORRIS TERMINAL</t>
  </si>
  <si>
    <t>MORRIS</t>
  </si>
  <si>
    <t>GRUNDY</t>
  </si>
  <si>
    <t>01/03/2011 9:30</t>
  </si>
  <si>
    <t>MERTEN STATION</t>
  </si>
  <si>
    <t>PAMPA</t>
  </si>
  <si>
    <t>GRAY</t>
  </si>
  <si>
    <t>01/03/2011 16:30</t>
  </si>
  <si>
    <t>PASADENA TERMINAL</t>
  </si>
  <si>
    <t>01/03/2011 17:30</t>
  </si>
  <si>
    <t>01/04/2011 11:55</t>
  </si>
  <si>
    <t>DC - GUERNSEY 12"</t>
  </si>
  <si>
    <t>CONVERSE</t>
  </si>
  <si>
    <t>01/04/2011 11:57</t>
  </si>
  <si>
    <t>01/04/2011 15:30</t>
  </si>
  <si>
    <t>01/06/2011 17:20</t>
  </si>
  <si>
    <t>SOUTH TEXAS RGP SYSTEM</t>
  </si>
  <si>
    <t>KLEBURG</t>
  </si>
  <si>
    <t>01/06/2011 21:00</t>
  </si>
  <si>
    <t>01/08/2011 11:00</t>
  </si>
  <si>
    <t>01/07/2011 11:00</t>
  </si>
  <si>
    <t>BOWIE STATION</t>
  </si>
  <si>
    <t>BOWIE</t>
  </si>
  <si>
    <t>MONTAGUE</t>
  </si>
  <si>
    <t>01/07/2011 18:05</t>
  </si>
  <si>
    <t>01/08/2011 8:16</t>
  </si>
  <si>
    <t>PUMP STATION 1</t>
  </si>
  <si>
    <t>DEADHORSE</t>
  </si>
  <si>
    <t>01/08/2011 8:50</t>
  </si>
  <si>
    <t>1/17/2011 10:18</t>
  </si>
  <si>
    <t>01/12/2011 2:00</t>
  </si>
  <si>
    <t>RICHMOND DELIVERY FACILITY</t>
  </si>
  <si>
    <t>RICHMOND</t>
  </si>
  <si>
    <t>1/13/2011 8:00 AM</t>
  </si>
  <si>
    <t>BUCKEYE DEVELOPMENT &amp; LOGISTICS, LLC</t>
  </si>
  <si>
    <t>EL PASO TERMINAL</t>
  </si>
  <si>
    <t>1/13/2011 2:05 PM</t>
  </si>
  <si>
    <t>ARBUCKLE PIPELINE/DEVON CANA PLANT</t>
  </si>
  <si>
    <t>CALUMET</t>
  </si>
  <si>
    <t>CANADIAN</t>
  </si>
  <si>
    <t>1/13/2011 14:05</t>
  </si>
  <si>
    <t>1/14/2011 17:30</t>
  </si>
  <si>
    <t>1/14/2011 4:14 AM</t>
  </si>
  <si>
    <t>P-63</t>
  </si>
  <si>
    <t>1/14/2011 5:15 AM</t>
  </si>
  <si>
    <t>SHELL METER RUN</t>
  </si>
  <si>
    <t>1/14/2011 5:48</t>
  </si>
  <si>
    <t>1/14/2011 8:11</t>
  </si>
  <si>
    <t>1/14/2011 8:30 AM</t>
  </si>
  <si>
    <t>1/14/2011 3:00 PM</t>
  </si>
  <si>
    <t>FERC/SHATTUCK BOOSTER</t>
  </si>
  <si>
    <t>SHATTUCK</t>
  </si>
  <si>
    <t>1/15/2011 8:20 AM</t>
  </si>
  <si>
    <t>1/15/2011 12:45 PM</t>
  </si>
  <si>
    <t>1/18/2011 8:30 AM</t>
  </si>
  <si>
    <t>MOKENA STATION- 10961 NORTH 183RD ST</t>
  </si>
  <si>
    <t>1/18/2011 9:30 AM</t>
  </si>
  <si>
    <t>NEJD</t>
  </si>
  <si>
    <t>BROOKHAVEN</t>
  </si>
  <si>
    <t>1/18/2011 7:54 PM</t>
  </si>
  <si>
    <t>WOODBURY JUNCTION</t>
  </si>
  <si>
    <t>WEST DEPTFORD</t>
  </si>
  <si>
    <t>GLOUCESTER</t>
  </si>
  <si>
    <t>1/19/2011 9:10 AM</t>
  </si>
  <si>
    <t>EAST CHICAGO WEST EG</t>
  </si>
  <si>
    <t>EAST CHICAGO</t>
  </si>
  <si>
    <t>1/19/2011 12:30 PM</t>
  </si>
  <si>
    <t>EOLA TO MAYSVILLE 10"</t>
  </si>
  <si>
    <t>MAYSVILLE</t>
  </si>
  <si>
    <t>1/19/2011 12:30</t>
  </si>
  <si>
    <t>1/22/2011 11:00</t>
  </si>
  <si>
    <t>1/20/2011 6:00 AM</t>
  </si>
  <si>
    <t>SONORA PRODUCTS PIPELINE</t>
  </si>
  <si>
    <t>SONORA</t>
  </si>
  <si>
    <t>SUTTON</t>
  </si>
  <si>
    <t>1/22/2011 6:00 AM</t>
  </si>
  <si>
    <t>LAKE CHARLES STATION</t>
  </si>
  <si>
    <t>1/22/2011 12:05</t>
  </si>
  <si>
    <t>1/22/2011 19:05</t>
  </si>
  <si>
    <t>1/23/2011 4:00 PM</t>
  </si>
  <si>
    <t>BUCKEYE GULF COAST PIPELINE LP</t>
  </si>
  <si>
    <t>SABINA EQUISTAR</t>
  </si>
  <si>
    <t>BUTADIENE</t>
  </si>
  <si>
    <t>1/23/2011 16:00</t>
  </si>
  <si>
    <t>2/25/2011 13:00</t>
  </si>
  <si>
    <t>1/26/2011 4:03 PM</t>
  </si>
  <si>
    <t>1/26/2011 16:05</t>
  </si>
  <si>
    <t>1/27/2011 8:30 AM</t>
  </si>
  <si>
    <t>C67</t>
  </si>
  <si>
    <t>IOLA</t>
  </si>
  <si>
    <t>GRIMES</t>
  </si>
  <si>
    <t>1/27/2011 8:30</t>
  </si>
  <si>
    <t>1/28/2011 10:00 AM</t>
  </si>
  <si>
    <t>PIPELINES OF PUERTO RICO INCD, THE</t>
  </si>
  <si>
    <t>SANTURCE</t>
  </si>
  <si>
    <t>PR</t>
  </si>
  <si>
    <t>1/28/2011 10:00</t>
  </si>
  <si>
    <t>02/07/2011 13:45</t>
  </si>
  <si>
    <t>1/30/2011 7:00 PM</t>
  </si>
  <si>
    <t>TURNEY PUMP STATION</t>
  </si>
  <si>
    <t>TURNEY</t>
  </si>
  <si>
    <t>CLINTON</t>
  </si>
  <si>
    <t>1/30/2011 19:00</t>
  </si>
  <si>
    <t>1/31/2011 12:00</t>
  </si>
  <si>
    <t>02/02/2011 4:30</t>
  </si>
  <si>
    <t>NORTH HOUSTON METER STATION</t>
  </si>
  <si>
    <t>02/02/2011 4:34</t>
  </si>
  <si>
    <t>02/02/2011 16:00</t>
  </si>
  <si>
    <t>02/02/2011 7:00</t>
  </si>
  <si>
    <t>PHILADELPHIA JUNCTION</t>
  </si>
  <si>
    <t>NETHER PROVIDENCE</t>
  </si>
  <si>
    <t>DELAWARE</t>
  </si>
  <si>
    <t>02/02/2011 14:00</t>
  </si>
  <si>
    <t>SEDGWICK LATERAL</t>
  </si>
  <si>
    <t>SEDGWICK</t>
  </si>
  <si>
    <t>LAWRENCE</t>
  </si>
  <si>
    <t>02/02/2011 15:30</t>
  </si>
  <si>
    <t>02/03/2011 14:10</t>
  </si>
  <si>
    <t>CUSHING DELIVERY STATION</t>
  </si>
  <si>
    <t>02/03/2011 14:15</t>
  </si>
  <si>
    <t>02/06/2011 8:00</t>
  </si>
  <si>
    <t>02/04/2011 6:40</t>
  </si>
  <si>
    <t>02/04/2011 11:45</t>
  </si>
  <si>
    <t>ELKHART TERMINAL</t>
  </si>
  <si>
    <t>02/04/2011 19:00</t>
  </si>
  <si>
    <t>02/04/2011 12:58</t>
  </si>
  <si>
    <t>DES MOINES TO MINNEAPOLIS #4-12 LINE (ID 6185)</t>
  </si>
  <si>
    <t>FARIBAULT</t>
  </si>
  <si>
    <t>02/05/2011 5:00</t>
  </si>
  <si>
    <t>DCP MIDSTREAM</t>
  </si>
  <si>
    <t>HARLAN TANK FARM</t>
  </si>
  <si>
    <t>BISHOP</t>
  </si>
  <si>
    <t>NUECES</t>
  </si>
  <si>
    <t>02/05/2011 15:30</t>
  </si>
  <si>
    <t>CREAL SPRINGS TERMINALS</t>
  </si>
  <si>
    <t>02/06/2011 17:15</t>
  </si>
  <si>
    <t>02/07/2011 14:00</t>
  </si>
  <si>
    <t>FRANKEL CITY</t>
  </si>
  <si>
    <t>ANDREWS</t>
  </si>
  <si>
    <t>02/08/2011 12:13</t>
  </si>
  <si>
    <t>DARBY CREEK TANK FARM</t>
  </si>
  <si>
    <t>SHARON HILL</t>
  </si>
  <si>
    <t>02/08/2011 12:14</t>
  </si>
  <si>
    <t>EQUISTAR CHEMICALS, L.P.</t>
  </si>
  <si>
    <t>LAPORTE FEED SYSTEM</t>
  </si>
  <si>
    <t>FIRE/EXPLOSION AS PRIMARY CAUSE</t>
  </si>
  <si>
    <t>02/08/2011 12:18</t>
  </si>
  <si>
    <t>ENTERPRISE WEST STORAGE FACILITY</t>
  </si>
  <si>
    <t>02/08/2011 12:19</t>
  </si>
  <si>
    <t>02/08/2011 12:30</t>
  </si>
  <si>
    <t>02/10/2011 8:30</t>
  </si>
  <si>
    <t>ETX 10"-TEXOMA STATION</t>
  </si>
  <si>
    <t>02/10/2011 18:30</t>
  </si>
  <si>
    <t>TRANSPETCO TRANSPORT CO.</t>
  </si>
  <si>
    <t>BRAVO DOME METER FACILITY</t>
  </si>
  <si>
    <t>NA</t>
  </si>
  <si>
    <t>UNION COUNTY</t>
  </si>
  <si>
    <t>02/10/2011 18:40</t>
  </si>
  <si>
    <t>02/11/2011 9:00</t>
  </si>
  <si>
    <t>02/12/2011 18:00</t>
  </si>
  <si>
    <t>4" GATHERING WHITE OAK</t>
  </si>
  <si>
    <t>2/13/2011 5:10 AM</t>
  </si>
  <si>
    <t>DIBOLL-MILLENNIUM</t>
  </si>
  <si>
    <t>ANGELINA</t>
  </si>
  <si>
    <t>2/13/2011 6:55 PM</t>
  </si>
  <si>
    <t>OPPL/OPAL STATION</t>
  </si>
  <si>
    <t>OPAL</t>
  </si>
  <si>
    <t>2/14/2011 2:45 PM</t>
  </si>
  <si>
    <t>WYNNEWOOD STATION</t>
  </si>
  <si>
    <t>WYNNEWOOD</t>
  </si>
  <si>
    <t>MURRAY</t>
  </si>
  <si>
    <t>2/14/2011 14:45</t>
  </si>
  <si>
    <t>2/14/2011 17:30</t>
  </si>
  <si>
    <t>2/14/2011 5:30 PM</t>
  </si>
  <si>
    <t>DENBURY GREEN PIPELINE-TEXAS, LLC</t>
  </si>
  <si>
    <t>2/16/2011 14:00</t>
  </si>
  <si>
    <t>2/19/2011 5:18</t>
  </si>
  <si>
    <t>2/15/2011 10:40 AM</t>
  </si>
  <si>
    <t>PALCO- CVR INJECTION</t>
  </si>
  <si>
    <t>PALCO</t>
  </si>
  <si>
    <t>ROOKS</t>
  </si>
  <si>
    <t>2/15/2011 10:40</t>
  </si>
  <si>
    <t>2/16/2011 11:00</t>
  </si>
  <si>
    <t>2/16/2011 12:30 PM</t>
  </si>
  <si>
    <t>2/16/2011 4:30 PM</t>
  </si>
  <si>
    <t>2/17/2011 3:10 PM</t>
  </si>
  <si>
    <t>ROCK PUMP STATION</t>
  </si>
  <si>
    <t>UDALL</t>
  </si>
  <si>
    <t>COWLEY</t>
  </si>
  <si>
    <t>2/17/2011 15:10</t>
  </si>
  <si>
    <t>2/18/2011 8:00</t>
  </si>
  <si>
    <t>2/17/2011 3:59 PM</t>
  </si>
  <si>
    <t>NORTH LINE 2</t>
  </si>
  <si>
    <t>MEDFORD</t>
  </si>
  <si>
    <t>2/17/2011 15:59</t>
  </si>
  <si>
    <t>2/26/2011 13:30</t>
  </si>
  <si>
    <t>2/18/2011 3:07 AM</t>
  </si>
  <si>
    <t>2/19/2011 1:24 PM</t>
  </si>
  <si>
    <t>FRONT RANGE PIPELINE, LLC.</t>
  </si>
  <si>
    <t>GREAT FALLS PUMP STATION</t>
  </si>
  <si>
    <t>GREAT FALLS</t>
  </si>
  <si>
    <t>CASCADE</t>
  </si>
  <si>
    <t>2/20/2011 1:22 AM</t>
  </si>
  <si>
    <t>MONT BELVIEU UNDERGROUND STORAGE</t>
  </si>
  <si>
    <t>2/20/2011 2:00 PM</t>
  </si>
  <si>
    <t>2/20/2011 14:00</t>
  </si>
  <si>
    <t>2/20/2011 15:00</t>
  </si>
  <si>
    <t>2/21/2011 8:50 AM</t>
  </si>
  <si>
    <t>2/21/2011 1:30 PM</t>
  </si>
  <si>
    <t>2/22/2011 7:01 AM</t>
  </si>
  <si>
    <t>BEDFORD PARK</t>
  </si>
  <si>
    <t>COOK</t>
  </si>
  <si>
    <t>2/22/2011 8:00 AM</t>
  </si>
  <si>
    <t>FOUR MILE STATION</t>
  </si>
  <si>
    <t>SIDNEY</t>
  </si>
  <si>
    <t>2/22/2011 9:34</t>
  </si>
  <si>
    <t>2/22/2011 10:44</t>
  </si>
  <si>
    <t>2/23/2011 8:30 AM</t>
  </si>
  <si>
    <t>TEN MILE STATION</t>
  </si>
  <si>
    <t>EIGHT MILE</t>
  </si>
  <si>
    <t>MOBILE</t>
  </si>
  <si>
    <t>2/23/2011 8:30</t>
  </si>
  <si>
    <t>2/23/2011 15:00</t>
  </si>
  <si>
    <t>2/23/2011 1:25 PM</t>
  </si>
  <si>
    <t>WOODBURY PUMP STATION</t>
  </si>
  <si>
    <t>THOROFARE</t>
  </si>
  <si>
    <t>2/24/2011 1:03 AM</t>
  </si>
  <si>
    <t>TEXAS CITY TO PASADENA 18" PRODUCT LINE</t>
  </si>
  <si>
    <t>2/24/2011 1:03</t>
  </si>
  <si>
    <t>2/28/2011 7:30</t>
  </si>
  <si>
    <t>2/24/2011 8:27 PM</t>
  </si>
  <si>
    <t>DENBURY GULF COAST PIPELINES, LLC</t>
  </si>
  <si>
    <t>LAKE CHARLES PUMP STATION</t>
  </si>
  <si>
    <t>2/24/2011 21:15</t>
  </si>
  <si>
    <t>2/25/2011 14:00</t>
  </si>
  <si>
    <t>2/25/2011 8:25 AM</t>
  </si>
  <si>
    <t>MINOT STATION</t>
  </si>
  <si>
    <t>MINOT</t>
  </si>
  <si>
    <t>WARD</t>
  </si>
  <si>
    <t>2/27/2011 12:00 AM</t>
  </si>
  <si>
    <t>OSAGE CRUDE</t>
  </si>
  <si>
    <t>2/28/2011 1:50 PM</t>
  </si>
  <si>
    <t>#6-10" EL DORADO TO KANSAS CITY LINE</t>
  </si>
  <si>
    <t>EMPORIA</t>
  </si>
  <si>
    <t>LYON</t>
  </si>
  <si>
    <t>2/28/2011 14:14</t>
  </si>
  <si>
    <t>03/02/2011 18:00</t>
  </si>
  <si>
    <t>03/01/2011 6:45</t>
  </si>
  <si>
    <t>03/01/2011 17:20</t>
  </si>
  <si>
    <t>SEMINOLE RED MAINLINE</t>
  </si>
  <si>
    <t>CHAMBERS COUNTY</t>
  </si>
  <si>
    <t>03/02/2011 9:00</t>
  </si>
  <si>
    <t>MITCHELL JUNCTION</t>
  </si>
  <si>
    <t>COLUMBIA</t>
  </si>
  <si>
    <t>03/03/2011 6:30</t>
  </si>
  <si>
    <t>SEMINOE PIPE LINE ORIGINATION</t>
  </si>
  <si>
    <t>03/03/2011 10:30</t>
  </si>
  <si>
    <t>03/07/2011 7:50</t>
  </si>
  <si>
    <t>BYRON - SILVERTIP 12"-10" CRUDE</t>
  </si>
  <si>
    <t>BYRON</t>
  </si>
  <si>
    <t>BIG HORN</t>
  </si>
  <si>
    <t>03/07/2011 17:45</t>
  </si>
  <si>
    <t>03/10/2011 9:00</t>
  </si>
  <si>
    <t>CUSHING CRUDE TERMINAL</t>
  </si>
  <si>
    <t>03/10/2011 12:28</t>
  </si>
  <si>
    <t>BP USFO/LOGISTICS</t>
  </si>
  <si>
    <t>RIVER ROUGE TERMINAL</t>
  </si>
  <si>
    <t>RIVER ROUGE</t>
  </si>
  <si>
    <t>3/14/2011 8:30 AM</t>
  </si>
  <si>
    <t>HAMDEN NEW HAVEN 8"</t>
  </si>
  <si>
    <t>HAMDEN</t>
  </si>
  <si>
    <t>NEW HAVEN</t>
  </si>
  <si>
    <t>CT</t>
  </si>
  <si>
    <t>3/14/2011 8:31 AM</t>
  </si>
  <si>
    <t>3/14/2011 8:31</t>
  </si>
  <si>
    <t>3/16/2011 17:00</t>
  </si>
  <si>
    <t>3/14/2011 1:30 PM</t>
  </si>
  <si>
    <t>3/15/2011 10:00 AM</t>
  </si>
  <si>
    <t>3/16/2011 9:45 AM</t>
  </si>
  <si>
    <t>SENECA PUMP STATION</t>
  </si>
  <si>
    <t>SENECA</t>
  </si>
  <si>
    <t>NEMAHA</t>
  </si>
  <si>
    <t>3/16/2011 4:30 PM</t>
  </si>
  <si>
    <t>3/17/2011 10:30 AM</t>
  </si>
  <si>
    <t>HWY 148 STATION</t>
  </si>
  <si>
    <t>CLAY</t>
  </si>
  <si>
    <t>3/20/2011 2:02 PM</t>
  </si>
  <si>
    <t>SHIPPINGPORT</t>
  </si>
  <si>
    <t>BEAVER</t>
  </si>
  <si>
    <t>3/20/2011 14:10</t>
  </si>
  <si>
    <t>3/23/2011 15:23</t>
  </si>
  <si>
    <t>3/20/2011 7:10 PM</t>
  </si>
  <si>
    <t>BAYTOWN TERMINAL</t>
  </si>
  <si>
    <t>3/21/2011 7:15 AM</t>
  </si>
  <si>
    <t>MARTIN OPERATING PARTNERSHIP, L.P.</t>
  </si>
  <si>
    <t>BUNA</t>
  </si>
  <si>
    <t>JASPER</t>
  </si>
  <si>
    <t>3/21/2011 20:50</t>
  </si>
  <si>
    <t>3/22/2011 7:15</t>
  </si>
  <si>
    <t>3/21/2011 12:30 PM</t>
  </si>
  <si>
    <t>C1</t>
  </si>
  <si>
    <t>3/21/2011 12:30</t>
  </si>
  <si>
    <t>3/21/2011 21:30</t>
  </si>
  <si>
    <t>3/22/2011 9:57 AM</t>
  </si>
  <si>
    <t>GIBSON CITY PUMP STATION,  FORD COUNTY, ILL</t>
  </si>
  <si>
    <t>GIBSON CITY</t>
  </si>
  <si>
    <t>FORD</t>
  </si>
  <si>
    <t>3/23/2011 10:00 PM</t>
  </si>
  <si>
    <t>CHARLOTTE DELIVERY FACILITY</t>
  </si>
  <si>
    <t>MECKLENBURG</t>
  </si>
  <si>
    <t>3/25/2011 5:10 AM</t>
  </si>
  <si>
    <t>LOU/LEX PIPELINE</t>
  </si>
  <si>
    <t>3/28/2011 10:15 AM</t>
  </si>
  <si>
    <t>3/30/2011 12:55 AM</t>
  </si>
  <si>
    <t>GENEVA TO NORFOLK - 8 INCH</t>
  </si>
  <si>
    <t>3/30/2011 2:30 PM</t>
  </si>
  <si>
    <t>PATOKA TANK FARM</t>
  </si>
  <si>
    <t>VERNON</t>
  </si>
  <si>
    <t>MARION</t>
  </si>
  <si>
    <t>3/30/2011 3:35 PM</t>
  </si>
  <si>
    <t>HABBERMAN</t>
  </si>
  <si>
    <t>3/30/2011 15:35</t>
  </si>
  <si>
    <t>04/01/2011 20:00</t>
  </si>
  <si>
    <t>04/01/2011 13:15</t>
  </si>
  <si>
    <t>REFINERY GRADE PROPYLENE (RGP)</t>
  </si>
  <si>
    <t>SINTON</t>
  </si>
  <si>
    <t>SAN PATRICIO</t>
  </si>
  <si>
    <t>04/03/2011 14:05</t>
  </si>
  <si>
    <t>WASKOM STATION</t>
  </si>
  <si>
    <t>WASKOM</t>
  </si>
  <si>
    <t>04/04/2011 8:00</t>
  </si>
  <si>
    <t>MCCAMEY TANK FARM</t>
  </si>
  <si>
    <t>04/04/2011 9:00</t>
  </si>
  <si>
    <t>04/04/2011 11:00</t>
  </si>
  <si>
    <t>04/06/2011 12:44</t>
  </si>
  <si>
    <t>CHEVRON PETROCHEMICAL PIPELINE LLC</t>
  </si>
  <si>
    <t>EVANGELINE ETHYLENE PIPELINE SYSTEM</t>
  </si>
  <si>
    <t>JENNINGS</t>
  </si>
  <si>
    <t>4/13/2011 17:15</t>
  </si>
  <si>
    <t>04/07/2011 0:31</t>
  </si>
  <si>
    <t>04/10/2011 16:45</t>
  </si>
  <si>
    <t>LINE 82D</t>
  </si>
  <si>
    <t>LOS ANGELES COUNTY</t>
  </si>
  <si>
    <t>04/11/2011 8:00</t>
  </si>
  <si>
    <t>WORTHAM STATION</t>
  </si>
  <si>
    <t>WORTHAM</t>
  </si>
  <si>
    <t>FREESTONE</t>
  </si>
  <si>
    <t>04/12/2011 8:15</t>
  </si>
  <si>
    <t>FOX RIVER TO US OIL</t>
  </si>
  <si>
    <t>GREEN BAY</t>
  </si>
  <si>
    <t>BROWN</t>
  </si>
  <si>
    <t>04/10/2011 4:34</t>
  </si>
  <si>
    <t>05/07/2011 16:00</t>
  </si>
  <si>
    <t>04/12/2011 14:20</t>
  </si>
  <si>
    <t>HUNTINGTON TO JOLIETVILLE</t>
  </si>
  <si>
    <t>HUNTINGTON</t>
  </si>
  <si>
    <t>04/12/2011 14:39</t>
  </si>
  <si>
    <t>4/13/2011 10:25</t>
  </si>
  <si>
    <t>4/13/2011 2:06 PM</t>
  </si>
  <si>
    <t>KINDER MORGAN COCHIN LLC</t>
  </si>
  <si>
    <t>MAINLINE VALVE SITE 889</t>
  </si>
  <si>
    <t>LISBON</t>
  </si>
  <si>
    <t>RANSOM</t>
  </si>
  <si>
    <t>4/13/2011 15:18</t>
  </si>
  <si>
    <t>4/14/2011 18:09</t>
  </si>
  <si>
    <t>4/13/2011 6:58 PM</t>
  </si>
  <si>
    <t>WOLVERINE PIPELINE</t>
  </si>
  <si>
    <t>DANSVILLE</t>
  </si>
  <si>
    <t>INGHAM</t>
  </si>
  <si>
    <t>4/13/2011 19:02</t>
  </si>
  <si>
    <t>4/18/2011 15:20</t>
  </si>
  <si>
    <t>4/14/2011 12:35 PM</t>
  </si>
  <si>
    <t>VERDIGRIS LATERAL</t>
  </si>
  <si>
    <t>4/19/2011 1:16 PM</t>
  </si>
  <si>
    <t>4/19/2011 13:16</t>
  </si>
  <si>
    <t>4/19/2011 16:00</t>
  </si>
  <si>
    <t>4/20/2011 7:30 PM</t>
  </si>
  <si>
    <t>SEAWAY PIPELINE/FREEPORT MARINE TERMINAL</t>
  </si>
  <si>
    <t>4/20/2011 8:05 PM</t>
  </si>
  <si>
    <t>ANHYDROUS AMMONIA WEST LEG</t>
  </si>
  <si>
    <t>MANCHESTER</t>
  </si>
  <si>
    <t>4/20/2011 20:05</t>
  </si>
  <si>
    <t>4/20/2011 23:05</t>
  </si>
  <si>
    <t>4/21/2011 3:17 PM</t>
  </si>
  <si>
    <t>SALINE</t>
  </si>
  <si>
    <t>4/21/2011 15:17</t>
  </si>
  <si>
    <t>4/21/2011 18:25</t>
  </si>
  <si>
    <t>4/24/2011 10:00 PM</t>
  </si>
  <si>
    <t>PARAMOUNT PETROLEUM CORP</t>
  </si>
  <si>
    <t>LINE 145</t>
  </si>
  <si>
    <t>PARAMOUNT</t>
  </si>
  <si>
    <t>4/24/2011 22:05</t>
  </si>
  <si>
    <t>4/27/2011 8:00</t>
  </si>
  <si>
    <t>4/25/2011 2:00 PM</t>
  </si>
  <si>
    <t>LS 64</t>
  </si>
  <si>
    <t>LIVE OAK</t>
  </si>
  <si>
    <t>SUTTER</t>
  </si>
  <si>
    <t>4/25/2011 14:16</t>
  </si>
  <si>
    <t>4/25/2011 18:16</t>
  </si>
  <si>
    <t>4/27/2011 8:00 AM</t>
  </si>
  <si>
    <t>RINGGOLD STATION</t>
  </si>
  <si>
    <t>RINGGOLD</t>
  </si>
  <si>
    <t>4/27/2011 9:00</t>
  </si>
  <si>
    <t>4/27/2011 3:00 PM</t>
  </si>
  <si>
    <t>REFUGIO STATION</t>
  </si>
  <si>
    <t>DILUTE PROPYLENE (PROPYLENE PROPANE MIX)</t>
  </si>
  <si>
    <t>4/28/2011 10:00 AM</t>
  </si>
  <si>
    <t>MESA TANK FARM</t>
  </si>
  <si>
    <t>4/28/2011 10:00</t>
  </si>
  <si>
    <t>4/28/2011 12:00</t>
  </si>
  <si>
    <t>4/29/2011 4:38 PM</t>
  </si>
  <si>
    <t>STERLING 2/GRAPELAND STATION</t>
  </si>
  <si>
    <t>GRAPELAND</t>
  </si>
  <si>
    <t>05/02/2011 9:30</t>
  </si>
  <si>
    <t>DRY CREEK STATION</t>
  </si>
  <si>
    <t>CASPER</t>
  </si>
  <si>
    <t>05/02/2011 15:00</t>
  </si>
  <si>
    <t>05/03/2011 6:15</t>
  </si>
  <si>
    <t>CANEY</t>
  </si>
  <si>
    <t>05/03/2011 6:45</t>
  </si>
  <si>
    <t>05/03/2011 9:45</t>
  </si>
  <si>
    <t>LINE 88</t>
  </si>
  <si>
    <t>TORRANCE</t>
  </si>
  <si>
    <t>05/03/2011 17:45</t>
  </si>
  <si>
    <t>VANDERBILT STATION</t>
  </si>
  <si>
    <t>VANDERBILT</t>
  </si>
  <si>
    <t>05/04/2011 15:10</t>
  </si>
  <si>
    <t>ELDORADO MAINLINE</t>
  </si>
  <si>
    <t>ISOBUTANE</t>
  </si>
  <si>
    <t>NEWTON</t>
  </si>
  <si>
    <t>HARVEY</t>
  </si>
  <si>
    <t>05/04/2011 15:20</t>
  </si>
  <si>
    <t>05/04/2011 20:04</t>
  </si>
  <si>
    <t>05/07/2011 6:20</t>
  </si>
  <si>
    <t>LUDDEN PUMP STATION</t>
  </si>
  <si>
    <t>BRAMPTON</t>
  </si>
  <si>
    <t>SARGENT</t>
  </si>
  <si>
    <t>05/09/2011 19:15</t>
  </si>
  <si>
    <t>LEBANON TERMINAL</t>
  </si>
  <si>
    <t>LEBANON</t>
  </si>
  <si>
    <t>WARREN</t>
  </si>
  <si>
    <t>05/10/2011 4:30</t>
  </si>
  <si>
    <t>HOLLY ENERGY PARTNERS - OPERATING, L.P.</t>
  </si>
  <si>
    <t>12" EL PASO PIPELINE</t>
  </si>
  <si>
    <t>ORLA</t>
  </si>
  <si>
    <t>CULBERSON</t>
  </si>
  <si>
    <t>05/10/2011 6:10</t>
  </si>
  <si>
    <t>05/10/2011 9:00</t>
  </si>
  <si>
    <t>05/10/2011 13:00</t>
  </si>
  <si>
    <t>IOWA CITY FACILITY</t>
  </si>
  <si>
    <t>IOWA CITY</t>
  </si>
  <si>
    <t>05/12/2011 11:05</t>
  </si>
  <si>
    <t>MARYSVILLE HYDROCARBON PLANT</t>
  </si>
  <si>
    <t>BUTANE</t>
  </si>
  <si>
    <t>MARYSVILLE</t>
  </si>
  <si>
    <t>MARYSVILLE CITY</t>
  </si>
  <si>
    <t>5/14/2011 3:40 PM</t>
  </si>
  <si>
    <t>ONEOK NORTH SYSTEM 106W PIPELINE</t>
  </si>
  <si>
    <t>REFINERY GRADE BUTANE</t>
  </si>
  <si>
    <t>5/14/2011 15:40</t>
  </si>
  <si>
    <t>5/27/2011 18:30</t>
  </si>
  <si>
    <t>5/17/2011 9:40 AM</t>
  </si>
  <si>
    <t>FINDLAY JUNCTION</t>
  </si>
  <si>
    <t>FINDLAY</t>
  </si>
  <si>
    <t>HANCOCK COUNTY</t>
  </si>
  <si>
    <t>5/17/2011 9:40</t>
  </si>
  <si>
    <t>5/22/2011 12:00</t>
  </si>
  <si>
    <t>5/17/2011 11:00 PM</t>
  </si>
  <si>
    <t>ROCKFORD STATION</t>
  </si>
  <si>
    <t>ROCKFORD</t>
  </si>
  <si>
    <t>WINNEBAGO</t>
  </si>
  <si>
    <t>5/19/2011 9:30 AM</t>
  </si>
  <si>
    <t>MARTINSVILLE-LIMA 22" CRUDE</t>
  </si>
  <si>
    <t>5/19/2011 4:05 PM</t>
  </si>
  <si>
    <t>HUDSON INJECTION</t>
  </si>
  <si>
    <t>5/19/2011 16:05</t>
  </si>
  <si>
    <t>5/19/2011 20:30</t>
  </si>
  <si>
    <t>5/22/2011 2:45 PM</t>
  </si>
  <si>
    <t>SEAWAY PIPELINE</t>
  </si>
  <si>
    <t>5/23/2011 4:00 AM</t>
  </si>
  <si>
    <t>5/23/2011 4:00</t>
  </si>
  <si>
    <t>06/06/2011 9:00</t>
  </si>
  <si>
    <t>5/23/2011 10:29 AM</t>
  </si>
  <si>
    <t>TERMINAL 2</t>
  </si>
  <si>
    <t>5/26/2011 1:10 PM</t>
  </si>
  <si>
    <t>WOLVERINE PIPELINE CO</t>
  </si>
  <si>
    <t>JOLIET TO KENNEDY AVE 18 INCH PRODUCTS SYSTEM</t>
  </si>
  <si>
    <t>MONEE</t>
  </si>
  <si>
    <t>5/29/2011 2:00 AM</t>
  </si>
  <si>
    <t>SEVERANCE PUMP STATION</t>
  </si>
  <si>
    <t>BENDENA</t>
  </si>
  <si>
    <t>DONIPHAN</t>
  </si>
  <si>
    <t>5/29/2011 12:00 PM</t>
  </si>
  <si>
    <t>DETROIT</t>
  </si>
  <si>
    <t>5/30/2011 11:00 AM</t>
  </si>
  <si>
    <t>5/31/2011 10:00 AM</t>
  </si>
  <si>
    <t>5/31/2011 3:05 PM</t>
  </si>
  <si>
    <t>LONG GROVE</t>
  </si>
  <si>
    <t>06/01/2011 6:31</t>
  </si>
  <si>
    <t>ONAWA</t>
  </si>
  <si>
    <t>MONONA</t>
  </si>
  <si>
    <t>06/02/2011 3:14</t>
  </si>
  <si>
    <t>LAFAYETTE PUMP STATION</t>
  </si>
  <si>
    <t>LAFAYETTE</t>
  </si>
  <si>
    <t>06/03/2011 12:30</t>
  </si>
  <si>
    <t>MIDLAND STATION</t>
  </si>
  <si>
    <t>06/04/2011 7:30</t>
  </si>
  <si>
    <t>CHICO STATION</t>
  </si>
  <si>
    <t>06/04/2011 22:05</t>
  </si>
  <si>
    <t>VERDIGRIS TO PARTRIDGE LATERAL</t>
  </si>
  <si>
    <t>BLUFF CITY</t>
  </si>
  <si>
    <t>06/09/2011 14:00</t>
  </si>
  <si>
    <t>YANKTON TO MILFORD</t>
  </si>
  <si>
    <t>06/09/2011 14:22</t>
  </si>
  <si>
    <t>06/11/2011 7:15</t>
  </si>
  <si>
    <t>06/10/2011 7:45</t>
  </si>
  <si>
    <t>06/10/2011 9:00</t>
  </si>
  <si>
    <t>06/10/2011 11:00</t>
  </si>
  <si>
    <t>31P RINGGOLD - WASSON PIPELINE</t>
  </si>
  <si>
    <t>RINGLING</t>
  </si>
  <si>
    <t>06/11/2011 1:10</t>
  </si>
  <si>
    <t>GAINS STATION - SEMINOLE PIPELINE</t>
  </si>
  <si>
    <t>06/12/2011 6:30</t>
  </si>
  <si>
    <t>06/12/2011 12:30</t>
  </si>
  <si>
    <t>7/27/2011 16:15</t>
  </si>
  <si>
    <t>6/13/2011 11:08 AM</t>
  </si>
  <si>
    <t>ROCKY MOUNTAIN OSBL PUMP STATION</t>
  </si>
  <si>
    <t>6/13/2011 11:08</t>
  </si>
  <si>
    <t>6/13/2011 12:30</t>
  </si>
  <si>
    <t>6/13/2011 2:30 PM</t>
  </si>
  <si>
    <t>PAULDING</t>
  </si>
  <si>
    <t>6/13/2011 2:45 PM</t>
  </si>
  <si>
    <t>DUNCANSVILLE STATION</t>
  </si>
  <si>
    <t>ULTRA LOW SULFUR DIESEL</t>
  </si>
  <si>
    <t>DUNCANSVILLE</t>
  </si>
  <si>
    <t>BLAIR</t>
  </si>
  <si>
    <t>6/14/2011 12:16 PM</t>
  </si>
  <si>
    <t>WEST TEXAS LPG SYSTEM</t>
  </si>
  <si>
    <t>6/15/2011 3:30 PM</t>
  </si>
  <si>
    <t>TISHOMINGO STATION (241)</t>
  </si>
  <si>
    <t>TISHOMINGO</t>
  </si>
  <si>
    <t>JOHNSTON</t>
  </si>
  <si>
    <t>6/16/2011 6:00 AM</t>
  </si>
  <si>
    <t>LIMA STATION</t>
  </si>
  <si>
    <t>6/16/2011 6:00</t>
  </si>
  <si>
    <t>6/17/2011 14:15</t>
  </si>
  <si>
    <t>6/16/2011 10:00 AM</t>
  </si>
  <si>
    <t>HWY. 90 VALVE SITE</t>
  </si>
  <si>
    <t>DES ALLEMANDS</t>
  </si>
  <si>
    <t>6/16/2011 1:55 PM</t>
  </si>
  <si>
    <t>NEWTON STATION</t>
  </si>
  <si>
    <t>6/16/2011 2:00 PM</t>
  </si>
  <si>
    <t>L27A-10</t>
  </si>
  <si>
    <t>6/16/2011 15:08</t>
  </si>
  <si>
    <t>6/30/2011 3:30</t>
  </si>
  <si>
    <t>6/18/2011 7:30 AM</t>
  </si>
  <si>
    <t>HERMLIEGH</t>
  </si>
  <si>
    <t>6/18/2011 7:30</t>
  </si>
  <si>
    <t>6/18/2011 11:00</t>
  </si>
  <si>
    <t>6/18/2011 6:00 PM</t>
  </si>
  <si>
    <t>CUSHING WEST TERMINAL</t>
  </si>
  <si>
    <t>6/20/2011 5:00 AM</t>
  </si>
  <si>
    <t>HENDRICK TANK FARM</t>
  </si>
  <si>
    <t>WINK</t>
  </si>
  <si>
    <t>WINKLER</t>
  </si>
  <si>
    <t>6/20/2011 6:02</t>
  </si>
  <si>
    <t>6/20/2011 9:00</t>
  </si>
  <si>
    <t>6/20/2011 8:10 PM</t>
  </si>
  <si>
    <t>6/20/2011 20:10</t>
  </si>
  <si>
    <t>6/21/2011 12:30 PM</t>
  </si>
  <si>
    <t>LINE 69</t>
  </si>
  <si>
    <t>6/23/2011 12:00 AM</t>
  </si>
  <si>
    <t>WARDA STATION</t>
  </si>
  <si>
    <t>WARDA</t>
  </si>
  <si>
    <t>FAYETTE</t>
  </si>
  <si>
    <t>6/29/2011 8:41 AM</t>
  </si>
  <si>
    <t>#5-12" KANSAS CITY TO IRVINGTON PIPELINE</t>
  </si>
  <si>
    <t>GASOLINE-DIESEL MIX</t>
  </si>
  <si>
    <t>NEBRASKA CITY</t>
  </si>
  <si>
    <t>OTOE</t>
  </si>
  <si>
    <t>6/29/2011 8:51</t>
  </si>
  <si>
    <t>6/30/2011 14:14</t>
  </si>
  <si>
    <t>07/01/2011 7:00</t>
  </si>
  <si>
    <t>CRIMSON PIPELINE L.P.</t>
  </si>
  <si>
    <t>HUNTINGTON BEACH GATHERING</t>
  </si>
  <si>
    <t>HUNTINGTON BEACH</t>
  </si>
  <si>
    <t>ORANGE</t>
  </si>
  <si>
    <t>07/07/2011 11:00</t>
  </si>
  <si>
    <t>07/01/2011 13:23</t>
  </si>
  <si>
    <t>MOBIL CHEMICAL CO</t>
  </si>
  <si>
    <t>MC-62</t>
  </si>
  <si>
    <t>DILUTE PROPYLENE (PROPYLENE/PROPANE MIX)</t>
  </si>
  <si>
    <t>07/01/2011 17:20</t>
  </si>
  <si>
    <t>7/13/2011 10:00</t>
  </si>
  <si>
    <t>07/01/2011 19:52</t>
  </si>
  <si>
    <t>HAYNESVILLE STATION</t>
  </si>
  <si>
    <t>HAYNESVILLE</t>
  </si>
  <si>
    <t>CLAIBORNE</t>
  </si>
  <si>
    <t>07/01/2011 21:40</t>
  </si>
  <si>
    <t>07/01/2011 22:40</t>
  </si>
  <si>
    <t>SILVERTIP TO BILLINGS 12 INCH CRUDE OIL PIPELINE</t>
  </si>
  <si>
    <t>LAUREL</t>
  </si>
  <si>
    <t>07/01/2011 22:48</t>
  </si>
  <si>
    <t>9/24/2011 7:00</t>
  </si>
  <si>
    <t>07/04/2011 14:00</t>
  </si>
  <si>
    <t>CARSON RELIEF LINE</t>
  </si>
  <si>
    <t>07/06/2011 12:45</t>
  </si>
  <si>
    <t>07/04/2011 17:40</t>
  </si>
  <si>
    <t>WOLSEY TERMINAL</t>
  </si>
  <si>
    <t>WOLSEY</t>
  </si>
  <si>
    <t>07/04/2011 17:45</t>
  </si>
  <si>
    <t>07/06/2011 12:00</t>
  </si>
  <si>
    <t>07/06/2011 13:00</t>
  </si>
  <si>
    <t>OKLAHOMA GATHERING/WATONGA BOOSTER</t>
  </si>
  <si>
    <t>WATONGA</t>
  </si>
  <si>
    <t>BLAINE</t>
  </si>
  <si>
    <t>07/06/2011 15:31</t>
  </si>
  <si>
    <t>#4-12 BARNSDALL TO KANSAS CITY LINE</t>
  </si>
  <si>
    <t>PARKER</t>
  </si>
  <si>
    <t>LINN</t>
  </si>
  <si>
    <t>07/06/2011 15:41</t>
  </si>
  <si>
    <t>07/07/2011 14:54</t>
  </si>
  <si>
    <t>07/09/2011 9:15</t>
  </si>
  <si>
    <t>07/12/2011 6:40</t>
  </si>
  <si>
    <t>FANNETT TERMINAL</t>
  </si>
  <si>
    <t>PP MIX</t>
  </si>
  <si>
    <t>FANNETT</t>
  </si>
  <si>
    <t>07/12/2011 19:45</t>
  </si>
  <si>
    <t>PATOKA</t>
  </si>
  <si>
    <t>7/13/2011 12:10 PM</t>
  </si>
  <si>
    <t>7/13/2011 12:10</t>
  </si>
  <si>
    <t>7/13/2011 16:00</t>
  </si>
  <si>
    <t>7/13/2011 3:00 PM</t>
  </si>
  <si>
    <t>DAISETTA STATION</t>
  </si>
  <si>
    <t>DAISETTA</t>
  </si>
  <si>
    <t>7/16/2011 7:40 PM</t>
  </si>
  <si>
    <t>AMMONIA SYSTEM WEST LEG</t>
  </si>
  <si>
    <t>TEKAMAH</t>
  </si>
  <si>
    <t>BURT</t>
  </si>
  <si>
    <t>7/16/2011 17:00</t>
  </si>
  <si>
    <t>10/06/2011 12:00</t>
  </si>
  <si>
    <t>7/17/2011 1:06 AM</t>
  </si>
  <si>
    <t>STERLING 2/FARMERSVILLE BOOSTER</t>
  </si>
  <si>
    <t>FARMERSVILLE</t>
  </si>
  <si>
    <t>COLLIN</t>
  </si>
  <si>
    <t>7/17/2011 1:06</t>
  </si>
  <si>
    <t>7/17/2011 19:17</t>
  </si>
  <si>
    <t>7/17/2011 9:20 AM</t>
  </si>
  <si>
    <t>OKLAHOMA GATHERING/EDMOND BOOSTER</t>
  </si>
  <si>
    <t>PIEDMONT</t>
  </si>
  <si>
    <t>7/17/2011 5:50 PM</t>
  </si>
  <si>
    <t>VENICE MULTIPLES</t>
  </si>
  <si>
    <t>VENICE, LA</t>
  </si>
  <si>
    <t>PLAQUEMINES</t>
  </si>
  <si>
    <t>7/17/2011 20:00</t>
  </si>
  <si>
    <t>7/18/2011 11:00</t>
  </si>
  <si>
    <t>7/18/2011 8:20 PM</t>
  </si>
  <si>
    <t>SEADRIFT PIPELINE CORP</t>
  </si>
  <si>
    <t>SAEDRIFT PIPELINE CORPORATION</t>
  </si>
  <si>
    <t>ROBSTOWN</t>
  </si>
  <si>
    <t>7/18/2011 20:32</t>
  </si>
  <si>
    <t>7/21/2011 13:15</t>
  </si>
  <si>
    <t>7/19/2011 11:00 AM</t>
  </si>
  <si>
    <t>CUSHING TRAPS TO BLAIR STATION</t>
  </si>
  <si>
    <t>7/20/2011 11:00 AM</t>
  </si>
  <si>
    <t>CENTRAL CUSHING</t>
  </si>
  <si>
    <t>7/22/2011 12:30 PM</t>
  </si>
  <si>
    <t>7/22/2011 3:32 PM</t>
  </si>
  <si>
    <t>7/22/2011 15:42</t>
  </si>
  <si>
    <t>08/04/2011 14:00</t>
  </si>
  <si>
    <t>7/22/2011 8:45 PM</t>
  </si>
  <si>
    <t>CENTRAL FLORIDA PIPELINE CORP</t>
  </si>
  <si>
    <t>CFF</t>
  </si>
  <si>
    <t>MANGO</t>
  </si>
  <si>
    <t>HILLSBOROUGH</t>
  </si>
  <si>
    <t>7/23/2011 8:15 PM</t>
  </si>
  <si>
    <t>EL DORADO TO CUSHING 8" CRUDE LINE</t>
  </si>
  <si>
    <t>7/24/2011 8:18 PM</t>
  </si>
  <si>
    <t>7/24/2011 20:19</t>
  </si>
  <si>
    <t>7/25/2011 9:00</t>
  </si>
  <si>
    <t>7/24/2011 8:30 PM</t>
  </si>
  <si>
    <t>HEBRON STATION</t>
  </si>
  <si>
    <t>HEBRON</t>
  </si>
  <si>
    <t>BOONE</t>
  </si>
  <si>
    <t>7/25/2011 10:30 AM</t>
  </si>
  <si>
    <t>COLEX EAST TERMINAL</t>
  </si>
  <si>
    <t>7/26/2011 6:50 PM</t>
  </si>
  <si>
    <t>INGLESIDE TO VIOLA 16"</t>
  </si>
  <si>
    <t>PORTLAND</t>
  </si>
  <si>
    <t>7/26/2011 18:54</t>
  </si>
  <si>
    <t>7/26/2011 20:24</t>
  </si>
  <si>
    <t>7/27/2011 10:25 AM</t>
  </si>
  <si>
    <t>7/27/2011 10:41</t>
  </si>
  <si>
    <t>7/27/2011 18:47</t>
  </si>
  <si>
    <t>7/30/2011 7:30 AM</t>
  </si>
  <si>
    <t>7/30/2011 5:35 PM</t>
  </si>
  <si>
    <t>COFFEYVILLE STATION</t>
  </si>
  <si>
    <t>COFFEYVILLE</t>
  </si>
  <si>
    <t>08/01/2011 9:15</t>
  </si>
  <si>
    <t>LINE 63 SOUTH</t>
  </si>
  <si>
    <t>08/01/2011 9:30</t>
  </si>
  <si>
    <t>KERN OIL &amp; REFINING CO.</t>
  </si>
  <si>
    <t>805</t>
  </si>
  <si>
    <t>BAKERSFIELD</t>
  </si>
  <si>
    <t>08/01/2011 10:00</t>
  </si>
  <si>
    <t>08/01/2011 18:00</t>
  </si>
  <si>
    <t>08/06/2011 16:50</t>
  </si>
  <si>
    <t>MOBIL PACIFIC PIPELINE CO</t>
  </si>
  <si>
    <t>JOUGHLIN GATHERING LINE ( G131)-  TO THUMBS</t>
  </si>
  <si>
    <t>08/07/2011 6:54</t>
  </si>
  <si>
    <t>ORION NORTH</t>
  </si>
  <si>
    <t>HENRIETTA</t>
  </si>
  <si>
    <t>08/08/2011 11:27</t>
  </si>
  <si>
    <t>ONEOK NORTH SYSTEM  PIPELINE</t>
  </si>
  <si>
    <t>LEMONT</t>
  </si>
  <si>
    <t>08/12/2011 9:00</t>
  </si>
  <si>
    <t>08/08/2011 16:00</t>
  </si>
  <si>
    <t>GENEVA TO COLUMBUS</t>
  </si>
  <si>
    <t>08/09/2011 10:00</t>
  </si>
  <si>
    <t>08/10/2011 3:36</t>
  </si>
  <si>
    <t>COLFAX STATION</t>
  </si>
  <si>
    <t>COLFAX</t>
  </si>
  <si>
    <t>08/10/2011 3:39</t>
  </si>
  <si>
    <t>08/10/2011 8:30</t>
  </si>
  <si>
    <t>08/10/2011 8:00</t>
  </si>
  <si>
    <t>COLONIAL PAULDING PUMP STATION</t>
  </si>
  <si>
    <t>IOUIN</t>
  </si>
  <si>
    <t>08/10/2011 11:10</t>
  </si>
  <si>
    <t>08/11/2011 12:51</t>
  </si>
  <si>
    <t>08/11/2011 11:20</t>
  </si>
  <si>
    <t>PURISMA LINE</t>
  </si>
  <si>
    <t>ORCUTT</t>
  </si>
  <si>
    <t>SANTA BARBARA</t>
  </si>
  <si>
    <t>08/12/2011 20:00</t>
  </si>
  <si>
    <t>08/11/2011 15:18</t>
  </si>
  <si>
    <t>WILMINGTON PUMP STATION, WILMINGTON, ILL</t>
  </si>
  <si>
    <t>WILMINGTON</t>
  </si>
  <si>
    <t>08/11/2011 15:22</t>
  </si>
  <si>
    <t>08/11/2011 22:50</t>
  </si>
  <si>
    <t>08/12/2011 4:10</t>
  </si>
  <si>
    <t>VANDERBILT PUMP STATION</t>
  </si>
  <si>
    <t>SUN NEIDERLAND TERMINAL</t>
  </si>
  <si>
    <t>NEIDERLAND</t>
  </si>
  <si>
    <t>08/12/2011 9:15</t>
  </si>
  <si>
    <t>08/12/2011 12:20</t>
  </si>
  <si>
    <t>ORION SYSTEM</t>
  </si>
  <si>
    <t>8/13/2011 1:57 AM</t>
  </si>
  <si>
    <t>WEST LEG LOOP RED LINE</t>
  </si>
  <si>
    <t>8/13/2011 2:19</t>
  </si>
  <si>
    <t>10/22/2011 10:02</t>
  </si>
  <si>
    <t>8/16/2011 3:03 PM</t>
  </si>
  <si>
    <t>BARNETT TO AUBURN</t>
  </si>
  <si>
    <t>SHARPSBURG</t>
  </si>
  <si>
    <t>CHRISTIAN</t>
  </si>
  <si>
    <t>8/16/2011 15:19</t>
  </si>
  <si>
    <t>8/22/2011 16:35</t>
  </si>
  <si>
    <t>8/17/2011 9:40 AM</t>
  </si>
  <si>
    <t>8/17/2011 12:03 PM</t>
  </si>
  <si>
    <t>IDLE HOLE LEASE LINE</t>
  </si>
  <si>
    <t>FULLERTON</t>
  </si>
  <si>
    <t>8/17/2011 7:00 PM</t>
  </si>
  <si>
    <t>STERLING 1/COVINGTON BOOSTER</t>
  </si>
  <si>
    <t>8/18/2011 8:00 AM</t>
  </si>
  <si>
    <t>8/18/2011 9:15</t>
  </si>
  <si>
    <t>8/18/2011 17:00</t>
  </si>
  <si>
    <t>8/19/2011 9:44 AM</t>
  </si>
  <si>
    <t>RACELAND ANCHORAGE SYSTEM</t>
  </si>
  <si>
    <t>DONALDSONVILLE</t>
  </si>
  <si>
    <t>8/19/2011 9:44</t>
  </si>
  <si>
    <t>8/20/2011 19:15</t>
  </si>
  <si>
    <t>8/20/2011 12:30 PM</t>
  </si>
  <si>
    <t>8/20/2011 12:30</t>
  </si>
  <si>
    <t>8/20/2011 13:00</t>
  </si>
  <si>
    <t>8/21/2011 8:45 AM</t>
  </si>
  <si>
    <t>ALDINE STATION</t>
  </si>
  <si>
    <t>8/21/2011 8:45</t>
  </si>
  <si>
    <t>8/21/2011 14:00</t>
  </si>
  <si>
    <t>8/22/2011 4:30 PM</t>
  </si>
  <si>
    <t>FT. MADISON LATERAL</t>
  </si>
  <si>
    <t>FT. MADISON</t>
  </si>
  <si>
    <t>LEE</t>
  </si>
  <si>
    <t>8/22/2011 16:58</t>
  </si>
  <si>
    <t>8/26/2011 18:00</t>
  </si>
  <si>
    <t>8/23/2011 6:45 AM</t>
  </si>
  <si>
    <t>MOCANE STATION</t>
  </si>
  <si>
    <t>FORGAN</t>
  </si>
  <si>
    <t>8/23/2011 7:25</t>
  </si>
  <si>
    <t>8/23/2011 8:52</t>
  </si>
  <si>
    <t>8/23/2011 7:24 AM</t>
  </si>
  <si>
    <t>ORWOOD BLOCKVALVE</t>
  </si>
  <si>
    <t>BRENTWOOD</t>
  </si>
  <si>
    <t>CONTRA COSTA</t>
  </si>
  <si>
    <t>8/23/2011 7:32</t>
  </si>
  <si>
    <t>8/23/2011 21:05</t>
  </si>
  <si>
    <t>8/23/2011 9:55 PM</t>
  </si>
  <si>
    <t>DES MOINES</t>
  </si>
  <si>
    <t>8/24/2011 8:00 PM</t>
  </si>
  <si>
    <t>VALERO REFINING COMPANY - CALIFORNIA</t>
  </si>
  <si>
    <t>BNRF DOCK LINE #6</t>
  </si>
  <si>
    <t>BENICIA</t>
  </si>
  <si>
    <t>SOLANO</t>
  </si>
  <si>
    <t>8/25/2011 7:15 AM</t>
  </si>
  <si>
    <t>8/25/2011 7:20</t>
  </si>
  <si>
    <t>8/25/2011 11:30</t>
  </si>
  <si>
    <t>8/27/2011 5:50 AM</t>
  </si>
  <si>
    <t>LINE 200</t>
  </si>
  <si>
    <t>8/27/2011 5:58</t>
  </si>
  <si>
    <t>8/29/2011 17:30</t>
  </si>
  <si>
    <t>8/28/2011 11:30 AM</t>
  </si>
  <si>
    <t>WABASH 12" PRODUCTS/CHAMPAIGN STATION</t>
  </si>
  <si>
    <t>CHAMPAIGN</t>
  </si>
  <si>
    <t>8/29/2011 8:00 PM</t>
  </si>
  <si>
    <t>8/31/2011 7:45 AM</t>
  </si>
  <si>
    <t>GRISSOM STATION</t>
  </si>
  <si>
    <t>PRICE</t>
  </si>
  <si>
    <t>RUSK</t>
  </si>
  <si>
    <t>8/31/2011 7:45</t>
  </si>
  <si>
    <t>09/01/2011 16:00</t>
  </si>
  <si>
    <t>8/31/2011 10:08 AM</t>
  </si>
  <si>
    <t>COFFEYVILLE STATION, BLUE LINE</t>
  </si>
  <si>
    <t>8/31/2011 7:05 PM</t>
  </si>
  <si>
    <t>SIOUX FALLS</t>
  </si>
  <si>
    <t>MINNEHAHA</t>
  </si>
  <si>
    <t>8/31/2011 9:00 PM</t>
  </si>
  <si>
    <t>8/31/2011 21:00</t>
  </si>
  <si>
    <t>8/31/2011 22:30</t>
  </si>
  <si>
    <t>09/01/2011 10:30</t>
  </si>
  <si>
    <t>TIDELANDS OIL PRODUCTION COMPANY</t>
  </si>
  <si>
    <t>Z1-2 OIL SHIPPING LINE/Z1-2 LEASE</t>
  </si>
  <si>
    <t>09/08/2011 17:45</t>
  </si>
  <si>
    <t>09/04/2011 7:10</t>
  </si>
  <si>
    <t>BORGER CRUDE TERMINAL</t>
  </si>
  <si>
    <t>HUTCHINSON</t>
  </si>
  <si>
    <t>09/05/2011 10:45</t>
  </si>
  <si>
    <t>HOBBS TO MIDLANDD</t>
  </si>
  <si>
    <t>09/08/2011 7:50</t>
  </si>
  <si>
    <t>LATAN</t>
  </si>
  <si>
    <t>MITCHELL</t>
  </si>
  <si>
    <t>09/09/2011 5:30</t>
  </si>
  <si>
    <t>09/09/2011 6:00</t>
  </si>
  <si>
    <t>09/09/2011 15:00</t>
  </si>
  <si>
    <t>09/10/2011 6:30</t>
  </si>
  <si>
    <t>BAKERSFIELD GATEWAY, STATION 36</t>
  </si>
  <si>
    <t>09/11/2011 10:06</t>
  </si>
  <si>
    <t>CONWAY STATION</t>
  </si>
  <si>
    <t>09/12/2011 6:16</t>
  </si>
  <si>
    <t>09/12/2011 6:28</t>
  </si>
  <si>
    <t>9/24/2011 8:00</t>
  </si>
  <si>
    <t>09/12/2011 13:45</t>
  </si>
  <si>
    <t>P109</t>
  </si>
  <si>
    <t>PORT AUTHUR</t>
  </si>
  <si>
    <t>9/13/2011 8:00 AM</t>
  </si>
  <si>
    <t>OK-01, WICHITA FALLS TO PONCA CITY, 12" CRUDE LINE</t>
  </si>
  <si>
    <t>TEMPLE, OK</t>
  </si>
  <si>
    <t>COTTON</t>
  </si>
  <si>
    <t>UNKNOWN</t>
  </si>
  <si>
    <t>9/14/2011 12:30 PM</t>
  </si>
  <si>
    <t>9/14/2011 12:30</t>
  </si>
  <si>
    <t>11/14/2011 9:00</t>
  </si>
  <si>
    <t>9/15/2011 10:24 AM</t>
  </si>
  <si>
    <t>SEMINOLE BLUE</t>
  </si>
  <si>
    <t>BLEIBLERVILLE</t>
  </si>
  <si>
    <t>AUSTIN</t>
  </si>
  <si>
    <t>9/15/2011 11:00</t>
  </si>
  <si>
    <t>9/18/2011 4:00</t>
  </si>
  <si>
    <t>9/19/2011 10:30 AM</t>
  </si>
  <si>
    <t>9/19/2011 1:35 PM</t>
  </si>
  <si>
    <t>OLYMPIC PIPE LINE COMPANY</t>
  </si>
  <si>
    <t>OLYMPIC PIPELINE SYSTEM</t>
  </si>
  <si>
    <t>FERNDALE</t>
  </si>
  <si>
    <t>WHATCOM</t>
  </si>
  <si>
    <t>9/19/2011 13:37</t>
  </si>
  <si>
    <t>9/19/2011 15:04</t>
  </si>
  <si>
    <t>9/20/2011 6:44 AM</t>
  </si>
  <si>
    <t>CHATHAM-BASIN 8" CRUDE</t>
  </si>
  <si>
    <t>WORLAND</t>
  </si>
  <si>
    <t>WASHAKIE</t>
  </si>
  <si>
    <t>9/20/2011 6:50</t>
  </si>
  <si>
    <t>9/20/2011 17:15</t>
  </si>
  <si>
    <t>9/20/2011 6:50 AM</t>
  </si>
  <si>
    <t>AUBURN STATION</t>
  </si>
  <si>
    <t>AUBURN</t>
  </si>
  <si>
    <t>CAYUGA</t>
  </si>
  <si>
    <t>9/23/2011 11:33</t>
  </si>
  <si>
    <t>9/20/2011 10:22 AM</t>
  </si>
  <si>
    <t>AUBURN TO WATERLOO</t>
  </si>
  <si>
    <t>9/20/2011 2:47 PM</t>
  </si>
  <si>
    <t>CHEVRON MIDSTREAM PIPELINES LLC</t>
  </si>
  <si>
    <t>EM01</t>
  </si>
  <si>
    <t>BARATARIA</t>
  </si>
  <si>
    <t>9/20/2011 14:47</t>
  </si>
  <si>
    <t>9/24/2011 10:15</t>
  </si>
  <si>
    <t>9/21/2011 4:20 AM</t>
  </si>
  <si>
    <t>9/21/2011 4:27</t>
  </si>
  <si>
    <t>9/21/2011 13:53</t>
  </si>
  <si>
    <t>9/23/2011 2:30 PM</t>
  </si>
  <si>
    <t>C18</t>
  </si>
  <si>
    <t>OLNEY</t>
  </si>
  <si>
    <t>ARCHER</t>
  </si>
  <si>
    <t>9/24/2011 9:40 AM</t>
  </si>
  <si>
    <t>SEMINOE PIPE LINE/SHERIDAN PUMP STATION</t>
  </si>
  <si>
    <t>SHERIDAN</t>
  </si>
  <si>
    <t>9/25/2011 6:30 PM</t>
  </si>
  <si>
    <t>BERTHOLD STATION</t>
  </si>
  <si>
    <t>BERTHOLD</t>
  </si>
  <si>
    <t>9/25/2011 18:32</t>
  </si>
  <si>
    <t>9/26/2011 15:00</t>
  </si>
  <si>
    <t>9/25/2011 6:45 PM</t>
  </si>
  <si>
    <t>LINE 14 SUPERIOR TERMINAL</t>
  </si>
  <si>
    <t>9/26/2011 9:00 AM</t>
  </si>
  <si>
    <t>MARCUS HOOK #2 TANK FARM</t>
  </si>
  <si>
    <t>ASTON</t>
  </si>
  <si>
    <t>9/28/2011 12:03 AM</t>
  </si>
  <si>
    <t>IA/SD STATE LINE - SIOUX FALLS</t>
  </si>
  <si>
    <t>9/28/2011 0:03</t>
  </si>
  <si>
    <t>9/29/2011 17:00</t>
  </si>
  <si>
    <t>9/29/2011 9:25 AM</t>
  </si>
  <si>
    <t>10/03/2011 11:15</t>
  </si>
  <si>
    <t>MX-30 LOOP LINE</t>
  </si>
  <si>
    <t>MIDKIFF</t>
  </si>
  <si>
    <t>10/03/2011 11:30</t>
  </si>
  <si>
    <t>11/11/2011 14:00</t>
  </si>
  <si>
    <t>10/03/2011 15:30</t>
  </si>
  <si>
    <t>10/04/2011 7:20</t>
  </si>
  <si>
    <t>10/04/2011 15:05</t>
  </si>
  <si>
    <t>SOUR LAKE STATION</t>
  </si>
  <si>
    <t>10/04/2011 22:45</t>
  </si>
  <si>
    <t>HOLLY WEST STATION</t>
  </si>
  <si>
    <t>10/05/2011 15:00</t>
  </si>
  <si>
    <t>10/06/2011 11:42</t>
  </si>
  <si>
    <t>#6-10" TOPEKA TO KANSAS CITY LINE</t>
  </si>
  <si>
    <t>10/06/2011 11:46</t>
  </si>
  <si>
    <t>10/07/2011 15:12</t>
  </si>
  <si>
    <t>MOTIVA ENTERPRISE LLC</t>
  </si>
  <si>
    <t>MOTIVA ENTERPRISES LLC</t>
  </si>
  <si>
    <t>TYPE OF PRODUCT WAS NOT IDENTIFIED</t>
  </si>
  <si>
    <t>10/06/2011 22:00</t>
  </si>
  <si>
    <t>MILTONVALE BOOSTER</t>
  </si>
  <si>
    <t>14# NATURAL GASOLINE</t>
  </si>
  <si>
    <t>MILTONVALVE</t>
  </si>
  <si>
    <t>CLOUD</t>
  </si>
  <si>
    <t>10/07/2011 7:40</t>
  </si>
  <si>
    <t>HOOKER STATION</t>
  </si>
  <si>
    <t>HOOKER</t>
  </si>
  <si>
    <t>TEXAS</t>
  </si>
  <si>
    <t>10/07/2011 9:32</t>
  </si>
  <si>
    <t>CENTURION PIPELINE / #2 - 16"</t>
  </si>
  <si>
    <t>EDMOND</t>
  </si>
  <si>
    <t>10/07/2011 9:50</t>
  </si>
  <si>
    <t>10/08/2011 15:02</t>
  </si>
  <si>
    <t>10/10/2011 13:15</t>
  </si>
  <si>
    <t>10/11/2011 8:00</t>
  </si>
  <si>
    <t>LINE ID 6167 * LINE ID 6168</t>
  </si>
  <si>
    <t>FRANKLIN PARK</t>
  </si>
  <si>
    <t>10/12/2011 7:45</t>
  </si>
  <si>
    <t>WTG-LONGVIEW STATION</t>
  </si>
  <si>
    <t>10/12/2011 16:20</t>
  </si>
  <si>
    <t>10/12/2011 12:30</t>
  </si>
  <si>
    <t>TANK 1607</t>
  </si>
  <si>
    <t>SCHERERVILLE</t>
  </si>
  <si>
    <t>10/13/2011 12:00 PM</t>
  </si>
  <si>
    <t>TEMPLE STATION</t>
  </si>
  <si>
    <t>TEMPLE</t>
  </si>
  <si>
    <t>BELL</t>
  </si>
  <si>
    <t>10/14/2011 9:20 AM</t>
  </si>
  <si>
    <t>WEST TULSA</t>
  </si>
  <si>
    <t>10/14/2011 9:20</t>
  </si>
  <si>
    <t>10/14/2011 12:00</t>
  </si>
  <si>
    <t>10/14/2011 4:20 PM</t>
  </si>
  <si>
    <t>CUSHING WEST</t>
  </si>
  <si>
    <t>10/14/2011 7:45 PM</t>
  </si>
  <si>
    <t>COLONIAL/BELTON JUNCTION</t>
  </si>
  <si>
    <t>BELTON</t>
  </si>
  <si>
    <t>10/15/2011 11:00 AM</t>
  </si>
  <si>
    <t>GOLDSMITH STATION</t>
  </si>
  <si>
    <t>10/15/2011 12:45</t>
  </si>
  <si>
    <t>10/15/2011 14:00</t>
  </si>
  <si>
    <t>10/17/2011 10:15 AM</t>
  </si>
  <si>
    <t>LINE ID 6167 &amp; LINE ID 6168</t>
  </si>
  <si>
    <t>10/17/2011 4:55 PM</t>
  </si>
  <si>
    <t>10/17/2011 16:55</t>
  </si>
  <si>
    <t>10/17/2011 21:15</t>
  </si>
  <si>
    <t>10/19/2011 2:18 PM</t>
  </si>
  <si>
    <t>SOUTH LEG RED LINE</t>
  </si>
  <si>
    <t>CLAUDE</t>
  </si>
  <si>
    <t>ARMSTRONG</t>
  </si>
  <si>
    <t>10/20/2011 12:59 PM</t>
  </si>
  <si>
    <t>AUSTELL TANK FARM AND PUMPING STATION</t>
  </si>
  <si>
    <t>LITHIA SPRINGS</t>
  </si>
  <si>
    <t>10/20/2011 13:38</t>
  </si>
  <si>
    <t>10/20/2011 16:39</t>
  </si>
  <si>
    <t>10/23/2011 7:30 AM</t>
  </si>
  <si>
    <t>OILTANKING PORT NECHES, LLC</t>
  </si>
  <si>
    <t>#3-30"</t>
  </si>
  <si>
    <t>PORT NECHES</t>
  </si>
  <si>
    <t>10/24/2011 12:55 PM</t>
  </si>
  <si>
    <t>OLIG PUMP STATION</t>
  </si>
  <si>
    <t>10/24/2011 13:13</t>
  </si>
  <si>
    <t>10/25/2011 18:07</t>
  </si>
  <si>
    <t>10/26/2011 3:20 PM</t>
  </si>
  <si>
    <t>CARMEL STATION</t>
  </si>
  <si>
    <t>CARMEL</t>
  </si>
  <si>
    <t>HAMILTON</t>
  </si>
  <si>
    <t>10/27/2011 7:00 AM</t>
  </si>
  <si>
    <t>10/27/2011 7:30 PM</t>
  </si>
  <si>
    <t>10/31/2011 7:15 AM</t>
  </si>
  <si>
    <t>11/02/2011 19:00</t>
  </si>
  <si>
    <t>BIG SPRING STATION</t>
  </si>
  <si>
    <t>11/07/2011 6:00</t>
  </si>
  <si>
    <t>ODESSA STATION</t>
  </si>
  <si>
    <t>11/07/2011 14:01</t>
  </si>
  <si>
    <t>KINDER MORGAN COCHIN, LLC</t>
  </si>
  <si>
    <t>DEER GROVE</t>
  </si>
  <si>
    <t>WHITESIDE</t>
  </si>
  <si>
    <t>11/07/2011 18:30</t>
  </si>
  <si>
    <t>CONCORD</t>
  </si>
  <si>
    <t>11/10/2011 17:00</t>
  </si>
  <si>
    <t>11/08/2011 10:00</t>
  </si>
  <si>
    <t>11/08/2011 10:30</t>
  </si>
  <si>
    <t>11/18/2011 18:30</t>
  </si>
  <si>
    <t>11/08/2011 10:10</t>
  </si>
  <si>
    <t>LINE 67</t>
  </si>
  <si>
    <t>11/08/2011 10:20</t>
  </si>
  <si>
    <t>11/08/2011 15:30</t>
  </si>
  <si>
    <t>11/10/2011 6:45</t>
  </si>
  <si>
    <t>CR-02</t>
  </si>
  <si>
    <t>11/11/2011 15:14</t>
  </si>
  <si>
    <t>CENTRAL CUSHING CRUDE</t>
  </si>
  <si>
    <t>11/12/2011 14:45</t>
  </si>
  <si>
    <t>11/13/2011 8:00 AM</t>
  </si>
  <si>
    <t>11/13/2011 9:00</t>
  </si>
  <si>
    <t>11/14/2011 16:00</t>
  </si>
  <si>
    <t>11/13/2011 2:14 PM</t>
  </si>
  <si>
    <t>BASIN PIPELINE</t>
  </si>
  <si>
    <t>HERMELEIGH</t>
  </si>
  <si>
    <t>11/13/2011 14:14</t>
  </si>
  <si>
    <t>11/15/2011 4:00</t>
  </si>
  <si>
    <t>11/14/2011 2:57 AM</t>
  </si>
  <si>
    <t>CAMPBELL</t>
  </si>
  <si>
    <t>11/14/2011 2:57</t>
  </si>
  <si>
    <t>11/14/2011 11:36</t>
  </si>
  <si>
    <t>11/14/2011 9:20 AM</t>
  </si>
  <si>
    <t>TRANSMONTAIGNE OPERATING COMPANY L.P.</t>
  </si>
  <si>
    <t>DIAMONDBACK PIPELINE</t>
  </si>
  <si>
    <t>BROWNSVILLE</t>
  </si>
  <si>
    <t>CAMERON</t>
  </si>
  <si>
    <t>11/14/2011 9:35</t>
  </si>
  <si>
    <t>11/15/2011 8:05</t>
  </si>
  <si>
    <t>11/15/2011 3:53 PM</t>
  </si>
  <si>
    <t>11/15/2011 16:00</t>
  </si>
  <si>
    <t>11/23/2011 8:00</t>
  </si>
  <si>
    <t>11/16/2011 11:20 AM</t>
  </si>
  <si>
    <t>C78</t>
  </si>
  <si>
    <t>11/16/2011 11:45</t>
  </si>
  <si>
    <t>11/17/2011 11:02 AM</t>
  </si>
  <si>
    <t>CHICAGO</t>
  </si>
  <si>
    <t>11/17/2011 11:13</t>
  </si>
  <si>
    <t>11/22/2011 4:48</t>
  </si>
  <si>
    <t>11/20/2011 9:30 AM</t>
  </si>
  <si>
    <t>11/21/2011 10:15 AM</t>
  </si>
  <si>
    <t>11/21/2011 11:57 AM</t>
  </si>
  <si>
    <t>MILAM</t>
  </si>
  <si>
    <t>MACON</t>
  </si>
  <si>
    <t>11/21/2011 11:59</t>
  </si>
  <si>
    <t>11/22/2011 7:22</t>
  </si>
  <si>
    <t>11/22/2011 3:37 AM</t>
  </si>
  <si>
    <t>SULPHUR STATION</t>
  </si>
  <si>
    <t>11/22/2011 4:42</t>
  </si>
  <si>
    <t>11/22/2011 13:53</t>
  </si>
  <si>
    <t>11/29/2011 6:15 PM</t>
  </si>
  <si>
    <t>S1</t>
  </si>
  <si>
    <t>FULSHEAR</t>
  </si>
  <si>
    <t>FORT BEND</t>
  </si>
  <si>
    <t>11/30/2011 6:49 AM</t>
  </si>
  <si>
    <t>EAST HOUSTON</t>
  </si>
  <si>
    <t>12/01/2011 3:15</t>
  </si>
  <si>
    <t>12/01/2011 10:30</t>
  </si>
  <si>
    <t>RULE STATION</t>
  </si>
  <si>
    <t>RULE</t>
  </si>
  <si>
    <t>12/01/2011 21:30</t>
  </si>
  <si>
    <t>12/01/2011 14:27</t>
  </si>
  <si>
    <t>10" FINTEX</t>
  </si>
  <si>
    <t>NO TREES</t>
  </si>
  <si>
    <t>12/01/2011 14:30</t>
  </si>
  <si>
    <t>12/04/2011 21:00</t>
  </si>
  <si>
    <t>12/01/2011 16:40</t>
  </si>
  <si>
    <t>COALINGA PUMP STATION</t>
  </si>
  <si>
    <t>COALINGA</t>
  </si>
  <si>
    <t>FRESNO</t>
  </si>
  <si>
    <t>12/01/2011 17:50</t>
  </si>
  <si>
    <t>12/01/2011 19:00</t>
  </si>
  <si>
    <t>12/03/2011 14:05</t>
  </si>
  <si>
    <t>12/03/2011 20:00</t>
  </si>
  <si>
    <t>12/06/2011 3:45</t>
  </si>
  <si>
    <t>COLONIAL/OXFORD STATION</t>
  </si>
  <si>
    <t>OXFORD</t>
  </si>
  <si>
    <t>12/06/2011 3:49</t>
  </si>
  <si>
    <t>12/06/2011 17:25</t>
  </si>
  <si>
    <t>12/06/2011 11:00</t>
  </si>
  <si>
    <t>BICENTENNIAL - ALEX 8"</t>
  </si>
  <si>
    <t>ALEXANDER</t>
  </si>
  <si>
    <t>MCKENZIE</t>
  </si>
  <si>
    <t>12/06/2011 11:08</t>
  </si>
  <si>
    <t>12/07/2011 7:30</t>
  </si>
  <si>
    <t>12/06/2011 16:10</t>
  </si>
  <si>
    <t>DES MOINES STORAGE</t>
  </si>
  <si>
    <t>ISO-BUTANE</t>
  </si>
  <si>
    <t>12/06/2011 17:40</t>
  </si>
  <si>
    <t>12/06/2011 23:30</t>
  </si>
  <si>
    <t>NEDERLAND</t>
  </si>
  <si>
    <t>12/10/2011 18:30</t>
  </si>
  <si>
    <t>12/07/2011 13:00</t>
  </si>
  <si>
    <t>12/08/2011 9:15</t>
  </si>
  <si>
    <t>JAL STATION</t>
  </si>
  <si>
    <t>JAL</t>
  </si>
  <si>
    <t>12/08/2011 16:10</t>
  </si>
  <si>
    <t>MOORELAND PLANT TO MOORELAND BOOSTER 4"</t>
  </si>
  <si>
    <t>MOORELAND</t>
  </si>
  <si>
    <t>WOODWARD</t>
  </si>
  <si>
    <t>12/08/2011 16:35</t>
  </si>
  <si>
    <t>12/09/2011 20:48</t>
  </si>
  <si>
    <t>12/09/2011 9:00</t>
  </si>
  <si>
    <t>BICENTENNIAL TO ALEX 8"</t>
  </si>
  <si>
    <t>ALEXANDER ND</t>
  </si>
  <si>
    <t>12/09/2011 9:18</t>
  </si>
  <si>
    <t>12/10/2011 17:30</t>
  </si>
  <si>
    <t>12/09/2011 11:00</t>
  </si>
  <si>
    <t>AMMONIA MAINLINE</t>
  </si>
  <si>
    <t>PALMETTO</t>
  </si>
  <si>
    <t>ST. LANDRY</t>
  </si>
  <si>
    <t>12/09/2011 11:40</t>
  </si>
  <si>
    <t>12/15/2011 0:00</t>
  </si>
  <si>
    <t>12/10/2011 10:50</t>
  </si>
  <si>
    <t>#3-8" KANSAS CITY TO DONIPHAN LINE</t>
  </si>
  <si>
    <t>NEMAHA CITY</t>
  </si>
  <si>
    <t>12/10/2011 10:52</t>
  </si>
  <si>
    <t>12/12/2011 14:40</t>
  </si>
  <si>
    <t>#5-12" KANSAS CITY TO SIOUX CITY LINE</t>
  </si>
  <si>
    <t>NEMAH</t>
  </si>
  <si>
    <t>12/10/2011 10:53</t>
  </si>
  <si>
    <t>12/11/2011 12:00</t>
  </si>
  <si>
    <t>12/11/2011 18:00</t>
  </si>
  <si>
    <t>HILLSBORO PUMP STATION</t>
  </si>
  <si>
    <t>GRANDVIEW</t>
  </si>
  <si>
    <t>12/11/2011 20:02</t>
  </si>
  <si>
    <t>12/11/2011 23:23</t>
  </si>
  <si>
    <t>12/12/2011 10:00</t>
  </si>
  <si>
    <t>ST. JAMES OIL CORPORATION</t>
  </si>
  <si>
    <t>12/12/2011 10:10</t>
  </si>
  <si>
    <t>1/26/2012 10:00</t>
  </si>
  <si>
    <t>12/12/2011 10:16</t>
  </si>
  <si>
    <t>COLONIAL/ GREENSBORO JUNCTION</t>
  </si>
  <si>
    <t>GREENSBORO</t>
  </si>
  <si>
    <t>GUILFORD</t>
  </si>
  <si>
    <t>12/12/2011 16:30</t>
  </si>
  <si>
    <t>12/14/2011 4:00 PM</t>
  </si>
  <si>
    <t>ENID TO PONCA CITY #1-6</t>
  </si>
  <si>
    <t>PONCA CITY</t>
  </si>
  <si>
    <t>KAY</t>
  </si>
  <si>
    <t>12/17/2011 4:55 PM</t>
  </si>
  <si>
    <t>TRENTON STATION</t>
  </si>
  <si>
    <t>12/17/2011 16:55</t>
  </si>
  <si>
    <t>12/17/2011 18:45</t>
  </si>
  <si>
    <t>12/19/2011 6:10 PM</t>
  </si>
  <si>
    <t>12/20/2011 9:30 AM</t>
  </si>
  <si>
    <t>SARATOGA STATION</t>
  </si>
  <si>
    <t>SARATOGA</t>
  </si>
  <si>
    <t>12/20/2011 1:30 PM</t>
  </si>
  <si>
    <t>PARIS PUMP STATION</t>
  </si>
  <si>
    <t>PARIS</t>
  </si>
  <si>
    <t>12/20/2011 13:30</t>
  </si>
  <si>
    <t>12/21/2011 16:05</t>
  </si>
  <si>
    <t>12/27/2011 1:00 PM</t>
  </si>
  <si>
    <t>TOTAL PETROCHEMICALS PIPELINE USA , INC.</t>
  </si>
  <si>
    <t>TOTAL PETROCHEMICALS</t>
  </si>
  <si>
    <t>12/27/2011 9:00 PM</t>
  </si>
  <si>
    <t>RIO GRANDE PIPELINE</t>
  </si>
  <si>
    <t>PROPANE/BUTANE MIX</t>
  </si>
  <si>
    <t>KERMIT</t>
  </si>
  <si>
    <t>LOVING</t>
  </si>
  <si>
    <t>12/27/2011 21:30</t>
  </si>
  <si>
    <t>01/12/2012 10:55</t>
  </si>
  <si>
    <t>12/28/2011 5:00 PM</t>
  </si>
  <si>
    <t>12/28/2011 17:00</t>
  </si>
  <si>
    <t>12/29/2011 9:00 AM</t>
  </si>
  <si>
    <t>12/29/2011 2:25 PM</t>
  </si>
  <si>
    <t>HAWLEY STATION</t>
  </si>
  <si>
    <t>HAWLEY</t>
  </si>
  <si>
    <t>12/30/2011 10:35 AM</t>
  </si>
  <si>
    <t>HILL CITY TO BEMIS 6"/8"</t>
  </si>
  <si>
    <t>PLAINVILLE</t>
  </si>
  <si>
    <t>12/30/2011 10:38</t>
  </si>
  <si>
    <t>12/31/2011 13:00</t>
  </si>
  <si>
    <t>01/01/2012 19:00</t>
  </si>
  <si>
    <t>MEDFORD STERLING 2 BOOSTER</t>
  </si>
  <si>
    <t>ETHANE/PROPANE BLEND</t>
  </si>
  <si>
    <t>01/01/2012 20:30</t>
  </si>
  <si>
    <t>01/04/2012 15:15</t>
  </si>
  <si>
    <t>01/06/2012 9:15</t>
  </si>
  <si>
    <t>ROBERT LEE 6"</t>
  </si>
  <si>
    <t>ROBERT LEE</t>
  </si>
  <si>
    <t>COKE</t>
  </si>
  <si>
    <t>01/07/2012 14:00</t>
  </si>
  <si>
    <t>01/09/2012 7:00</t>
  </si>
  <si>
    <t>01/10/2012 7:30</t>
  </si>
  <si>
    <t>CLIFTON RIDGE MARINE TERMINAL</t>
  </si>
  <si>
    <t>01/11/2012 10:25</t>
  </si>
  <si>
    <t>LIBERTY TO HULL 8"</t>
  </si>
  <si>
    <t>01/12/2012 6:00</t>
  </si>
  <si>
    <t>M-55 LINE MIDWAY STATION NEAR FELLOW, CALIFORNIA</t>
  </si>
  <si>
    <t>FELLOWS</t>
  </si>
  <si>
    <t>01/12/2012 10:30</t>
  </si>
  <si>
    <t>ONEOK PONTOTOC PUMP STATION (SITE 562)</t>
  </si>
  <si>
    <t>PONTOTOC</t>
  </si>
  <si>
    <t>01/12/2012 22:18</t>
  </si>
  <si>
    <t>FOST-HUDS-8</t>
  </si>
  <si>
    <t>WELLINGTON</t>
  </si>
  <si>
    <t>LORRAIN</t>
  </si>
  <si>
    <t>01/12/2012 22:22</t>
  </si>
  <si>
    <t>2/23/2012 7:45</t>
  </si>
  <si>
    <t>1/14/2012 6:00 AM</t>
  </si>
  <si>
    <t>COLONIAL/ATLANTA JUNCTION</t>
  </si>
  <si>
    <t>1/14/2012 10:10 PM</t>
  </si>
  <si>
    <t>PUMP STATION 7</t>
  </si>
  <si>
    <t>FAIRBANKS</t>
  </si>
  <si>
    <t>FAIRBANKS NORTH STAR BOROUGH</t>
  </si>
  <si>
    <t>1/16/2012 2:00 PM</t>
  </si>
  <si>
    <t>LR-16 PIER T</t>
  </si>
  <si>
    <t>1/17/2012 7:20 AM</t>
  </si>
  <si>
    <t>760 ROOSEVELT AVENUE</t>
  </si>
  <si>
    <t>1/17/2012 7:25</t>
  </si>
  <si>
    <t>1/17/2012 21:00</t>
  </si>
  <si>
    <t>1/17/2012 2:08 PM</t>
  </si>
  <si>
    <t>1/17/2012 14:08</t>
  </si>
  <si>
    <t>1/19/2012 10:00</t>
  </si>
  <si>
    <t>1/18/2012 8:00 AM</t>
  </si>
  <si>
    <t>1/18/2012 10:00 AM</t>
  </si>
  <si>
    <t>CONOCO-PHILLIPS BUTANE DELIVERY</t>
  </si>
  <si>
    <t>1/18/2012 10:00</t>
  </si>
  <si>
    <t>1/18/2012 19:00</t>
  </si>
  <si>
    <t>1/20/2012 7:00 AM</t>
  </si>
  <si>
    <t>COLONIAL/PAULDING STATION</t>
  </si>
  <si>
    <t>1/20/2012 8:04 AM</t>
  </si>
  <si>
    <t>ENBRIDGE STORAGE (PATOKA) L.L.C.</t>
  </si>
  <si>
    <t>PATOKA STORAGE FACILITY</t>
  </si>
  <si>
    <t>1/22/2012 9:00 AM</t>
  </si>
  <si>
    <t>ONEOK DES MOINES STORAGE FACILITY</t>
  </si>
  <si>
    <t>REFINERY GRADE BUTANE (RGB)</t>
  </si>
  <si>
    <t>PLEASANT HILL</t>
  </si>
  <si>
    <t>1/22/2012 9:00</t>
  </si>
  <si>
    <t>1/22/2012 9:10</t>
  </si>
  <si>
    <t>1/22/2012 12:45 PM</t>
  </si>
  <si>
    <t>SUGARLAND PUMP / METER STATION</t>
  </si>
  <si>
    <t>1/23/2012 10:12 AM</t>
  </si>
  <si>
    <t>GREENSBURG STATION</t>
  </si>
  <si>
    <t>WESTMORELAND</t>
  </si>
  <si>
    <t>HEMPFIELD TOWNSHIP</t>
  </si>
  <si>
    <t>1/23/2012 10:16</t>
  </si>
  <si>
    <t>1/23/2012 12:54</t>
  </si>
  <si>
    <t>1/25/2012 9:17 AM</t>
  </si>
  <si>
    <t>LION OIL TRADING &amp; TRANSPORTATION, INC</t>
  </si>
  <si>
    <t>AMOCO 6"</t>
  </si>
  <si>
    <t>1/25/2012 9:45</t>
  </si>
  <si>
    <t>1/30/2012 15:00</t>
  </si>
  <si>
    <t>1/26/2012 2:20 PM</t>
  </si>
  <si>
    <t>WISCONSIN PROPANE LINE</t>
  </si>
  <si>
    <t>FAIRCHILD</t>
  </si>
  <si>
    <t>EAU CLAIRE</t>
  </si>
  <si>
    <t>1/26/2012 11:05 PM</t>
  </si>
  <si>
    <t>EL PASO 8/12 - ARTESIA PUMP STATION</t>
  </si>
  <si>
    <t>ARTESIA</t>
  </si>
  <si>
    <t>EDDY</t>
  </si>
  <si>
    <t>1/27/2012 8:43 AM</t>
  </si>
  <si>
    <t>PATHFINDER STATION</t>
  </si>
  <si>
    <t>1/28/2012 9:15 AM</t>
  </si>
  <si>
    <t>1/28/2012 9:38</t>
  </si>
  <si>
    <t>1/29/2013 9:40</t>
  </si>
  <si>
    <t>1/30/2012 9:00 AM</t>
  </si>
  <si>
    <t>BLUM STATION</t>
  </si>
  <si>
    <t>BLIM</t>
  </si>
  <si>
    <t>HILL</t>
  </si>
  <si>
    <t>1/31/2012 11:45 AM</t>
  </si>
  <si>
    <t>MITCHELL FIELD 10"</t>
  </si>
  <si>
    <t>1/31/2012 11:45</t>
  </si>
  <si>
    <t>7/19/2012 17:25</t>
  </si>
  <si>
    <t>02/01/2012 18:30</t>
  </si>
  <si>
    <t>MT BELVIEU UNDERGROUND STORAGE</t>
  </si>
  <si>
    <t>MT BELVIEU</t>
  </si>
  <si>
    <t>02/03/2012 20:12</t>
  </si>
  <si>
    <t>KINDER MORGAN WINK PIPELINE LP</t>
  </si>
  <si>
    <t>MONAHANS TRUCK RACK</t>
  </si>
  <si>
    <t>MONAHANS</t>
  </si>
  <si>
    <t>02/05/2012 19:00</t>
  </si>
  <si>
    <t>02/06/2012 11:00</t>
  </si>
  <si>
    <t>COLONIAL/HEBERT STATION</t>
  </si>
  <si>
    <t>02/06/2012 14:09</t>
  </si>
  <si>
    <t>HAMMOND TERMINAL</t>
  </si>
  <si>
    <t>02/06/2012 21:55</t>
  </si>
  <si>
    <t>02/07/2012 8:00</t>
  </si>
  <si>
    <t>LONG BEACH PUMP STATION</t>
  </si>
  <si>
    <t>02/07/2012 11:30</t>
  </si>
  <si>
    <t>02/09/2012 14:15</t>
  </si>
  <si>
    <t>STATION 8A</t>
  </si>
  <si>
    <t>02/12/2012 5:31</t>
  </si>
  <si>
    <t>WICHITA NORTH TERMINAL</t>
  </si>
  <si>
    <t>2/13/2012 3:15 PM</t>
  </si>
  <si>
    <t>LOCAP TO ANCHORAGE TANK FARM</t>
  </si>
  <si>
    <t>NEAREST CITY ST. JAMES</t>
  </si>
  <si>
    <t>2/14/2012 1:20 PM</t>
  </si>
  <si>
    <t>2/14/2012 4:55 PM</t>
  </si>
  <si>
    <t>ROSEMOUNT PUMP STATION</t>
  </si>
  <si>
    <t>APPLE VALLEY</t>
  </si>
  <si>
    <t>DAKOTA</t>
  </si>
  <si>
    <t>2/15/2012 8:00 AM</t>
  </si>
  <si>
    <t>VIOLA TO FHR EAST</t>
  </si>
  <si>
    <t>CORPUS CHRISTI</t>
  </si>
  <si>
    <t>2/15/2012 8:45 AM</t>
  </si>
  <si>
    <t>WESTLAKE REFINERY</t>
  </si>
  <si>
    <t>2/15/2012 9:15 AM</t>
  </si>
  <si>
    <t>LAUREL STATION</t>
  </si>
  <si>
    <t>2/15/2012 1:58 PM</t>
  </si>
  <si>
    <t>CONROE PUMP STATION</t>
  </si>
  <si>
    <t>CONROE</t>
  </si>
  <si>
    <t>2/16/2012 13:58</t>
  </si>
  <si>
    <t>2/16/2012 17:51</t>
  </si>
  <si>
    <t>2/15/2012 2:15 PM</t>
  </si>
  <si>
    <t>EELP LINE 5</t>
  </si>
  <si>
    <t>STERLING</t>
  </si>
  <si>
    <t>ARENAC</t>
  </si>
  <si>
    <t>2/15/2012 14:24</t>
  </si>
  <si>
    <t>2/17/2012 7:00</t>
  </si>
  <si>
    <t>2/15/2012 6:45 PM</t>
  </si>
  <si>
    <t>COLONIAL/LINDEN JUNCTION</t>
  </si>
  <si>
    <t>2/16/2012 1:04 AM</t>
  </si>
  <si>
    <t>LINE 14</t>
  </si>
  <si>
    <t>WALWORTH</t>
  </si>
  <si>
    <t>2/16/2012 1:10</t>
  </si>
  <si>
    <t>2/16/2012 8:00</t>
  </si>
  <si>
    <t>2/16/2012 4:45 AM</t>
  </si>
  <si>
    <t>2/16/2012 4:45</t>
  </si>
  <si>
    <t>2/20/2012 9:00</t>
  </si>
  <si>
    <t>2/17/2012 12:10 PM</t>
  </si>
  <si>
    <t>PETROLEUM FUEL AND TERMINAL COMPANY</t>
  </si>
  <si>
    <t>PETROLEUM FUEL &amp; TERMINAL CO.</t>
  </si>
  <si>
    <t>BALTIMORE</t>
  </si>
  <si>
    <t>2/17/2012 12:15</t>
  </si>
  <si>
    <t>03/01/2012 12:00</t>
  </si>
  <si>
    <t>2/17/2012 2:45 PM</t>
  </si>
  <si>
    <t>LINE 6A MP 461</t>
  </si>
  <si>
    <t>DYER</t>
  </si>
  <si>
    <t>2/17/2012 15:00</t>
  </si>
  <si>
    <t>2/18/2012 20:41</t>
  </si>
  <si>
    <t>2/18/2012 5:30 AM</t>
  </si>
  <si>
    <t>BLUM</t>
  </si>
  <si>
    <t>2/19/2012 6:00 PM</t>
  </si>
  <si>
    <t>NEWPORT STATION</t>
  </si>
  <si>
    <t>NEWPORT</t>
  </si>
  <si>
    <t>2/20/2012 3:19 PM</t>
  </si>
  <si>
    <t>PINE BEND STATION GATE 11</t>
  </si>
  <si>
    <t>PINE BEND</t>
  </si>
  <si>
    <t>DAKOTA COUNTY</t>
  </si>
  <si>
    <t>2/20/2012 4:14 PM</t>
  </si>
  <si>
    <t>ABERDEEN TO JAMESTOWN LINE 5</t>
  </si>
  <si>
    <t>ABERDEEN</t>
  </si>
  <si>
    <t>2/20/2012 16:20</t>
  </si>
  <si>
    <t>2/24/2012 9:00</t>
  </si>
  <si>
    <t>2/21/2012 1:00 PM</t>
  </si>
  <si>
    <t>HARTSDALE TERMINAL</t>
  </si>
  <si>
    <t>2/21/2012 13:00</t>
  </si>
  <si>
    <t>2/21/2012 21:30</t>
  </si>
  <si>
    <t>2/22/2012 11:30 AM</t>
  </si>
  <si>
    <t>GLENDIVE TERMINAL</t>
  </si>
  <si>
    <t>GLENDIVE</t>
  </si>
  <si>
    <t>2/24/2012 4:10 PM</t>
  </si>
  <si>
    <t>BV 111</t>
  </si>
  <si>
    <t>NONE</t>
  </si>
  <si>
    <t>ROSEBUD</t>
  </si>
  <si>
    <t>2/24/2012 16:10</t>
  </si>
  <si>
    <t>2/25/2012 17:52</t>
  </si>
  <si>
    <t>2/27/2012 6:00 AM</t>
  </si>
  <si>
    <t>MAYSVILLE STATION</t>
  </si>
  <si>
    <t>2/27/2012 6:05</t>
  </si>
  <si>
    <t>2/27/2012 22:00</t>
  </si>
  <si>
    <t>2/28/2012 6:00 AM</t>
  </si>
  <si>
    <t>HARVEST PIPELINE COMPANY</t>
  </si>
  <si>
    <t>MARTIN TERMINAL</t>
  </si>
  <si>
    <t>3/28/2012 6:00</t>
  </si>
  <si>
    <t>2/29/2012 2:00 PM</t>
  </si>
  <si>
    <t>03/02/2012 8:45</t>
  </si>
  <si>
    <t>PORT ARTHUR TEXAS</t>
  </si>
  <si>
    <t>03/02/2012 9:00</t>
  </si>
  <si>
    <t>03/02/2012 15:00</t>
  </si>
  <si>
    <t>03/02/2012 10:00</t>
  </si>
  <si>
    <t>21028</t>
  </si>
  <si>
    <t>03/06/2012 19:30</t>
  </si>
  <si>
    <t>03/02/2012 18:29</t>
  </si>
  <si>
    <t>WEST FULLERTON STATION</t>
  </si>
  <si>
    <t>03/03/2012 2:04</t>
  </si>
  <si>
    <t>LINE 64</t>
  </si>
  <si>
    <t>NEW LENOX</t>
  </si>
  <si>
    <t>03/09/2012 7:20</t>
  </si>
  <si>
    <t>03/04/2012 6:00</t>
  </si>
  <si>
    <t>EMPIRE TERMINAL</t>
  </si>
  <si>
    <t>EMPIRE</t>
  </si>
  <si>
    <t>03/05/2012 7:10</t>
  </si>
  <si>
    <t>03/06/2012 13:00</t>
  </si>
  <si>
    <t>SEABREEZE STATION</t>
  </si>
  <si>
    <t>STOWELL</t>
  </si>
  <si>
    <t>04/06/2012 15:00</t>
  </si>
  <si>
    <t>03/06/2012 17:08</t>
  </si>
  <si>
    <t>PLAINS MARKETING TERMINAL (PMT)</t>
  </si>
  <si>
    <t>03/06/2012 17:10</t>
  </si>
  <si>
    <t>03/06/2012 19:00</t>
  </si>
  <si>
    <t>03/08/2012 8:45</t>
  </si>
  <si>
    <t>03/09/2012 9:58</t>
  </si>
  <si>
    <t>03/09/2012 13:14</t>
  </si>
  <si>
    <t>03/09/2012 10:00</t>
  </si>
  <si>
    <t>WEST TULSA 12"/16" GASOLINE LINE</t>
  </si>
  <si>
    <t>03/12/2012 15:33</t>
  </si>
  <si>
    <t>HUNTINGTON CFI DELIVERY</t>
  </si>
  <si>
    <t>3/14/2012 12:25 PM</t>
  </si>
  <si>
    <t>GALENA PARK / KINDER MORGAN FACILITY</t>
  </si>
  <si>
    <t>3/14/2012 4:00 PM</t>
  </si>
  <si>
    <t>3/15/2012 12:30 AM</t>
  </si>
  <si>
    <t>3/15/2012 8:55 AM</t>
  </si>
  <si>
    <t>DIXIE PIPELINE COMPANY LLC</t>
  </si>
  <si>
    <t>ERWINVILLE STATION</t>
  </si>
  <si>
    <t>ERWINVILLE</t>
  </si>
  <si>
    <t>WEST BATON ROUGE</t>
  </si>
  <si>
    <t>3/16/2012 10:27 AM</t>
  </si>
  <si>
    <t>SILVERTIP STATION,  NEAR BELFRY, MONTANA</t>
  </si>
  <si>
    <t>BELFY, MONTANA</t>
  </si>
  <si>
    <t>CARBON</t>
  </si>
  <si>
    <t>3/17/2012 7:30 AM</t>
  </si>
  <si>
    <t>3/17/2012 10:30 AM</t>
  </si>
  <si>
    <t>BOA PIPELINE</t>
  </si>
  <si>
    <t>GRAND ISLE</t>
  </si>
  <si>
    <t>3/20/2012 11:36 AM</t>
  </si>
  <si>
    <t>PORT ARTHUR TERMINAL</t>
  </si>
  <si>
    <t>3/20/2012 12:30 PM</t>
  </si>
  <si>
    <t>WEEMS PUMP STATION</t>
  </si>
  <si>
    <t>YOAKUM</t>
  </si>
  <si>
    <t>3/20/2012 1:30 PM</t>
  </si>
  <si>
    <t>LINE 3</t>
  </si>
  <si>
    <t>3/20/2012 14:49</t>
  </si>
  <si>
    <t>3/21/2012 1:14</t>
  </si>
  <si>
    <t>3/21/2012 10:45 AM</t>
  </si>
  <si>
    <t>3/21/2012 4:40 PM</t>
  </si>
  <si>
    <t>ALEXANDRIA PUMP STATION &amp; TERMINAL</t>
  </si>
  <si>
    <t>ALEXANDRIA</t>
  </si>
  <si>
    <t>3/21/2012 16:40</t>
  </si>
  <si>
    <t>3/21/2012 19:30</t>
  </si>
  <si>
    <t>3/21/2012 6:00 PM</t>
  </si>
  <si>
    <t>#6-12" IOWA CITY TO CHICAGO LINE</t>
  </si>
  <si>
    <t>WAYNE TOWNSHIP</t>
  </si>
  <si>
    <t>KANE</t>
  </si>
  <si>
    <t>3/21/2012 18:00</t>
  </si>
  <si>
    <t>3/25/2012 17:00</t>
  </si>
  <si>
    <t>3/22/2012 10:45 AM</t>
  </si>
  <si>
    <t>3/22/2012 11:00</t>
  </si>
  <si>
    <t>3/22/2012 23:45</t>
  </si>
  <si>
    <t>3/22/2012 4:28 PM</t>
  </si>
  <si>
    <t>3/23/2012 9:30 AM</t>
  </si>
  <si>
    <t>3/25/2012 11:30 AM</t>
  </si>
  <si>
    <t>HARTFORD TWO RIVERS STATION</t>
  </si>
  <si>
    <t>3/25/2012 13:02</t>
  </si>
  <si>
    <t>3/25/2012 14:30</t>
  </si>
  <si>
    <t>3/26/2012 9:00 AM</t>
  </si>
  <si>
    <t>3/27/2012 9:18 AM</t>
  </si>
  <si>
    <t>SIDNEY PRODUCTS SYSTEM</t>
  </si>
  <si>
    <t>KIMBALL</t>
  </si>
  <si>
    <t>3/27/2012 8:28 PM</t>
  </si>
  <si>
    <t>LP3 PANOLA</t>
  </si>
  <si>
    <t>Y GRADE</t>
  </si>
  <si>
    <t>GARRISON</t>
  </si>
  <si>
    <t>3/27/2012 20:28</t>
  </si>
  <si>
    <t>3/31/2012 10:54</t>
  </si>
  <si>
    <t>3/30/2012 7:30 AM</t>
  </si>
  <si>
    <t>HOLLIDAY STATION</t>
  </si>
  <si>
    <t>HOLLIDAY</t>
  </si>
  <si>
    <t>3/30/2012 8:00</t>
  </si>
  <si>
    <t>4/28/2012 9:00</t>
  </si>
  <si>
    <t>3/31/2012 3:13 AM</t>
  </si>
  <si>
    <t>ALLEN STATION</t>
  </si>
  <si>
    <t>MOUNT VERNON</t>
  </si>
  <si>
    <t>SKAGIT</t>
  </si>
  <si>
    <t>3/31/2012 3:13</t>
  </si>
  <si>
    <t>3/31/2012 15:00</t>
  </si>
  <si>
    <t>04/01/2012 0:09</t>
  </si>
  <si>
    <t>04/01/2012 13:10</t>
  </si>
  <si>
    <t>04/02/2012 8:00</t>
  </si>
  <si>
    <t>HEARNE STATION</t>
  </si>
  <si>
    <t>HEARNE</t>
  </si>
  <si>
    <t>04/03/2012 7:40</t>
  </si>
  <si>
    <t>CORTEZ PIPELINE</t>
  </si>
  <si>
    <t>INCORRECT EQUIPMENT</t>
  </si>
  <si>
    <t>04/04/2012 6:22</t>
  </si>
  <si>
    <t>CITGO LEMONT REFINERY</t>
  </si>
  <si>
    <t>04/04/2012 6:55</t>
  </si>
  <si>
    <t>04/04/2012 20:56</t>
  </si>
  <si>
    <t>04/04/2012 9:00</t>
  </si>
  <si>
    <t>COLONIAL/HEBERT</t>
  </si>
  <si>
    <t>04/04/2012 13:00</t>
  </si>
  <si>
    <t>04/04/2012 13:30</t>
  </si>
  <si>
    <t>04/04/2012 15:00</t>
  </si>
  <si>
    <t>04/05/2012 14:18</t>
  </si>
  <si>
    <t>LIMA SOUTH TERMINAL</t>
  </si>
  <si>
    <t>04/06/2012 6:31</t>
  </si>
  <si>
    <t>SHEEP MOUNTAIN PUMP STATION</t>
  </si>
  <si>
    <t>04/06/2012 8:53</t>
  </si>
  <si>
    <t>LINE 55</t>
  </si>
  <si>
    <t>SHELBINA</t>
  </si>
  <si>
    <t>SHELBY</t>
  </si>
  <si>
    <t>04/07/2012 19:30</t>
  </si>
  <si>
    <t>04/06/2012 13:35</t>
  </si>
  <si>
    <t>04/06/2012 13:45</t>
  </si>
  <si>
    <t>04/07/2012 4:23</t>
  </si>
  <si>
    <t>04/07/2012 7:50</t>
  </si>
  <si>
    <t>04/08/2012 11:00</t>
  </si>
  <si>
    <t>04/08/2012 22:04</t>
  </si>
  <si>
    <t>C75</t>
  </si>
  <si>
    <t>6/22/2012 15:00</t>
  </si>
  <si>
    <t>04/09/2012 14:45</t>
  </si>
  <si>
    <t>WILMINGTON STATION</t>
  </si>
  <si>
    <t>04/09/2012 19:15</t>
  </si>
  <si>
    <t>ONEOK BINGER JCT. 2</t>
  </si>
  <si>
    <t>Y-GRADE (RAW FEED)</t>
  </si>
  <si>
    <t>MINCO</t>
  </si>
  <si>
    <t>04/10/2012 7:00</t>
  </si>
  <si>
    <t>LOUIN</t>
  </si>
  <si>
    <t>04/10/2012 17:17</t>
  </si>
  <si>
    <t>ST JAMES STATION NORTH</t>
  </si>
  <si>
    <t>04/11/2012 16:00</t>
  </si>
  <si>
    <t>04/10/2012 19:05</t>
  </si>
  <si>
    <t>BATON ROUGE PRODUCTS STATION</t>
  </si>
  <si>
    <t>04/11/2012 11:30</t>
  </si>
  <si>
    <t>#2-8" MINNEAPOLIS -- DULUTH LINE</t>
  </si>
  <si>
    <t>NEW BRIGHTON</t>
  </si>
  <si>
    <t>RAMSEY</t>
  </si>
  <si>
    <t>04/11/2012 13:25</t>
  </si>
  <si>
    <t>04/12/2012 7:10</t>
  </si>
  <si>
    <t>RUSSELL STATION / TANK 5103</t>
  </si>
  <si>
    <t>4/16/2012 8:00 AM</t>
  </si>
  <si>
    <t>4/16/2012 9:00</t>
  </si>
  <si>
    <t>4/16/2012 11:00</t>
  </si>
  <si>
    <t>4/16/2012 8:45 AM</t>
  </si>
  <si>
    <t>BOYER PUMP STATION</t>
  </si>
  <si>
    <t>4/16/2012 10:00 AM</t>
  </si>
  <si>
    <t>VIOLA ACT METER STATION</t>
  </si>
  <si>
    <t>4/16/2012 6:00 PM</t>
  </si>
  <si>
    <t>CLUTE, TX</t>
  </si>
  <si>
    <t>4/16/2012 18:00</t>
  </si>
  <si>
    <t>4/17/2012 9:30</t>
  </si>
  <si>
    <t>4/16/2012 8:15 PM</t>
  </si>
  <si>
    <t>4/16/2012 20:30</t>
  </si>
  <si>
    <t>5/14/2012 21:00</t>
  </si>
  <si>
    <t>4/19/2012 12:28 PM</t>
  </si>
  <si>
    <t>G-13 GATHERING LINE- CSFM ID-1235</t>
  </si>
  <si>
    <t>MARCIOPA</t>
  </si>
  <si>
    <t>4/19/2012 13:00</t>
  </si>
  <si>
    <t>4/19/2012 21:00</t>
  </si>
  <si>
    <t>4/19/2012 2:45 PM</t>
  </si>
  <si>
    <t>FULL RANGE NAPTHA</t>
  </si>
  <si>
    <t>4/19/2012 15:05</t>
  </si>
  <si>
    <t>4/20/2012 6:00</t>
  </si>
  <si>
    <t>4/19/2012 4:37 PM</t>
  </si>
  <si>
    <t>LINE 300</t>
  </si>
  <si>
    <t>SANTA MARIA</t>
  </si>
  <si>
    <t>4/19/2012 16:37</t>
  </si>
  <si>
    <t>4/21/2012 3:15</t>
  </si>
  <si>
    <t>4/19/2012 5:00 PM</t>
  </si>
  <si>
    <t>BP PIPELINES (ALASKA), INC</t>
  </si>
  <si>
    <t>BADAMI FACILITY</t>
  </si>
  <si>
    <t>NORTH SLOPE BOROUGH</t>
  </si>
  <si>
    <t>4/21/2012 6:30</t>
  </si>
  <si>
    <t>4/21/2012 15:00</t>
  </si>
  <si>
    <t>4/20/2012 2:00 PM</t>
  </si>
  <si>
    <t>CITGO PETROLEUM CORPORATION (TERMINALS)</t>
  </si>
  <si>
    <t>EAST CHICAGO TERMINAL</t>
  </si>
  <si>
    <t>4/23/2012 4:00 AM</t>
  </si>
  <si>
    <t>4/23/2012 9:40 AM</t>
  </si>
  <si>
    <t>4/23/2012 3:10 PM</t>
  </si>
  <si>
    <t>4/25/2012 6:30 AM</t>
  </si>
  <si>
    <t>ADDINGTON STATION</t>
  </si>
  <si>
    <t>ADDINGTON</t>
  </si>
  <si>
    <t>4/28/2012 10:40 PM</t>
  </si>
  <si>
    <t>EMPCO NORTH LINE SYSTEM</t>
  </si>
  <si>
    <t>TORBERT</t>
  </si>
  <si>
    <t>POINTE COUPEE</t>
  </si>
  <si>
    <t>4/28/2012 22:40</t>
  </si>
  <si>
    <t>03/01/2013 7:00</t>
  </si>
  <si>
    <t>4/29/2012 6:00 PM</t>
  </si>
  <si>
    <t>CASHION STATION</t>
  </si>
  <si>
    <t>KINGFISHER</t>
  </si>
  <si>
    <t>4/30/2012 7:00 AM</t>
  </si>
  <si>
    <t>ALVIN STATION</t>
  </si>
  <si>
    <t>ALVIN</t>
  </si>
  <si>
    <t>05/01/2012 18:15</t>
  </si>
  <si>
    <t>ONEOK ARBUCKLE CLEBURNE PUMP STATION</t>
  </si>
  <si>
    <t>DEMETHANIZED RAW FEED</t>
  </si>
  <si>
    <t>GODLEY</t>
  </si>
  <si>
    <t>05/03/2012 10:20</t>
  </si>
  <si>
    <t>05/06/2012 19:09</t>
  </si>
  <si>
    <t>VALLEY BOOSETER #1</t>
  </si>
  <si>
    <t>ROSE HILL</t>
  </si>
  <si>
    <t>05/08/2012 7:04</t>
  </si>
  <si>
    <t>GERALD PUMP STATION</t>
  </si>
  <si>
    <t>GERALD</t>
  </si>
  <si>
    <t>FRANKLIN</t>
  </si>
  <si>
    <t>05/08/2012 23:15</t>
  </si>
  <si>
    <t>05/08/2012 8:40</t>
  </si>
  <si>
    <t>NORCO STATION</t>
  </si>
  <si>
    <t>05/10/2012 10:30</t>
  </si>
  <si>
    <t>TEXAS PLAINS 10"</t>
  </si>
  <si>
    <t>CHILDRESS</t>
  </si>
  <si>
    <t>5/13/2012 9:12</t>
  </si>
  <si>
    <t>05/12/2012 11:15</t>
  </si>
  <si>
    <t>5/14/2012 5:48 AM</t>
  </si>
  <si>
    <t>5/14/2012 7:00 AM</t>
  </si>
  <si>
    <t>SOUTH CUSHING CRUDE</t>
  </si>
  <si>
    <t>ADAIR</t>
  </si>
  <si>
    <t>5/15/2012 3:21 AM</t>
  </si>
  <si>
    <t>BRIDGER PIPELINE LLC</t>
  </si>
  <si>
    <t>LITTLE MISSOURI</t>
  </si>
  <si>
    <t>FRYBURG</t>
  </si>
  <si>
    <t>5/15/2012 3:21</t>
  </si>
  <si>
    <t>5/16/2012 14:30</t>
  </si>
  <si>
    <t>5/15/2012 10:57 AM</t>
  </si>
  <si>
    <t>JACKSONVILLE STATION</t>
  </si>
  <si>
    <t>JACKSONVILLE</t>
  </si>
  <si>
    <t>RANDOLPH</t>
  </si>
  <si>
    <t>5/17/2012 4:00 AM</t>
  </si>
  <si>
    <t>JONES CREEK STATION</t>
  </si>
  <si>
    <t>JONES CREEK</t>
  </si>
  <si>
    <t>5/17/2012 9:30 AM</t>
  </si>
  <si>
    <t>MID-CONTINENT DISTRICT</t>
  </si>
  <si>
    <t>KAHOKA</t>
  </si>
  <si>
    <t>5/17/2012 10:30 AM</t>
  </si>
  <si>
    <t>5/18/2012 6:40 AM</t>
  </si>
  <si>
    <t>BYRON STATION</t>
  </si>
  <si>
    <t>5/18/2012 8:06</t>
  </si>
  <si>
    <t>5/18/2012 10:33</t>
  </si>
  <si>
    <t>5/18/2012 4:12 PM</t>
  </si>
  <si>
    <t>MANHATTAN</t>
  </si>
  <si>
    <t>5/18/2012 8:00 PM</t>
  </si>
  <si>
    <t>5/19/2012 4:00 AM</t>
  </si>
  <si>
    <t>COLONIAL/HOUSTON STATION</t>
  </si>
  <si>
    <t>5/19/2012 5:44 AM</t>
  </si>
  <si>
    <t>5/19/2012 5:45</t>
  </si>
  <si>
    <t>5/25/2012 9:00</t>
  </si>
  <si>
    <t>5/19/2012 1:14 PM</t>
  </si>
  <si>
    <t>WINK STATION</t>
  </si>
  <si>
    <t>5/19/2012 13:30</t>
  </si>
  <si>
    <t>5/19/2012 14:04</t>
  </si>
  <si>
    <t>5/19/2012 2:14 PM</t>
  </si>
  <si>
    <t>GARNER LATERAL</t>
  </si>
  <si>
    <t>AMBOY</t>
  </si>
  <si>
    <t>5/19/2012 14:30</t>
  </si>
  <si>
    <t>5/21/2012 18:53</t>
  </si>
  <si>
    <t>5/22/2012 7:43 AM</t>
  </si>
  <si>
    <t>MIDWAY TO BELRIDGE/BELRIDGE STATION</t>
  </si>
  <si>
    <t>11.5 MILES NORTH OF MCKITTRICK, CA ON HWY 33</t>
  </si>
  <si>
    <t>5/22/2012 1:00 PM</t>
  </si>
  <si>
    <t>COLONIAL/ATHENS DELIVERY FACILITY</t>
  </si>
  <si>
    <t>ATHENS</t>
  </si>
  <si>
    <t>CLARKE</t>
  </si>
  <si>
    <t>5/22/2012 1:30 PM</t>
  </si>
  <si>
    <t>C15</t>
  </si>
  <si>
    <t>5/22/2012 13:30</t>
  </si>
  <si>
    <t>5/23/2012 9:00</t>
  </si>
  <si>
    <t>5/23/2012 7:30 AM</t>
  </si>
  <si>
    <t>PHILLIPS 66 PIPELINE LLC</t>
  </si>
  <si>
    <t>GUTHRIE PUMP STATION</t>
  </si>
  <si>
    <t>LOGAN</t>
  </si>
  <si>
    <t>5/23/2012 7:54</t>
  </si>
  <si>
    <t>7/13/2012 7:41</t>
  </si>
  <si>
    <t>5/24/2012 11:15 AM</t>
  </si>
  <si>
    <t>5/27/2012 3:27 PM</t>
  </si>
  <si>
    <t>INSTATION PIPING</t>
  </si>
  <si>
    <t>5/30/2012 4:00 AM</t>
  </si>
  <si>
    <t>5/30/2012 6:15</t>
  </si>
  <si>
    <t>6/25/2012 9:00</t>
  </si>
  <si>
    <t>06/01/2012 1:44</t>
  </si>
  <si>
    <t>ENERGY TRANSFER COMPANY</t>
  </si>
  <si>
    <t>BENEBUM INJECTION</t>
  </si>
  <si>
    <t>06/01/2012 7:45</t>
  </si>
  <si>
    <t>06/01/2012 8:57</t>
  </si>
  <si>
    <t>06/02/2012 8:10</t>
  </si>
  <si>
    <t>OILTANKING HOUSTON</t>
  </si>
  <si>
    <t>06/04/2012 7:40</t>
  </si>
  <si>
    <t>ELDORADO STATION</t>
  </si>
  <si>
    <t>06/05/2012 10:30</t>
  </si>
  <si>
    <t>MANTUA STATION</t>
  </si>
  <si>
    <t>MANTUA</t>
  </si>
  <si>
    <t>PORTAGE</t>
  </si>
  <si>
    <t>06/06/2012 0:31</t>
  </si>
  <si>
    <t>BAKER PUMP STATION</t>
  </si>
  <si>
    <t>BAKER</t>
  </si>
  <si>
    <t>SAN BERNARDINO</t>
  </si>
  <si>
    <t>06/06/2012 6:05</t>
  </si>
  <si>
    <t>EAST LA</t>
  </si>
  <si>
    <t>COMMERCE</t>
  </si>
  <si>
    <t>06/06/2012 6:15</t>
  </si>
  <si>
    <t>06/12/2012 9:00</t>
  </si>
  <si>
    <t>06/06/2012 14:45</t>
  </si>
  <si>
    <t>HENDRINK TANK FARM</t>
  </si>
  <si>
    <t>06/06/2012 16:00</t>
  </si>
  <si>
    <t>06/08/2012 7:42</t>
  </si>
  <si>
    <t>06/08/2012 9:05</t>
  </si>
  <si>
    <t>#3-8" BARNSDALL TO KANSAS CITY LINE</t>
  </si>
  <si>
    <t>MORAN</t>
  </si>
  <si>
    <t>06/08/2012 9:27</t>
  </si>
  <si>
    <t>06/09/2012 10:26</t>
  </si>
  <si>
    <t>06/09/2012 11:45</t>
  </si>
  <si>
    <t>HANKAMER PUMP STATION</t>
  </si>
  <si>
    <t>HANKAMER</t>
  </si>
  <si>
    <t>06/11/2012 8:00</t>
  </si>
  <si>
    <t>JONES CREEK TERMINAL</t>
  </si>
  <si>
    <t>JONES CREEK, TX</t>
  </si>
  <si>
    <t>06/11/2012 19:47</t>
  </si>
  <si>
    <t>06/11/2012 23:30</t>
  </si>
  <si>
    <t>06/12/2012 12:20</t>
  </si>
  <si>
    <t>LAMESA SUNDOWN</t>
  </si>
  <si>
    <t>BROWNFIELD</t>
  </si>
  <si>
    <t>TERRY</t>
  </si>
  <si>
    <t>06/12/2012 20:00</t>
  </si>
  <si>
    <t>06/12/2012 14:00</t>
  </si>
  <si>
    <t>WEST COLUMBIA STATION</t>
  </si>
  <si>
    <t>06/12/2012 14:15</t>
  </si>
  <si>
    <t>6/13/2012 7:00 AM</t>
  </si>
  <si>
    <t>6/13/2012 7:10</t>
  </si>
  <si>
    <t>6/14/2012 8:00</t>
  </si>
  <si>
    <t>6/13/2012 1:00 PM</t>
  </si>
  <si>
    <t>HEWITT STATION</t>
  </si>
  <si>
    <t>WILSON</t>
  </si>
  <si>
    <t>6/13/2012 15:00</t>
  </si>
  <si>
    <t>6/30/2012 8:00</t>
  </si>
  <si>
    <t>6/15/2012 3:50 PM</t>
  </si>
  <si>
    <t>ROSE ROCK MIDSTREAM L.P.</t>
  </si>
  <si>
    <t>BURKETT DISCHARGE</t>
  </si>
  <si>
    <t>6/15/2012 16:00</t>
  </si>
  <si>
    <t>6/19/2012 8:10</t>
  </si>
  <si>
    <t>6/17/2012 5:52 AM</t>
  </si>
  <si>
    <t>MACUNGIE STATION</t>
  </si>
  <si>
    <t>EMMAUS</t>
  </si>
  <si>
    <t>LEHIGH</t>
  </si>
  <si>
    <t>6/19/2012 2:50 PM</t>
  </si>
  <si>
    <t>VALERO LUCAS TANK FARM</t>
  </si>
  <si>
    <t>6/19/2012 14:50</t>
  </si>
  <si>
    <t>6/20/2012 10:27 AM</t>
  </si>
  <si>
    <t>LA GRANGE STATION</t>
  </si>
  <si>
    <t>LA GRANGE</t>
  </si>
  <si>
    <t>6/20/2012 11:05</t>
  </si>
  <si>
    <t>6/20/2012 16:00</t>
  </si>
  <si>
    <t>6/20/2012 11:07 AM</t>
  </si>
  <si>
    <t>6/21/2012 10:00 AM</t>
  </si>
  <si>
    <t>WICHITA TO AUGUSTA 8 INCH</t>
  </si>
  <si>
    <t>ANDOVER</t>
  </si>
  <si>
    <t>6/21/2012 10:00</t>
  </si>
  <si>
    <t>8/31/2012 6:00</t>
  </si>
  <si>
    <t>6/22/2012 1:15 PM</t>
  </si>
  <si>
    <t>BURLINGTON PUMP STATION</t>
  </si>
  <si>
    <t>KIT CARSON</t>
  </si>
  <si>
    <t>6/23/2012 8:30 AM</t>
  </si>
  <si>
    <t>BP OIL PIPELINE CO</t>
  </si>
  <si>
    <t>BRADLEY ROAD STATION</t>
  </si>
  <si>
    <t>CLEVELAND</t>
  </si>
  <si>
    <t>CUYAHOGA</t>
  </si>
  <si>
    <t>6/25/2012 7:30 AM</t>
  </si>
  <si>
    <t>LEBANON PUMP STATION</t>
  </si>
  <si>
    <t>LACLEDE</t>
  </si>
  <si>
    <t>6/25/2012 9:24</t>
  </si>
  <si>
    <t>6/26/2012 6:08</t>
  </si>
  <si>
    <t>6/25/2012 4:04 PM</t>
  </si>
  <si>
    <t>DICKINSON STATION</t>
  </si>
  <si>
    <t>REECE</t>
  </si>
  <si>
    <t>GREENWOOD</t>
  </si>
  <si>
    <t>6/25/2012 16:04</t>
  </si>
  <si>
    <t>6/26/2012 10:59</t>
  </si>
  <si>
    <t>6/27/2012 1:30 PM</t>
  </si>
  <si>
    <t>TRUST 6/8</t>
  </si>
  <si>
    <t>THROCKMORTON (RURAL)</t>
  </si>
  <si>
    <t>THROCKMORTON</t>
  </si>
  <si>
    <t>6/27/2012 13:30</t>
  </si>
  <si>
    <t>6/28/2012 4:42</t>
  </si>
  <si>
    <t>07/02/2012 14:15</t>
  </si>
  <si>
    <t>HOUSTON PUMP STATION</t>
  </si>
  <si>
    <t>07/02/2012 18:05</t>
  </si>
  <si>
    <t>WCS SOUR CRUDE PIPELINE</t>
  </si>
  <si>
    <t>ROOSEVELT</t>
  </si>
  <si>
    <t>07/03/2012 22:30</t>
  </si>
  <si>
    <t>MARTINEZ PUMP STATION</t>
  </si>
  <si>
    <t>MARTINEZ</t>
  </si>
  <si>
    <t>07/05/2012 16:30</t>
  </si>
  <si>
    <t>07/06/2012 11:12</t>
  </si>
  <si>
    <t>SAUNDERS STATION</t>
  </si>
  <si>
    <t>LOVINGTON</t>
  </si>
  <si>
    <t>07/06/2012 14:15</t>
  </si>
  <si>
    <t>07/07/2012 8:15</t>
  </si>
  <si>
    <t>KURTEN</t>
  </si>
  <si>
    <t>BRAZOS</t>
  </si>
  <si>
    <t>07/07/2012 19:00</t>
  </si>
  <si>
    <t>07/12/2012 11:55</t>
  </si>
  <si>
    <t>07/12/2012 12:01</t>
  </si>
  <si>
    <t>7/13/2012 3:46</t>
  </si>
  <si>
    <t>7/13/2012 11:30 AM</t>
  </si>
  <si>
    <t>7/15/2012 11:00 AM</t>
  </si>
  <si>
    <t>HUDSON STATION</t>
  </si>
  <si>
    <t>7/15/2012 11:40</t>
  </si>
  <si>
    <t>7/15/2012 16:16</t>
  </si>
  <si>
    <t>7/16/2012 9:33 AM</t>
  </si>
  <si>
    <t>IOWA PUMP STATION</t>
  </si>
  <si>
    <t>7/16/2012 9:35</t>
  </si>
  <si>
    <t>7/16/2012 13:00</t>
  </si>
  <si>
    <t>7/17/2012 10:40 AM</t>
  </si>
  <si>
    <t>GRANVILLE STATION TO ELKHART LAKE</t>
  </si>
  <si>
    <t>7/17/2012 10:40</t>
  </si>
  <si>
    <t>7/21/2012 18:55</t>
  </si>
  <si>
    <t>7/19/2012 3:00 PM</t>
  </si>
  <si>
    <t>COLONIAL/FELIXVILLE STATION</t>
  </si>
  <si>
    <t>7/19/2012 4:50 PM</t>
  </si>
  <si>
    <t>ST. JAMES TANK FARM</t>
  </si>
  <si>
    <t>7/20/2012 4:00 AM</t>
  </si>
  <si>
    <t>HOBBS STATION</t>
  </si>
  <si>
    <t>7/20/2012 8:00</t>
  </si>
  <si>
    <t>7/20/2012 16:00</t>
  </si>
  <si>
    <t>7/21/2012 7:03 AM</t>
  </si>
  <si>
    <t>WAMSUTTER STATION</t>
  </si>
  <si>
    <t>WAMSUTTER</t>
  </si>
  <si>
    <t>SWEETWATER</t>
  </si>
  <si>
    <t>7/21/2012 7:05</t>
  </si>
  <si>
    <t>7/21/2012 12:00</t>
  </si>
  <si>
    <t>7/21/2012 5:35 PM</t>
  </si>
  <si>
    <t>PT. ARTHUR TO MT. BELVIEU ETHYLENE</t>
  </si>
  <si>
    <t>7/21/2012 17:50</t>
  </si>
  <si>
    <t>8/19/2012 7:30</t>
  </si>
  <si>
    <t>7/23/2012 3:30 AM</t>
  </si>
  <si>
    <t>7/23/2012 3:30</t>
  </si>
  <si>
    <t>7/24/2012 9:00</t>
  </si>
  <si>
    <t>7/23/2012 10:00 AM</t>
  </si>
  <si>
    <t>COLONIAL/STATEN ISLAND JUNCTION</t>
  </si>
  <si>
    <t>STATEN ISLAND</t>
  </si>
  <si>
    <t>7/23/2012 10:02</t>
  </si>
  <si>
    <t>7/23/2012 18:19</t>
  </si>
  <si>
    <t>7/23/2012 8:00 PM</t>
  </si>
  <si>
    <t>THE DOW CHEMICAL COMPANY</t>
  </si>
  <si>
    <t>NAPHTHA</t>
  </si>
  <si>
    <t>7/24/2012 12:00 AM</t>
  </si>
  <si>
    <t>CUSHING TERMINAL NORTH</t>
  </si>
  <si>
    <t>7/24/2012 12:52 PM</t>
  </si>
  <si>
    <t>MINNESOTA PIPELINE, PARK RAPIDS STATION</t>
  </si>
  <si>
    <t>7/24/2012 12:53</t>
  </si>
  <si>
    <t>7/25/2012 17:24</t>
  </si>
  <si>
    <t>7/25/2012 7:00 AM</t>
  </si>
  <si>
    <t>EL DORADO TO SCOTT CITY 10" LINE</t>
  </si>
  <si>
    <t>VALLEY CENTER</t>
  </si>
  <si>
    <t>7/26/2012 2:15 PM</t>
  </si>
  <si>
    <t>2-12 RIGHT OF WAY</t>
  </si>
  <si>
    <t>7/26/2012 14:30</t>
  </si>
  <si>
    <t>8/27/2012 7:00</t>
  </si>
  <si>
    <t>7/27/2012 6:41 AM</t>
  </si>
  <si>
    <t>7/27/2012 6:41</t>
  </si>
  <si>
    <t>7/27/2012 10:55</t>
  </si>
  <si>
    <t>7/27/2012 2:41 PM</t>
  </si>
  <si>
    <t>LINE 14 MP 232</t>
  </si>
  <si>
    <t>GRAND MARSH</t>
  </si>
  <si>
    <t>7/27/2012 14:45</t>
  </si>
  <si>
    <t>08/07/2012 12:20</t>
  </si>
  <si>
    <t>7/30/2012 7:25 AM</t>
  </si>
  <si>
    <t>COLONIAL/CHANTILLY STATION</t>
  </si>
  <si>
    <t>CLIFTON</t>
  </si>
  <si>
    <t>FAIRFAX</t>
  </si>
  <si>
    <t>08/01/2012 4:56</t>
  </si>
  <si>
    <t>EAST COYANOSA METER SKID</t>
  </si>
  <si>
    <t>COYANOSA</t>
  </si>
  <si>
    <t>PECOS</t>
  </si>
  <si>
    <t>08/01/2012 6:06</t>
  </si>
  <si>
    <t>08/02/2012 21:20</t>
  </si>
  <si>
    <t>P2 - ORAN STATION</t>
  </si>
  <si>
    <t>ORAN</t>
  </si>
  <si>
    <t>08/03/2012 4:30</t>
  </si>
  <si>
    <t>08/03/2012 12:00</t>
  </si>
  <si>
    <t>STATION 3B</t>
  </si>
  <si>
    <t>08/05/2012 4:15</t>
  </si>
  <si>
    <t>08/06/2012 10:53</t>
  </si>
  <si>
    <t>SUPERIOR FACILITY</t>
  </si>
  <si>
    <t>08/08/2012 8:13</t>
  </si>
  <si>
    <t>08/07/2012 13:30</t>
  </si>
  <si>
    <t>COLONIAL/BOLIGEE DF</t>
  </si>
  <si>
    <t>BOLIGEE</t>
  </si>
  <si>
    <t>GREENE</t>
  </si>
  <si>
    <t>08/07/2012 14:10</t>
  </si>
  <si>
    <t>08/07/2012 18:46</t>
  </si>
  <si>
    <t>08/08/2012 15:00</t>
  </si>
  <si>
    <t>CHOCOLATE BAYOU LATERAL</t>
  </si>
  <si>
    <t>SANTE FE</t>
  </si>
  <si>
    <t>08/08/2012 18:44</t>
  </si>
  <si>
    <t>08/09/2012 13:28</t>
  </si>
  <si>
    <t>INGLESIDE PUMP STATION</t>
  </si>
  <si>
    <t>INGLESIDE</t>
  </si>
  <si>
    <t>08/10/2012 1:06</t>
  </si>
  <si>
    <t>8/15/2012 1:04 PM</t>
  </si>
  <si>
    <t>ONTARIO WEST BV</t>
  </si>
  <si>
    <t>ONTARIO</t>
  </si>
  <si>
    <t>MALHEUR</t>
  </si>
  <si>
    <t>OR</t>
  </si>
  <si>
    <t>8/15/2012 13:57</t>
  </si>
  <si>
    <t>8/15/2012 20:31</t>
  </si>
  <si>
    <t>8/15/2012 1:33 PM</t>
  </si>
  <si>
    <t>SARATOGA TO SOUR LAKE 8"</t>
  </si>
  <si>
    <t>8/15/2012 13:33</t>
  </si>
  <si>
    <t>8/15/2012 19:30</t>
  </si>
  <si>
    <t>8/15/2012 6:15 PM</t>
  </si>
  <si>
    <t>NEW HOBBS TO LLANO GRANDE 6 INCH</t>
  </si>
  <si>
    <t>8/15/2012 18:15</t>
  </si>
  <si>
    <t>8/15/2012 20:00</t>
  </si>
  <si>
    <t>8/17/2012 6:30 PM</t>
  </si>
  <si>
    <t>COLONIAL/ ATLANTA JUNCTION</t>
  </si>
  <si>
    <t>8/17/2012 18:30</t>
  </si>
  <si>
    <t>8/18/2012 10:05</t>
  </si>
  <si>
    <t>8/18/2012 9:00 PM</t>
  </si>
  <si>
    <t>8/19/2012 7:30 AM</t>
  </si>
  <si>
    <t>8/20/2012 18:00</t>
  </si>
  <si>
    <t>8/19/2012 10:30 PM</t>
  </si>
  <si>
    <t>ONEOK NGL PIPELINE, LLC</t>
  </si>
  <si>
    <t>ONEOK ORLANDO PUMP STATION</t>
  </si>
  <si>
    <t>ORLANDO</t>
  </si>
  <si>
    <t>NOBLE</t>
  </si>
  <si>
    <t>8/20/2012 8:30 AM</t>
  </si>
  <si>
    <t>DELEK PIPELINE TEXAS, INC</t>
  </si>
  <si>
    <t>TEXOMA TANK FARM</t>
  </si>
  <si>
    <t>8/20/2012 12:00</t>
  </si>
  <si>
    <t>8/20/2012 15:00</t>
  </si>
  <si>
    <t>8/20/2012 3:45 PM</t>
  </si>
  <si>
    <t>MT BELVIEU TO BAYTOWN 10" CHEM GRADE PROPYLENE</t>
  </si>
  <si>
    <t>8/20/2012 17:30</t>
  </si>
  <si>
    <t>8/25/2012 16:00</t>
  </si>
  <si>
    <t>8/22/2012 10:00 AM</t>
  </si>
  <si>
    <t>WOOD RIVER STATION</t>
  </si>
  <si>
    <t>8/22/2012 7:15 PM</t>
  </si>
  <si>
    <t>TAMPA BAY PIPELINE CO.</t>
  </si>
  <si>
    <t>TAMPA PIPELINE TRANSPORT SYSTEM</t>
  </si>
  <si>
    <t>LITHIA</t>
  </si>
  <si>
    <t>8/22/2012 19:16</t>
  </si>
  <si>
    <t>09/10/2012 11:19</t>
  </si>
  <si>
    <t>8/23/2012 10:45 AM</t>
  </si>
  <si>
    <t>RENO STATION</t>
  </si>
  <si>
    <t>KAYCEE</t>
  </si>
  <si>
    <t>8/23/2012 10:45</t>
  </si>
  <si>
    <t>8/24/2012 12:00</t>
  </si>
  <si>
    <t>8/23/2012 2:47 PM</t>
  </si>
  <si>
    <t>PATOKA - MARTINSVILLE SYSTEM</t>
  </si>
  <si>
    <t>EFFINGHAM</t>
  </si>
  <si>
    <t>8/23/2012 10:35 PM</t>
  </si>
  <si>
    <t>8/24/2012 0:35</t>
  </si>
  <si>
    <t>8/29/2012 13:00</t>
  </si>
  <si>
    <t>8/25/2012 12:15 PM</t>
  </si>
  <si>
    <t>8/25/2012 12:15</t>
  </si>
  <si>
    <t>8/26/2012 14:00</t>
  </si>
  <si>
    <t>8/27/2012 2:41 AM</t>
  </si>
  <si>
    <t>EAST CHICAGO TO CANAL JUNCTION</t>
  </si>
  <si>
    <t>PALOS PARK</t>
  </si>
  <si>
    <t>8/27/2012 2:41</t>
  </si>
  <si>
    <t>9/17/2012 10:00</t>
  </si>
  <si>
    <t>8/27/2012 5:15 AM</t>
  </si>
  <si>
    <t>UTICA PUMP STATION</t>
  </si>
  <si>
    <t>UTICA</t>
  </si>
  <si>
    <t>JUDITH BASIN</t>
  </si>
  <si>
    <t>8/29/2012 1:48 PM</t>
  </si>
  <si>
    <t>EL DORADO - COFFEYVILLE LATERAL</t>
  </si>
  <si>
    <t>ATLANTA</t>
  </si>
  <si>
    <t>8/29/2012 13:57</t>
  </si>
  <si>
    <t>8/30/2012 10:35</t>
  </si>
  <si>
    <t>8/30/2012 10:45 AM</t>
  </si>
  <si>
    <t>8/31/2012 11:33 AM</t>
  </si>
  <si>
    <t>EMIDIO PUMP STATION</t>
  </si>
  <si>
    <t>8/31/2012 11:33</t>
  </si>
  <si>
    <t>8/31/2012 17:15</t>
  </si>
  <si>
    <t>8/31/2012 5:00 PM</t>
  </si>
  <si>
    <t>LAFOURCHE BOOSTER PUMP STATION</t>
  </si>
  <si>
    <t>FOURCHON</t>
  </si>
  <si>
    <t>8/31/2012 5:20 PM</t>
  </si>
  <si>
    <t>CHEEK PUMP STATION</t>
  </si>
  <si>
    <t>CHEEK</t>
  </si>
  <si>
    <t>8/31/2012 17:25</t>
  </si>
  <si>
    <t>09/01/2012 21:22</t>
  </si>
  <si>
    <t>09/03/2012 18:52</t>
  </si>
  <si>
    <t>DETROIT TERMINAL</t>
  </si>
  <si>
    <t>09/04/2012 22:00</t>
  </si>
  <si>
    <t>09/05/2012 10:52</t>
  </si>
  <si>
    <t>09/05/2012 10:55</t>
  </si>
  <si>
    <t>09/06/2012 7:36</t>
  </si>
  <si>
    <t>09/05/2012 21:45</t>
  </si>
  <si>
    <t>EARLY TO GARNER LINE SEGMENT</t>
  </si>
  <si>
    <t>DENHART</t>
  </si>
  <si>
    <t>09/10/2012 14:50</t>
  </si>
  <si>
    <t>09/06/2012 4:16</t>
  </si>
  <si>
    <t>09/07/2012 9:00</t>
  </si>
  <si>
    <t>09/06/2012 5:30</t>
  </si>
  <si>
    <t>LAKE PUMP STATION</t>
  </si>
  <si>
    <t>09/06/2012 12:45</t>
  </si>
  <si>
    <t>BRETON SOUNDS</t>
  </si>
  <si>
    <t>09/09/2012 7:35</t>
  </si>
  <si>
    <t>EARLY TO GARNER LINE SSEGMENT</t>
  </si>
  <si>
    <t>POCAHONTAS</t>
  </si>
  <si>
    <t>09/10/2012 16:14</t>
  </si>
  <si>
    <t>9/14/2012 16:30</t>
  </si>
  <si>
    <t>09/11/2012 3:10</t>
  </si>
  <si>
    <t>03/01/2013 12:00</t>
  </si>
  <si>
    <t>09/11/2012 11:50</t>
  </si>
  <si>
    <t>09/11/2012 15:30</t>
  </si>
  <si>
    <t>JONES CREEK TANK FARM</t>
  </si>
  <si>
    <t>09/11/2012 15:35</t>
  </si>
  <si>
    <t>9/14/2012 8:00</t>
  </si>
  <si>
    <t>09/12/2012 13:50</t>
  </si>
  <si>
    <t>BENGAL 16 - CONVENT PUMP STATION</t>
  </si>
  <si>
    <t>CONVENT</t>
  </si>
  <si>
    <t>9/13/2012 11:45 AM</t>
  </si>
  <si>
    <t>HAVILAND STATION</t>
  </si>
  <si>
    <t>HAVILAND</t>
  </si>
  <si>
    <t>9/13/2012 11:46</t>
  </si>
  <si>
    <t>9/13/2012 17:30</t>
  </si>
  <si>
    <t>9/13/2012 11:50 AM</t>
  </si>
  <si>
    <t>ACADIAN NGL PIPELINE SYSTEM</t>
  </si>
  <si>
    <t>NAPOLEONVILLE</t>
  </si>
  <si>
    <t>9/13/2012 12:10</t>
  </si>
  <si>
    <t>9/13/2012 14:00</t>
  </si>
  <si>
    <t>9/13/2012 3:28 PM</t>
  </si>
  <si>
    <t>SEMINOLE PIPELINE</t>
  </si>
  <si>
    <t>FORSAN</t>
  </si>
  <si>
    <t>9/13/2012 15:28</t>
  </si>
  <si>
    <t>9/15/2012 23:33</t>
  </si>
  <si>
    <t>9/16/2012 6:30 PM</t>
  </si>
  <si>
    <t>9/16/2012 18:40</t>
  </si>
  <si>
    <t>9/20/2012 7:00</t>
  </si>
  <si>
    <t>9/18/2012 6:30 AM</t>
  </si>
  <si>
    <t>9/18/2012 6:40</t>
  </si>
  <si>
    <t>9/18/2012 14:00</t>
  </si>
  <si>
    <t>9/18/2012 9:00 AM</t>
  </si>
  <si>
    <t>9/18/2012 10:18 AM</t>
  </si>
  <si>
    <t>9/19/2012 9:03 AM</t>
  </si>
  <si>
    <t>COLORADO CITY MESA</t>
  </si>
  <si>
    <t>9/21/2012 8:30 AM</t>
  </si>
  <si>
    <t>EL SEGUNDO</t>
  </si>
  <si>
    <t>9/21/2012 2:00 PM</t>
  </si>
  <si>
    <t>9/23/2012 1:20 AM</t>
  </si>
  <si>
    <t>FAUNA-EXPLORER LINE</t>
  </si>
  <si>
    <t>9/23/2012 1:23</t>
  </si>
  <si>
    <t>9/23/2012 3:00</t>
  </si>
  <si>
    <t>9/24/2012 10:50 AM</t>
  </si>
  <si>
    <t>NC-73</t>
  </si>
  <si>
    <t>9/24/2012 10:50</t>
  </si>
  <si>
    <t>9/24/2012 20:45</t>
  </si>
  <si>
    <t>9/24/2012 11:30 AM</t>
  </si>
  <si>
    <t>9/25/2012 6:45 PM</t>
  </si>
  <si>
    <t>WEST COAST TERMINAL PIPELINE  (WCTP)</t>
  </si>
  <si>
    <t>CARSON TERMINAL</t>
  </si>
  <si>
    <t>9/25/2012 18:45</t>
  </si>
  <si>
    <t>9/27/2012 2:20</t>
  </si>
  <si>
    <t>9/26/2012 7:30 AM</t>
  </si>
  <si>
    <t>9/26/2012 7:30</t>
  </si>
  <si>
    <t>9/26/2012 11:45</t>
  </si>
  <si>
    <t>9/26/2012 10:00 AM</t>
  </si>
  <si>
    <t>MARTINSVILLE TANK FARM</t>
  </si>
  <si>
    <t>NAPTHA</t>
  </si>
  <si>
    <t>9/26/2012 1:20 PM</t>
  </si>
  <si>
    <t>9/26/2012 10:06 PM</t>
  </si>
  <si>
    <t>9/27/2012 1:00 PM</t>
  </si>
  <si>
    <t>COWDEN STATION</t>
  </si>
  <si>
    <t>9/28/2012 12:10 PM</t>
  </si>
  <si>
    <t>DOMINGUEZ HILLS</t>
  </si>
  <si>
    <t>COMPTON</t>
  </si>
  <si>
    <t>9/29/2012 6:45 AM</t>
  </si>
  <si>
    <t>9/29/2012 6:45</t>
  </si>
  <si>
    <t>01/03/2013 10:00</t>
  </si>
  <si>
    <t>10/01/2012 9:00</t>
  </si>
  <si>
    <t>WARREN STATION</t>
  </si>
  <si>
    <t>10/03/2012 14:40</t>
  </si>
  <si>
    <t>COLONIAL/LINE 19</t>
  </si>
  <si>
    <t>CHATTANOOGA</t>
  </si>
  <si>
    <t>10/03/2012 15:19</t>
  </si>
  <si>
    <t>10/05/2012 12:00</t>
  </si>
  <si>
    <t>10/07/2012 17:36</t>
  </si>
  <si>
    <t>RACELAND STATION</t>
  </si>
  <si>
    <t>RACELAND</t>
  </si>
  <si>
    <t>09/05/2014 12:00</t>
  </si>
  <si>
    <t>10/08/2012 17:30</t>
  </si>
  <si>
    <t>COLONIAL PIPELINE/ CHANTILLY STATION</t>
  </si>
  <si>
    <t>10/10/2012 5:30</t>
  </si>
  <si>
    <t>CUSHING EAST</t>
  </si>
  <si>
    <t>10/10/2012 6:35</t>
  </si>
  <si>
    <t>10/12/2012 8:00</t>
  </si>
  <si>
    <t>10/10/2012 13:00</t>
  </si>
  <si>
    <t>POWDER RIVER</t>
  </si>
  <si>
    <t>KEENESBURG</t>
  </si>
  <si>
    <t>WELD</t>
  </si>
  <si>
    <t>10/12/2012 8:15</t>
  </si>
  <si>
    <t>ENERGY XXI PIPELINE, LLC</t>
  </si>
  <si>
    <t>GI BLOCK 22 TO GRAND ISLE TERMINAL</t>
  </si>
  <si>
    <t>GRANDE ISLE</t>
  </si>
  <si>
    <t>10/13/2012 5:30 PM</t>
  </si>
  <si>
    <t>CUSHING CENTRAL CRUDE</t>
  </si>
  <si>
    <t>HIGH WINDS</t>
  </si>
  <si>
    <t>10/13/2012 17:30</t>
  </si>
  <si>
    <t>10/13/2012 22:15</t>
  </si>
  <si>
    <t>10/14/2012 11:20 AM</t>
  </si>
  <si>
    <t>GIBSON CITY PUMP STATION- MUSTANG CRUDE SYSTEM</t>
  </si>
  <si>
    <t>10/16/2012 9:35 AM</t>
  </si>
  <si>
    <t>WATSON STATION</t>
  </si>
  <si>
    <t>10/16/2012 1:14 PM</t>
  </si>
  <si>
    <t>ST. JAMES STATION</t>
  </si>
  <si>
    <t>10/16/2012 2:58 PM</t>
  </si>
  <si>
    <t>BARATARIA BAY</t>
  </si>
  <si>
    <t>10/16/2012 15:00</t>
  </si>
  <si>
    <t>10/19/2012 15:00</t>
  </si>
  <si>
    <t>10/17/2012 10:09 AM</t>
  </si>
  <si>
    <t>HANNA STATION</t>
  </si>
  <si>
    <t>HANNA</t>
  </si>
  <si>
    <t>DUCHESNE COUNTY</t>
  </si>
  <si>
    <t>10/17/2012 10:09</t>
  </si>
  <si>
    <t>10/18/2012 18:50</t>
  </si>
  <si>
    <t>10/17/2012 5:30 PM</t>
  </si>
  <si>
    <t>BAY AREA PRODUCTS LINE</t>
  </si>
  <si>
    <t>10/18/2012 12:30 AM</t>
  </si>
  <si>
    <t>10/19/2012 1:45 AM</t>
  </si>
  <si>
    <t>SOUR LAKE TANK FARM FACILITY PIPING</t>
  </si>
  <si>
    <t>SOUR LAKE, TEXAS</t>
  </si>
  <si>
    <t>10/23/2012 11:50 AM</t>
  </si>
  <si>
    <t>CUSHING TERMINAL CENTRAL</t>
  </si>
  <si>
    <t>10/25/2012 6:00 AM</t>
  </si>
  <si>
    <t>JACKSBORO STATION</t>
  </si>
  <si>
    <t>JACKSBORO</t>
  </si>
  <si>
    <t>JACK</t>
  </si>
  <si>
    <t>10/25/2012 10:30</t>
  </si>
  <si>
    <t>11/12/2012 12:00</t>
  </si>
  <si>
    <t>10/29/2012 2:15 AM</t>
  </si>
  <si>
    <t>10/29/2012 2:15</t>
  </si>
  <si>
    <t>10/30/2012 9:00</t>
  </si>
  <si>
    <t>10/30/2012 11:57 AM</t>
  </si>
  <si>
    <t>BLUE LINE</t>
  </si>
  <si>
    <t>10/30/2012 11:57</t>
  </si>
  <si>
    <t>10/30/2012 17:04</t>
  </si>
  <si>
    <t>10/30/2012 2:30 PM</t>
  </si>
  <si>
    <t>10/30/2012 18:00</t>
  </si>
  <si>
    <t>11/27/2012 14:00</t>
  </si>
  <si>
    <t>10/31/2012 10:00 AM</t>
  </si>
  <si>
    <t>106E PIPELINE</t>
  </si>
  <si>
    <t>ORLAND PARK</t>
  </si>
  <si>
    <t>11/01/2012 1:06</t>
  </si>
  <si>
    <t>11/04/2012 12:00</t>
  </si>
  <si>
    <t>10/31/2012 4:25 PM</t>
  </si>
  <si>
    <t>PETTUS OIL</t>
  </si>
  <si>
    <t>PETTUS</t>
  </si>
  <si>
    <t>BEE</t>
  </si>
  <si>
    <t>10/31/2012 16:30</t>
  </si>
  <si>
    <t>11/02/2012 15:30</t>
  </si>
  <si>
    <t>11/02/2012 5:30</t>
  </si>
  <si>
    <t>KEY PIPELINE LIMITED</t>
  </si>
  <si>
    <t>KEY PIPELINE</t>
  </si>
  <si>
    <t>WHEATLAND</t>
  </si>
  <si>
    <t>PLATTE</t>
  </si>
  <si>
    <t>11/02/2012 7:00</t>
  </si>
  <si>
    <t>11/06/2012 6:00</t>
  </si>
  <si>
    <t>11/02/2012 7:50</t>
  </si>
  <si>
    <t>MISSISSIPPI ALABAMA</t>
  </si>
  <si>
    <t>CROWVILLE</t>
  </si>
  <si>
    <t>11/02/2012 8:01</t>
  </si>
  <si>
    <t>11/03/2012 12:30</t>
  </si>
  <si>
    <t>11/02/2012 8:00</t>
  </si>
  <si>
    <t>BKEP CRUDE, LLC</t>
  </si>
  <si>
    <t>EAGLE</t>
  </si>
  <si>
    <t>11/02/2012 13:33</t>
  </si>
  <si>
    <t>11/03/2012 8:45</t>
  </si>
  <si>
    <t>11/03/2012 10:00</t>
  </si>
  <si>
    <t>NAPHTA</t>
  </si>
  <si>
    <t>11/05/2012 10:12</t>
  </si>
  <si>
    <t>CLINTON LATERAL LOOP</t>
  </si>
  <si>
    <t>ETHANE / PROPANE</t>
  </si>
  <si>
    <t>DICKSON</t>
  </si>
  <si>
    <t>11/05/2012 10:20</t>
  </si>
  <si>
    <t>11/08/2012 11:12</t>
  </si>
  <si>
    <t>11/05/2012 22:37</t>
  </si>
  <si>
    <t>VINITA, OK PUMP STATIN</t>
  </si>
  <si>
    <t>AFTON</t>
  </si>
  <si>
    <t>11/05/2012 22:38</t>
  </si>
  <si>
    <t>11/07/2012 1:24</t>
  </si>
  <si>
    <t>11/07/2012 10:40</t>
  </si>
  <si>
    <t>ESR-MONTEBELLO</t>
  </si>
  <si>
    <t>GARDENA</t>
  </si>
  <si>
    <t>11/14/2012 17:55</t>
  </si>
  <si>
    <t>11/07/2012 17:00</t>
  </si>
  <si>
    <t>CORALVILLE</t>
  </si>
  <si>
    <t>11/08/2012 15:50</t>
  </si>
  <si>
    <t>FAIRCHILD STATION</t>
  </si>
  <si>
    <t>11/09/2012 0:48</t>
  </si>
  <si>
    <t>SAN ANTONIO PUMP STATION</t>
  </si>
  <si>
    <t>SAN ANTONIO</t>
  </si>
  <si>
    <t>BEXAR</t>
  </si>
  <si>
    <t>11/09/2012 1:45</t>
  </si>
  <si>
    <t>11/09/2012 18:07</t>
  </si>
  <si>
    <t>11/11/2012 12:45</t>
  </si>
  <si>
    <t>11/11/2012 12:50</t>
  </si>
  <si>
    <t>11/11/2012 14:30</t>
  </si>
  <si>
    <t>11/12/2012 15:00</t>
  </si>
  <si>
    <t>11/16/2012 14:15</t>
  </si>
  <si>
    <t>11/13/2012 8:35 AM</t>
  </si>
  <si>
    <t>ENBRIDGE PIPELINES (NORTH DAKOTA) LLC/MINOT STN</t>
  </si>
  <si>
    <t>11/13/2012 2:30 PM</t>
  </si>
  <si>
    <t>GLENDIVE TERMINAL FILTER</t>
  </si>
  <si>
    <t>DAWSON</t>
  </si>
  <si>
    <t>11/13/2012 3:34 PM</t>
  </si>
  <si>
    <t>LOUISIANA</t>
  </si>
  <si>
    <t>11/13/2012 15:42</t>
  </si>
  <si>
    <t>11/14/2012 16:00</t>
  </si>
  <si>
    <t>11/13/2012 5:30 PM</t>
  </si>
  <si>
    <t>FROST STATION</t>
  </si>
  <si>
    <t>FROST</t>
  </si>
  <si>
    <t>NARVARRO</t>
  </si>
  <si>
    <t>11/15/2012 8:00 AM</t>
  </si>
  <si>
    <t>WHITESBORO STATION</t>
  </si>
  <si>
    <t>WHITESBORO</t>
  </si>
  <si>
    <t>11/15/2012 12:47 PM</t>
  </si>
  <si>
    <t>P87-ETHYLENE</t>
  </si>
  <si>
    <t>11/20/2012 9:30 AM</t>
  </si>
  <si>
    <t>LOST CABIN STATION</t>
  </si>
  <si>
    <t>LYSITE</t>
  </si>
  <si>
    <t>FREMONT</t>
  </si>
  <si>
    <t>11/20/2012 2:33 PM</t>
  </si>
  <si>
    <t>ENBRIDGE LINE 6A AND 14 PRESSURE RELIEVE LINE</t>
  </si>
  <si>
    <t>11/20/2012 14:48</t>
  </si>
  <si>
    <t>11/20/2012 21:30</t>
  </si>
  <si>
    <t>11/20/2012 10:30 PM</t>
  </si>
  <si>
    <t>RED RIVER PIPELINE</t>
  </si>
  <si>
    <t>11/21/2012 5:00 AM</t>
  </si>
  <si>
    <t>PMT MIDLAND STATION</t>
  </si>
  <si>
    <t>11/21/2012 5:33</t>
  </si>
  <si>
    <t>11/21/2012 11:41</t>
  </si>
  <si>
    <t>11/21/2012 1:30 PM</t>
  </si>
  <si>
    <t>GENEVA TO NORFOLK 8 INCH</t>
  </si>
  <si>
    <t>FAIRMONT</t>
  </si>
  <si>
    <t>FILLMORE</t>
  </si>
  <si>
    <t>11/21/2012 13:30</t>
  </si>
  <si>
    <t>11/22/2012 20:00</t>
  </si>
  <si>
    <t>11/22/2012 9:25 AM</t>
  </si>
  <si>
    <t>IOWA CITY STATION &amp; TERMINAL</t>
  </si>
  <si>
    <t>11/22/2012 10:00</t>
  </si>
  <si>
    <t>12/08/2012 8:14</t>
  </si>
  <si>
    <t>11/23/2012 10:30 AM</t>
  </si>
  <si>
    <t>GUERNSEY PUMP STATION</t>
  </si>
  <si>
    <t>GUERNSEY</t>
  </si>
  <si>
    <t>11/24/2012 7:08 AM</t>
  </si>
  <si>
    <t>HUNTSVILLE PUMP STATION</t>
  </si>
  <si>
    <t>HUNTSVILLE</t>
  </si>
  <si>
    <t>11/24/2012 7:18</t>
  </si>
  <si>
    <t>11/24/2012 15:30</t>
  </si>
  <si>
    <t>11/24/2012 8:50 AM</t>
  </si>
  <si>
    <t>11/24/2012 8:50</t>
  </si>
  <si>
    <t>11/24/2012 15:00</t>
  </si>
  <si>
    <t>11/25/2012 2:05 AM</t>
  </si>
  <si>
    <t>SAUGET TERMINAL</t>
  </si>
  <si>
    <t>EAST ST. LOUIS</t>
  </si>
  <si>
    <t>11/25/2012 1:02 PM</t>
  </si>
  <si>
    <t>FAIRFAX WEST KCI  6" LINE #6495</t>
  </si>
  <si>
    <t>11/25/2012 13:02</t>
  </si>
  <si>
    <t>11/30/2012 16:13</t>
  </si>
  <si>
    <t>11/26/2012 10:00 AM</t>
  </si>
  <si>
    <t>CUSHING NORTH TANKFARM</t>
  </si>
  <si>
    <t>11/26/2012 12:32 PM</t>
  </si>
  <si>
    <t>14 INCH DOCK LINE</t>
  </si>
  <si>
    <t>11/26/2012 12:32</t>
  </si>
  <si>
    <t>11/28/2012 9:30 PM</t>
  </si>
  <si>
    <t>12/01/2012 10:35</t>
  </si>
  <si>
    <t>MLV 41</t>
  </si>
  <si>
    <t>RUNGE</t>
  </si>
  <si>
    <t>KARNES</t>
  </si>
  <si>
    <t>12/01/2012 14:02</t>
  </si>
  <si>
    <t>12/01/2012 16:43</t>
  </si>
  <si>
    <t>12/01/2012 11:19</t>
  </si>
  <si>
    <t>COLONIAL PIPELINE/FELIXVILLE STATION</t>
  </si>
  <si>
    <t>12/01/2012 11:54</t>
  </si>
  <si>
    <t>12/01/2012 14:30</t>
  </si>
  <si>
    <t>12/01/2012 20:44</t>
  </si>
  <si>
    <t>FORSAN STATION</t>
  </si>
  <si>
    <t>12/02/2012 0:17</t>
  </si>
  <si>
    <t>12/03/2012 7:47</t>
  </si>
  <si>
    <t>LINDEN METER FACILITY</t>
  </si>
  <si>
    <t>12/03/2012 7:48</t>
  </si>
  <si>
    <t>12/03/2012 21:30</t>
  </si>
  <si>
    <t>12/05/2012 17:00</t>
  </si>
  <si>
    <t>IOWA PUMP STATION ML BV</t>
  </si>
  <si>
    <t>12/09/2012 7:30</t>
  </si>
  <si>
    <t>12/10/2012 11:00</t>
  </si>
  <si>
    <t>LN620FZ</t>
  </si>
  <si>
    <t>SOMERSET</t>
  </si>
  <si>
    <t>12/18/2012 7:19</t>
  </si>
  <si>
    <t>12/10/2012 14:45</t>
  </si>
  <si>
    <t>MCPHERSON TERMINAL</t>
  </si>
  <si>
    <t>12/10/2012 18:00</t>
  </si>
  <si>
    <t>12/10/2012 16:20</t>
  </si>
  <si>
    <t>FULSHEAR JUNCTION</t>
  </si>
  <si>
    <t>12/10/2012 16:30</t>
  </si>
  <si>
    <t>12/17/2012 8:00</t>
  </si>
  <si>
    <t>12/11/2012 13:30</t>
  </si>
  <si>
    <t>COLONIAL TANK FARM</t>
  </si>
  <si>
    <t>12/14/2012 8:30 AM</t>
  </si>
  <si>
    <t>CCPS TRANSPORTATION</t>
  </si>
  <si>
    <t>WYNONA</t>
  </si>
  <si>
    <t>OASAGE</t>
  </si>
  <si>
    <t>12/14/2012 4:00 PM</t>
  </si>
  <si>
    <t>COLONIAL/MITCHELL JUNCTION</t>
  </si>
  <si>
    <t>12/16/2012 9:00 AM</t>
  </si>
  <si>
    <t>MARCUS HOOK TANK FARM #2</t>
  </si>
  <si>
    <t>DELEWARE</t>
  </si>
  <si>
    <t>12/17/2012 8:17 AM</t>
  </si>
  <si>
    <t>WEST LEG ANHYDROUS AMMONIA PIPELINE</t>
  </si>
  <si>
    <t>LANCASTER</t>
  </si>
  <si>
    <t>12/17/2012 8:17</t>
  </si>
  <si>
    <t>12/19/2012 8:30</t>
  </si>
  <si>
    <t>12/17/2012 11:00 AM</t>
  </si>
  <si>
    <t>HOOSER 8"</t>
  </si>
  <si>
    <t>CHAUTAUQUA</t>
  </si>
  <si>
    <t>12/17/2012 11:00</t>
  </si>
  <si>
    <t>12/22/2012 8:00</t>
  </si>
  <si>
    <t>12/18/2012 1:00 PM</t>
  </si>
  <si>
    <t>MOBIL  PIPE  LINE COMPANY</t>
  </si>
  <si>
    <t>12/19/2012 1:23 AM</t>
  </si>
  <si>
    <t>STERLING 1 PIPELINE</t>
  </si>
  <si>
    <t>BELLS</t>
  </si>
  <si>
    <t>12/19/2012 2:31</t>
  </si>
  <si>
    <t>12/22/2012 9:00</t>
  </si>
  <si>
    <t>12/19/2012 1:00 PM</t>
  </si>
  <si>
    <t>12/19/2012 1:30 PM</t>
  </si>
  <si>
    <t>EXXONMOBIL REFINING AND SUPPLY COMPANY</t>
  </si>
  <si>
    <t>#6 SYSTEM</t>
  </si>
  <si>
    <t>PORT ALLEN</t>
  </si>
  <si>
    <t>12/20/2012 9:05 AM</t>
  </si>
  <si>
    <t>OWENSBORO - CATLETTSBURG</t>
  </si>
  <si>
    <t>CATLETTSBURG</t>
  </si>
  <si>
    <t>BOYD</t>
  </si>
  <si>
    <t>12/20/2012 9:17</t>
  </si>
  <si>
    <t>12/20/2012 21:55</t>
  </si>
  <si>
    <t>12/21/2012 6:50 AM</t>
  </si>
  <si>
    <t>BEAVER LODGE STATION</t>
  </si>
  <si>
    <t>12/21/2012 11:00 AM</t>
  </si>
  <si>
    <t>WAYNE PUMP STATION</t>
  </si>
  <si>
    <t>12/21/2012 11:11</t>
  </si>
  <si>
    <t>06/05/2013 16:30</t>
  </si>
  <si>
    <t>12/21/2012 4:20 PM</t>
  </si>
  <si>
    <t>BERTON TANK FARM</t>
  </si>
  <si>
    <t>12/21/2012 9:00 PM</t>
  </si>
  <si>
    <t>CCPS TRANSPORTATION LLC</t>
  </si>
  <si>
    <t>FOREST CITY</t>
  </si>
  <si>
    <t>MASON</t>
  </si>
  <si>
    <t>12/21/2012 21:00</t>
  </si>
  <si>
    <t>12/22/2012 12:00</t>
  </si>
  <si>
    <t>12/22/2012 3:09 PM</t>
  </si>
  <si>
    <t>ENBRIDGE ENERGY MARKETING LLC</t>
  </si>
  <si>
    <t>TINSLEY TO MAYERSVILLE 8"</t>
  </si>
  <si>
    <t>ROLLING FORK</t>
  </si>
  <si>
    <t>SHARKEY COUNTY</t>
  </si>
  <si>
    <t>12/22/2012 15:20</t>
  </si>
  <si>
    <t>12/23/2012 13:30</t>
  </si>
  <si>
    <t>12/23/2012 2:06 PM</t>
  </si>
  <si>
    <t>12/23/2012 14:08</t>
  </si>
  <si>
    <t>12/23/2012 19:40</t>
  </si>
  <si>
    <t>12/24/2012 7:17 AM</t>
  </si>
  <si>
    <t>BYRON - SILVERTIP 12"-10"</t>
  </si>
  <si>
    <t>12/24/2012 7:17</t>
  </si>
  <si>
    <t>12/24/2012 11:39</t>
  </si>
  <si>
    <t>12/24/2012 5:00 PM</t>
  </si>
  <si>
    <t>MC-40</t>
  </si>
  <si>
    <t>12/27/2012 2:57 AM</t>
  </si>
  <si>
    <t>10" EMPIRE PUMP STATION</t>
  </si>
  <si>
    <t>ATMOSPHERIC GAS OIL</t>
  </si>
  <si>
    <t>12/27/2012 2:58</t>
  </si>
  <si>
    <t>12/27/2012 13:00</t>
  </si>
  <si>
    <t>12/27/2012 1:27 PM</t>
  </si>
  <si>
    <t>RICHMOND JUNCTION</t>
  </si>
  <si>
    <t>MIDLOTHIAN</t>
  </si>
  <si>
    <t>CHESTERFIELD</t>
  </si>
  <si>
    <t>12/27/2012 13:29</t>
  </si>
  <si>
    <t>12/27/2012 17:32</t>
  </si>
  <si>
    <t>12/29/2012 9:02 PM</t>
  </si>
  <si>
    <t>WOODHAVEN FACILITY</t>
  </si>
  <si>
    <t>WOODHAVEN</t>
  </si>
  <si>
    <t>12/31/2012 9:10 AM</t>
  </si>
  <si>
    <t>TALOGA STATION</t>
  </si>
  <si>
    <t>MORTON</t>
  </si>
  <si>
    <t>12/31/2012 9:10</t>
  </si>
  <si>
    <t>12/31/2012 10:30</t>
  </si>
  <si>
    <t>12/31/2012 3:30 PM</t>
  </si>
  <si>
    <t>EAST BATON ROUGE PARISH</t>
  </si>
  <si>
    <t>12/31/2012 16:05</t>
  </si>
  <si>
    <t>12/31/2012 17:32</t>
  </si>
  <si>
    <t>01/01/2013 6:28</t>
  </si>
  <si>
    <t>COLONIAL/GREENSBORO JUNCTION</t>
  </si>
  <si>
    <t>01/07/2013 15:46</t>
  </si>
  <si>
    <t>01/02/2013 8:45</t>
  </si>
  <si>
    <t>HUGO PUMP STATION</t>
  </si>
  <si>
    <t>HUGO</t>
  </si>
  <si>
    <t>01/02/2013 9:30</t>
  </si>
  <si>
    <t>BREMEN TANK FARM</t>
  </si>
  <si>
    <t>BREMEN</t>
  </si>
  <si>
    <t>HARALSON</t>
  </si>
  <si>
    <t>01/02/2013 11:44</t>
  </si>
  <si>
    <t>TRUSCOTT TO CHILDRESS 10"</t>
  </si>
  <si>
    <t>PADACUH</t>
  </si>
  <si>
    <t>COTTLE</t>
  </si>
  <si>
    <t>01/02/2013 11:47</t>
  </si>
  <si>
    <t>01/04/2013 17:55</t>
  </si>
  <si>
    <t>01/04/2013 23:05</t>
  </si>
  <si>
    <t>MNTL-BALD 14"</t>
  </si>
  <si>
    <t>SINKING SPRING</t>
  </si>
  <si>
    <t>BERKS</t>
  </si>
  <si>
    <t>01/05/2013 23:00</t>
  </si>
  <si>
    <t>01/07/2013 6:30</t>
  </si>
  <si>
    <t>01/07/2013 13:30</t>
  </si>
  <si>
    <t>TANK 2211 LINE</t>
  </si>
  <si>
    <t>01/07/2013 18:00</t>
  </si>
  <si>
    <t>01/09/2013 17:00</t>
  </si>
  <si>
    <t>01/08/2013 9:57</t>
  </si>
  <si>
    <t>SACRAMENTO PUMP STATION</t>
  </si>
  <si>
    <t>WEST SACRAMENTO</t>
  </si>
  <si>
    <t>YOLO</t>
  </si>
  <si>
    <t>01/08/2013 10:09</t>
  </si>
  <si>
    <t>01/08/2013 14:01</t>
  </si>
  <si>
    <t>01/08/2013 16:30</t>
  </si>
  <si>
    <t>COLONIAL/ST. IVES STATION</t>
  </si>
  <si>
    <t>ALPINE</t>
  </si>
  <si>
    <t>TALLADEGA</t>
  </si>
  <si>
    <t>01/08/2013 22:00</t>
  </si>
  <si>
    <t>01/10/2013 6:22</t>
  </si>
  <si>
    <t>WATHENA JCT. TO DES MOINES #7-16" LINE SEGMENT</t>
  </si>
  <si>
    <t>INDIANOLA</t>
  </si>
  <si>
    <t>01/10/2013 20:30</t>
  </si>
  <si>
    <t>CHATHAM STATION - HAMPTON STATION</t>
  </si>
  <si>
    <t>DUBACH</t>
  </si>
  <si>
    <t>01/11/2013 0:05</t>
  </si>
  <si>
    <t>CEDAR STATION</t>
  </si>
  <si>
    <t>TEAGUE</t>
  </si>
  <si>
    <t>01/11/2013 8:00</t>
  </si>
  <si>
    <t>01/11/2013 19:58</t>
  </si>
  <si>
    <t>MARTINSVILLE - LIMA 22" CRUDE</t>
  </si>
  <si>
    <t>BRYANT</t>
  </si>
  <si>
    <t>JAY</t>
  </si>
  <si>
    <t>1/13/2013 8:29 PM</t>
  </si>
  <si>
    <t>CUSHING EAST TERMINAL</t>
  </si>
  <si>
    <t>1/14/2013 3:30 PM</t>
  </si>
  <si>
    <t>SUNSET PUMP STATION</t>
  </si>
  <si>
    <t>1/15/2013 8:00 PM</t>
  </si>
  <si>
    <t>1/17/2013 9:15 AM</t>
  </si>
  <si>
    <t>EAST HOUSTON FACILITY</t>
  </si>
  <si>
    <t>1/17/2013 1:45 PM</t>
  </si>
  <si>
    <t>HOCKLEY COUNTY (RURAL)</t>
  </si>
  <si>
    <t>1/17/2013 2:00 PM</t>
  </si>
  <si>
    <t>HOLTZINGER STATION</t>
  </si>
  <si>
    <t>OGALLAH</t>
  </si>
  <si>
    <t>1/17/2013 14:04</t>
  </si>
  <si>
    <t>1/17/2013 20:00</t>
  </si>
  <si>
    <t>1/17/2013 4:00 PM</t>
  </si>
  <si>
    <t>DELEK LOGISTICS OPERATING, LLC.</t>
  </si>
  <si>
    <t>PERRY TANK FARM</t>
  </si>
  <si>
    <t>1/17/2013 16:00</t>
  </si>
  <si>
    <t>1/20/2013 9:03</t>
  </si>
  <si>
    <t>1/18/2013 4:30 AM</t>
  </si>
  <si>
    <t>POWDER RIVER/PR-01</t>
  </si>
  <si>
    <t>1/18/2013 4:30</t>
  </si>
  <si>
    <t>1/19/2013 11:00</t>
  </si>
  <si>
    <t>1/21/2013 2:20 AM</t>
  </si>
  <si>
    <t>ROBINSON - LOUISVILLE 16" PRODUCTS</t>
  </si>
  <si>
    <t>1/21/2013 2:15 PM</t>
  </si>
  <si>
    <t>GENESIS PIPELINE USA, L.P.</t>
  </si>
  <si>
    <t>FRISCO CITY STATION</t>
  </si>
  <si>
    <t>FRISCO CITY</t>
  </si>
  <si>
    <t>1/21/2013 14:20</t>
  </si>
  <si>
    <t>1/22/2013 13:53</t>
  </si>
  <si>
    <t>1/21/2013 2:40 PM</t>
  </si>
  <si>
    <t>1/21/2013 14:41</t>
  </si>
  <si>
    <t>1/21/2013 15:55</t>
  </si>
  <si>
    <t>1/21/2013 9:00 PM</t>
  </si>
  <si>
    <t>1/21/2013 21:00</t>
  </si>
  <si>
    <t>1/21/2013 23:00</t>
  </si>
  <si>
    <t>1/22/2013 11:00 AM</t>
  </si>
  <si>
    <t>EXPRESS PIPELINE EDGAR STATION</t>
  </si>
  <si>
    <t>FROMBERG</t>
  </si>
  <si>
    <t>ALEXANDRIA PUMP STATION</t>
  </si>
  <si>
    <t>ALEXANDLRIA</t>
  </si>
  <si>
    <t>1/23/2013 10:00 AM</t>
  </si>
  <si>
    <t>1/24/2013 11:00 AM</t>
  </si>
  <si>
    <t>DENVER STATION</t>
  </si>
  <si>
    <t>NEW JOHNSONVILLE</t>
  </si>
  <si>
    <t>HUMPHREYS</t>
  </si>
  <si>
    <t>1/24/2013 14:12</t>
  </si>
  <si>
    <t>1/24/2013 15:51</t>
  </si>
  <si>
    <t>1/24/2013 12:00 PM</t>
  </si>
  <si>
    <t>EL DORADO-WATHENA JCT. #7-16" LINE</t>
  </si>
  <si>
    <t>TOPEKA</t>
  </si>
  <si>
    <t>SHAWNEE</t>
  </si>
  <si>
    <t>1/24/2013 4:45 PM</t>
  </si>
  <si>
    <t>RANGER TO BRECKENRIDGE 8"</t>
  </si>
  <si>
    <t>1/24/2013 16:45</t>
  </si>
  <si>
    <t>1/24/2013 8:29 PM</t>
  </si>
  <si>
    <t>RYAN JUNCTION</t>
  </si>
  <si>
    <t>RYAN</t>
  </si>
  <si>
    <t>1/26/2013 12:00 PM</t>
  </si>
  <si>
    <t>LEEDS</t>
  </si>
  <si>
    <t>BENSON</t>
  </si>
  <si>
    <t>1/26/2013 12:08</t>
  </si>
  <si>
    <t>1/27/2013 4:10</t>
  </si>
  <si>
    <t>1/27/2013 2:00 PM</t>
  </si>
  <si>
    <t>1/27/2013 14:05</t>
  </si>
  <si>
    <t>1/28/2013 12:42 PM</t>
  </si>
  <si>
    <t>BOISE STATION</t>
  </si>
  <si>
    <t>BOISE</t>
  </si>
  <si>
    <t>ADA</t>
  </si>
  <si>
    <t>1/29/2013 7:50 AM</t>
  </si>
  <si>
    <t>MR-16A</t>
  </si>
  <si>
    <t>(LCO) LIGHT CYCLE OIL</t>
  </si>
  <si>
    <t>1/29/2013 8:15</t>
  </si>
  <si>
    <t>2/14/2013 14:00</t>
  </si>
  <si>
    <t>1/29/2013 10:30 AM</t>
  </si>
  <si>
    <t>KINDER MORGAN - CARTERET TERMINAL</t>
  </si>
  <si>
    <t>1/29/2013 10:30</t>
  </si>
  <si>
    <t>1/29/2013 14:58</t>
  </si>
  <si>
    <t>1/29/2013 1:50 PM</t>
  </si>
  <si>
    <t>1/29/2013 13:55</t>
  </si>
  <si>
    <t>1/29/2013 18:45</t>
  </si>
  <si>
    <t>1/29/2013 2:00 PM</t>
  </si>
  <si>
    <t>BARNSDALL PUMP STATION</t>
  </si>
  <si>
    <t>1/29/2013 14:00</t>
  </si>
  <si>
    <t>1/30/2013 18:00</t>
  </si>
  <si>
    <t>1/30/2013 12:05 AM</t>
  </si>
  <si>
    <t>ENBRIDGE PIPELINES (TOLEDO) INC</t>
  </si>
  <si>
    <t>BRITTON STATION</t>
  </si>
  <si>
    <t>BRITTON</t>
  </si>
  <si>
    <t>LENNAWEE</t>
  </si>
  <si>
    <t>1/30/2013 0:05</t>
  </si>
  <si>
    <t>1/30/2013 0:56</t>
  </si>
  <si>
    <t>1/30/2013 9:15 AM</t>
  </si>
  <si>
    <t>SACROC PUMP STATION #11</t>
  </si>
  <si>
    <t>SNYDER</t>
  </si>
  <si>
    <t>1/30/2013 10:30</t>
  </si>
  <si>
    <t>02/01/2013 16:30</t>
  </si>
  <si>
    <t>1/31/2013 6:30 AM</t>
  </si>
  <si>
    <t>WASHINGTON STATION</t>
  </si>
  <si>
    <t>NEWINGTON</t>
  </si>
  <si>
    <t>1/31/2013 7:15 AM</t>
  </si>
  <si>
    <t>LUVERNE PUMP STATION</t>
  </si>
  <si>
    <t>LUVERNE</t>
  </si>
  <si>
    <t>HUMBOLDT</t>
  </si>
  <si>
    <t>1/31/2013 7:15</t>
  </si>
  <si>
    <t>02/04/2013 8:23</t>
  </si>
  <si>
    <t>1/31/2013 10:00 AM</t>
  </si>
  <si>
    <t>PATOKA - ROBINSON 20"</t>
  </si>
  <si>
    <t>DIETERICH</t>
  </si>
  <si>
    <t>1/31/2013 10:05</t>
  </si>
  <si>
    <t>02/02/2013 8:04</t>
  </si>
  <si>
    <t>02/03/2013 17:15</t>
  </si>
  <si>
    <t>02/04/2013 4:50</t>
  </si>
  <si>
    <t>02/04/2013 4:55</t>
  </si>
  <si>
    <t>03/09/2013 15:00</t>
  </si>
  <si>
    <t>02/04/2013 14:30</t>
  </si>
  <si>
    <t>PASADENA STATION AND TANK FARM</t>
  </si>
  <si>
    <t>02/05/2013 10:20</t>
  </si>
  <si>
    <t>HARPER JUNCTION TO ODESSA STATION</t>
  </si>
  <si>
    <t>02/05/2013 17:00</t>
  </si>
  <si>
    <t>02/05/2013 13:30</t>
  </si>
  <si>
    <t>02/05/2013 15:00</t>
  </si>
  <si>
    <t>HEIDELBERG PIPELINE</t>
  </si>
  <si>
    <t>BAY SPRINGS</t>
  </si>
  <si>
    <t>02/05/2013 17:50</t>
  </si>
  <si>
    <t>NEW STAR TIE-IN TO MONT BELVIEU</t>
  </si>
  <si>
    <t>02/06/2013 12:00</t>
  </si>
  <si>
    <t>02/07/2013 14:15</t>
  </si>
  <si>
    <t>COLMESNEIL TO CHESTER 8"</t>
  </si>
  <si>
    <t>CHESTER</t>
  </si>
  <si>
    <t>02/07/2013 15:32</t>
  </si>
  <si>
    <t>02/08/2013 11:05</t>
  </si>
  <si>
    <t>02/08/2013 23:30</t>
  </si>
  <si>
    <t>02/09/2013 9:00</t>
  </si>
  <si>
    <t>02/09/2013 13:00</t>
  </si>
  <si>
    <t>02/11/2013 10:39</t>
  </si>
  <si>
    <t>COLBERT STATION</t>
  </si>
  <si>
    <t>COLBERT</t>
  </si>
  <si>
    <t>BRYAN</t>
  </si>
  <si>
    <t>02/11/2013 10:50</t>
  </si>
  <si>
    <t>2/16/2013 8:00</t>
  </si>
  <si>
    <t>02/12/2013 11:30</t>
  </si>
  <si>
    <t>MCPHERSON TO GENEVA</t>
  </si>
  <si>
    <t>THAYER</t>
  </si>
  <si>
    <t>02/12/2013 12:00</t>
  </si>
  <si>
    <t>2/13/2013 10:00</t>
  </si>
  <si>
    <t>02/12/2013 16:15</t>
  </si>
  <si>
    <t>MOORHEAD TO SAUK CENTRE</t>
  </si>
  <si>
    <t>SAUK CENTRE</t>
  </si>
  <si>
    <t>2/13/2013 9:40</t>
  </si>
  <si>
    <t>2/13/2013 8:10 AM</t>
  </si>
  <si>
    <t>WR-01</t>
  </si>
  <si>
    <t>MT. VERNON</t>
  </si>
  <si>
    <t>2/13/2013 8:10</t>
  </si>
  <si>
    <t>2/14/2013 16:00</t>
  </si>
  <si>
    <t>2/13/2013 1:00 PM</t>
  </si>
  <si>
    <t>GALVESTON BAY REFINERY - BAYTOWN 8" BUTANE</t>
  </si>
  <si>
    <t>2/13/2013 2:00 PM</t>
  </si>
  <si>
    <t>2/14/2013 10:46 AM</t>
  </si>
  <si>
    <t>2/14/2013 10:46</t>
  </si>
  <si>
    <t>2/23/2013 15:23</t>
  </si>
  <si>
    <t>2/14/2013 11:40 AM</t>
  </si>
  <si>
    <t>RIVERSIDE TANK FARM</t>
  </si>
  <si>
    <t>RIVERESIDE</t>
  </si>
  <si>
    <t>2/14/2013 6:32 PM</t>
  </si>
  <si>
    <t>EL DORADO 6"</t>
  </si>
  <si>
    <t>BENTON</t>
  </si>
  <si>
    <t>2/15/2013 3:00 PM</t>
  </si>
  <si>
    <t>LOGAN STATION</t>
  </si>
  <si>
    <t>2/18/2013 7:06</t>
  </si>
  <si>
    <t>2/18/2013 13:20</t>
  </si>
  <si>
    <t>2/16/2013 10:00 PM</t>
  </si>
  <si>
    <t>2/18/2013 8:00 AM</t>
  </si>
  <si>
    <t>16 INCH FUEL OIL LINE</t>
  </si>
  <si>
    <t>2/18/2013 8:20</t>
  </si>
  <si>
    <t>03/11/2013 16:30</t>
  </si>
  <si>
    <t>2/18/2013 12:08 PM</t>
  </si>
  <si>
    <t>GRAND ISLE TO RECELAND</t>
  </si>
  <si>
    <t>2/18/2013 7:30 PM</t>
  </si>
  <si>
    <t>2/19/2013 11:40 AM</t>
  </si>
  <si>
    <t>KINDER MORGAN</t>
  </si>
  <si>
    <t>2/19/2013 11:40</t>
  </si>
  <si>
    <t>2/19/2013 18:46</t>
  </si>
  <si>
    <t>2/19/2013 4:45 PM</t>
  </si>
  <si>
    <t>2/19/2013 16:46</t>
  </si>
  <si>
    <t>2/22/2013 9:00</t>
  </si>
  <si>
    <t>2/19/2013 5:00 PM</t>
  </si>
  <si>
    <t>LINE 80</t>
  </si>
  <si>
    <t>PANHANDLE</t>
  </si>
  <si>
    <t>2/19/2013 17:00</t>
  </si>
  <si>
    <t>2/19/2013 22:30</t>
  </si>
  <si>
    <t>2/19/2013 5:20 PM</t>
  </si>
  <si>
    <t>2/21/2013 10:00 AM</t>
  </si>
  <si>
    <t>COLLINS PIPELINE CO</t>
  </si>
  <si>
    <t>COLLINS PIPELINE</t>
  </si>
  <si>
    <t>NEW ORLEANS</t>
  </si>
  <si>
    <t>ORLEANS</t>
  </si>
  <si>
    <t>2/21/2013 2:50 PM</t>
  </si>
  <si>
    <t>LID 3520</t>
  </si>
  <si>
    <t>2/21/2013 6:35 PM</t>
  </si>
  <si>
    <t>ROBINSON - LIMA 10" PRODUCTS</t>
  </si>
  <si>
    <t>REDKEY</t>
  </si>
  <si>
    <t>2/21/2013 18:35</t>
  </si>
  <si>
    <t>2/25/2013 0:01</t>
  </si>
  <si>
    <t>2/22/2013 10:30 AM</t>
  </si>
  <si>
    <t>CUSHING CENTRAL TERMINAL</t>
  </si>
  <si>
    <t>2/22/2013 11:30 AM</t>
  </si>
  <si>
    <t>GRIFFITH EAST</t>
  </si>
  <si>
    <t>GRIFFITH</t>
  </si>
  <si>
    <t>2/22/2013 1:00 PM</t>
  </si>
  <si>
    <t>TRILLA STATION - TERRA HAUTE JUNCTION</t>
  </si>
  <si>
    <t>EDGAR</t>
  </si>
  <si>
    <t>2/23/2013 7:00</t>
  </si>
  <si>
    <t>2/23/2013 10:30</t>
  </si>
  <si>
    <t>2/23/2013 8:30 PM</t>
  </si>
  <si>
    <t>2/25/2013 8:39 AM</t>
  </si>
  <si>
    <t>CYPRESS INTERSTATE PIPELINE LLC</t>
  </si>
  <si>
    <t>SPINDLETOP PUMP STATION</t>
  </si>
  <si>
    <t>2/25/2013 10:11</t>
  </si>
  <si>
    <t>2/25/2013 15:30</t>
  </si>
  <si>
    <t>2/26/2013 2:02 PM</t>
  </si>
  <si>
    <t>2/26/2013 14:02</t>
  </si>
  <si>
    <t>03/01/2013 20:00</t>
  </si>
  <si>
    <t>2/27/2013 7:45 AM</t>
  </si>
  <si>
    <t>EAST HYNES TERMINAL</t>
  </si>
  <si>
    <t>2/28/2013 1:00 PM</t>
  </si>
  <si>
    <t>NOBLE TO DOUGLAS JCT. 8"</t>
  </si>
  <si>
    <t>CIMMARON</t>
  </si>
  <si>
    <t>2/28/2013 13:00</t>
  </si>
  <si>
    <t>04/01/2013 10:18</t>
  </si>
  <si>
    <t>2/28/2013 3:50 PM</t>
  </si>
  <si>
    <t>CHASE STATION</t>
  </si>
  <si>
    <t>NEAR CHASE, KS</t>
  </si>
  <si>
    <t>RICE COUNTY</t>
  </si>
  <si>
    <t>2/28/2013 15:54</t>
  </si>
  <si>
    <t>2/28/2013 17:05</t>
  </si>
  <si>
    <t>03/01/2013 9:00</t>
  </si>
  <si>
    <t>03/04/2013 7:30</t>
  </si>
  <si>
    <t>03/05/2013 5:00</t>
  </si>
  <si>
    <t>COWDEN PUMP STATION</t>
  </si>
  <si>
    <t>STANTON</t>
  </si>
  <si>
    <t>03/05/2013 5:10</t>
  </si>
  <si>
    <t>03/05/2013 8:00</t>
  </si>
  <si>
    <t>03/05/2013 15:30</t>
  </si>
  <si>
    <t>PLATTE PIPELINE GURLEY STATION</t>
  </si>
  <si>
    <t>GURLEY</t>
  </si>
  <si>
    <t>03/06/2013 10:16</t>
  </si>
  <si>
    <t>03/07/2013 9:39</t>
  </si>
  <si>
    <t>ERATH TO PT. NECHES 22"</t>
  </si>
  <si>
    <t>HAYES</t>
  </si>
  <si>
    <t>03/07/2013 9:50</t>
  </si>
  <si>
    <t>03/08/2013 17:45</t>
  </si>
  <si>
    <t>03/07/2013 15:00</t>
  </si>
  <si>
    <t>MCCAIN PIPELINE COMPANY</t>
  </si>
  <si>
    <t>MERIDIAN</t>
  </si>
  <si>
    <t>LAUDERDALE</t>
  </si>
  <si>
    <t>3/21/2013 16:00</t>
  </si>
  <si>
    <t>03/07/2013 19:00</t>
  </si>
  <si>
    <t>BURNS PUMP STATION</t>
  </si>
  <si>
    <t>03/08/2013 9:38</t>
  </si>
  <si>
    <t>EAGLE FORD - WEBSTER STATION</t>
  </si>
  <si>
    <t>WEBSTER</t>
  </si>
  <si>
    <t>03/09/2013 9:00</t>
  </si>
  <si>
    <t>MAGNOLIA STATION</t>
  </si>
  <si>
    <t>MAGNOLIA</t>
  </si>
  <si>
    <t>03/11/2013 13:10</t>
  </si>
  <si>
    <t>CORSICANA TO RINGGOLD 16"</t>
  </si>
  <si>
    <t>03/11/2013 15:00</t>
  </si>
  <si>
    <t>WILLIS STATION</t>
  </si>
  <si>
    <t>DEVERS</t>
  </si>
  <si>
    <t>03/12/2013 17:46</t>
  </si>
  <si>
    <t>VENICE TO PARADIS NGL PIPELINE SYSTEM (VP-01)</t>
  </si>
  <si>
    <t>N/A - ACCIDENT OCCURED IN REMOTE MARSH AREA.</t>
  </si>
  <si>
    <t>FISHING OR MARITIME ACTIVITY</t>
  </si>
  <si>
    <t>06/09/2013 0:01</t>
  </si>
  <si>
    <t>3/18/2013 5:05 AM</t>
  </si>
  <si>
    <t>MASON CITY TERMINAL</t>
  </si>
  <si>
    <t>CLEAR LAKE</t>
  </si>
  <si>
    <t>CERRO GORDO</t>
  </si>
  <si>
    <t>3/18/2013 8:10 AM</t>
  </si>
  <si>
    <t>3/18/2013 8:15</t>
  </si>
  <si>
    <t>4/29/2013 8:00</t>
  </si>
  <si>
    <t>3/18/2013 3:26 PM</t>
  </si>
  <si>
    <t>SALT LAKE PRODUCTS SYSTEM</t>
  </si>
  <si>
    <t>WILLARD</t>
  </si>
  <si>
    <t>BOX ELDER</t>
  </si>
  <si>
    <t>3/18/2013 15:30</t>
  </si>
  <si>
    <t>3/30/2013 13:23</t>
  </si>
  <si>
    <t>3/20/2013 6:30 AM</t>
  </si>
  <si>
    <t>CORSICANA TANK FARM</t>
  </si>
  <si>
    <t>3/20/2013 6:30</t>
  </si>
  <si>
    <t>3/29/2013 18:30</t>
  </si>
  <si>
    <t>3/20/2013 4:00 PM</t>
  </si>
  <si>
    <t>STAR 12 LUBE OIL</t>
  </si>
  <si>
    <t>3/20/2013 16:05</t>
  </si>
  <si>
    <t>3/21/2013 18:00</t>
  </si>
  <si>
    <t>3/23/2013 10:00 AM</t>
  </si>
  <si>
    <t>EAST CHICAGO TANK FARM</t>
  </si>
  <si>
    <t>3/26/2013 7:10 AM</t>
  </si>
  <si>
    <t>CLARKSON STATION</t>
  </si>
  <si>
    <t>CLARKSON</t>
  </si>
  <si>
    <t>3/27/2013 9:15 AM</t>
  </si>
  <si>
    <t>KENEDY TAP SITE</t>
  </si>
  <si>
    <t>KENEDY</t>
  </si>
  <si>
    <t>3/27/2013 13:26</t>
  </si>
  <si>
    <t>3/27/2013 15:54</t>
  </si>
  <si>
    <t>3/29/2013 10:04 AM</t>
  </si>
  <si>
    <t>EAST HOUSTON TO WEST COLUMBIA 16"</t>
  </si>
  <si>
    <t>3/29/2013 10:04</t>
  </si>
  <si>
    <t>5/30/2013 14:00</t>
  </si>
  <si>
    <t>3/29/2013 2:37 PM</t>
  </si>
  <si>
    <t>PEGASUS 20 INCH</t>
  </si>
  <si>
    <t>MAYFLOWER</t>
  </si>
  <si>
    <t>FAULKNER</t>
  </si>
  <si>
    <t>3/29/2013 14:52</t>
  </si>
  <si>
    <t>3/29/2013 3:30 PM</t>
  </si>
  <si>
    <t>LIBERTY PUMP STATION</t>
  </si>
  <si>
    <t>3/31/2013 11:16 AM</t>
  </si>
  <si>
    <t>ROSS BAYOU STATION PUMP</t>
  </si>
  <si>
    <t>JONESVILLE</t>
  </si>
  <si>
    <t>CONCORDIA</t>
  </si>
  <si>
    <t>3/31/2013 11:16</t>
  </si>
  <si>
    <t>3/31/2013 16:00</t>
  </si>
  <si>
    <t>3/31/2013 8:00 PM</t>
  </si>
  <si>
    <t>3/31/2013 20:08</t>
  </si>
  <si>
    <t>04/02/2013 19:30</t>
  </si>
  <si>
    <t>04/01/2013 7:50</t>
  </si>
  <si>
    <t>04/02/2013 16:00</t>
  </si>
  <si>
    <t>04/01/2013 9:32</t>
  </si>
  <si>
    <t>MARTINSVILLE CRUDE</t>
  </si>
  <si>
    <t>04/03/2013 18:00</t>
  </si>
  <si>
    <t>04/01/2013 17:25</t>
  </si>
  <si>
    <t>TOLEDO TO WOODHAVEN</t>
  </si>
  <si>
    <t>TEMPERANCE</t>
  </si>
  <si>
    <t>04/01/2013 17:49</t>
  </si>
  <si>
    <t>04/06/2013 23:00</t>
  </si>
  <si>
    <t>04/02/2013 10:03</t>
  </si>
  <si>
    <t>EL DORADO - COFFEYVILLE LOOP</t>
  </si>
  <si>
    <t>04/03/2013 20:34</t>
  </si>
  <si>
    <t>04/02/2013 13:40</t>
  </si>
  <si>
    <t>COLONIAL/BATON ROUGE JUNCTION</t>
  </si>
  <si>
    <t>EAST FELICIAN</t>
  </si>
  <si>
    <t>04/03/2013 7:00</t>
  </si>
  <si>
    <t>04/03/2013 10:00</t>
  </si>
  <si>
    <t>04/03/2013 10:51</t>
  </si>
  <si>
    <t>04/03/2013 16:15</t>
  </si>
  <si>
    <t>04/03/2013 14:30</t>
  </si>
  <si>
    <t>TERRELL PUMP STATION</t>
  </si>
  <si>
    <t>TERRELL</t>
  </si>
  <si>
    <t>KAUFMAN</t>
  </si>
  <si>
    <t>04/08/2013 12:00</t>
  </si>
  <si>
    <t>04/03/2013 22:00</t>
  </si>
  <si>
    <t>04/04/2013 10:00</t>
  </si>
  <si>
    <t>EL CAMINO PUMP STATION</t>
  </si>
  <si>
    <t>04/04/2013 10:05</t>
  </si>
  <si>
    <t>04/04/2013 11:00</t>
  </si>
  <si>
    <t>04/04/2013 14:45</t>
  </si>
  <si>
    <t>SOUTHWEST TERMINAL</t>
  </si>
  <si>
    <t>799 SOUTH SEASIDE AVENUE, TERMINAL ISLAND</t>
  </si>
  <si>
    <t>04/10/2013 13:00</t>
  </si>
  <si>
    <t>04/04/2013 18:41</t>
  </si>
  <si>
    <t>6" GEISMAR TO BASF</t>
  </si>
  <si>
    <t>GEISMAR</t>
  </si>
  <si>
    <t>04/04/2013 19:36</t>
  </si>
  <si>
    <t>04/05/2013 1:30</t>
  </si>
  <si>
    <t>04/05/2013 13:10</t>
  </si>
  <si>
    <t>WAKEMAN STATION</t>
  </si>
  <si>
    <t>HURON</t>
  </si>
  <si>
    <t>04/05/2013 14:20</t>
  </si>
  <si>
    <t>04/06/2013 8:11</t>
  </si>
  <si>
    <t>PASADENA DELIVERY TO LHR</t>
  </si>
  <si>
    <t>04/06/2013 14:20</t>
  </si>
  <si>
    <t>GUNN STATION DRAIN PIPING</t>
  </si>
  <si>
    <t>HARRISONVILLE</t>
  </si>
  <si>
    <t>04/06/2013 17:00</t>
  </si>
  <si>
    <t>LOCKHART</t>
  </si>
  <si>
    <t>5/19/2013 17:00</t>
  </si>
  <si>
    <t>04/07/2013 18:00</t>
  </si>
  <si>
    <t>BLOCK VALVE</t>
  </si>
  <si>
    <t>DECATUR</t>
  </si>
  <si>
    <t>04/07/2013 20:24</t>
  </si>
  <si>
    <t>4/14/2013 21:12</t>
  </si>
  <si>
    <t>04/07/2013 20:15</t>
  </si>
  <si>
    <t>AA</t>
  </si>
  <si>
    <t>04/09/2013 19:20</t>
  </si>
  <si>
    <t>COLONIAL/PELHAM JUNCTION</t>
  </si>
  <si>
    <t>PELHAM</t>
  </si>
  <si>
    <t>04/12/2013 7:13</t>
  </si>
  <si>
    <t>CONWAY</t>
  </si>
  <si>
    <t>04/12/2013 7:27</t>
  </si>
  <si>
    <t>04/12/2013 9:11</t>
  </si>
  <si>
    <t>04/12/2013 10:29</t>
  </si>
  <si>
    <t>68P GARDENDALE PIPELINE SYSTEM</t>
  </si>
  <si>
    <t>COTULLA</t>
  </si>
  <si>
    <t>LA SALLE</t>
  </si>
  <si>
    <t>04/12/2013 11:30</t>
  </si>
  <si>
    <t>4/13/2013 7:54</t>
  </si>
  <si>
    <t>4/14/2013 2:10 PM</t>
  </si>
  <si>
    <t>OILTANKING HOUSTON TANK FARM</t>
  </si>
  <si>
    <t>4/14/2013 14:10</t>
  </si>
  <si>
    <t>4/14/2013 15:35</t>
  </si>
  <si>
    <t>4/15/2013 2:00 PM</t>
  </si>
  <si>
    <t>CITGO PETROLEUM CORPORATION (REFINERY)</t>
  </si>
  <si>
    <t>C3 MIX HVL PIPELINE</t>
  </si>
  <si>
    <t>PROPANE / PROPYLENE MIXTURE</t>
  </si>
  <si>
    <t>4/15/2013 14:45</t>
  </si>
  <si>
    <t>4/18/2013 20:30</t>
  </si>
  <si>
    <t>4/17/2013 1:25 PM</t>
  </si>
  <si>
    <t>LIMA SOUTH</t>
  </si>
  <si>
    <t>4/19/2013 11:00 AM</t>
  </si>
  <si>
    <t>WEST PONCA TRUCK STATION</t>
  </si>
  <si>
    <t>4/19/2013 11:00</t>
  </si>
  <si>
    <t>4/19/2013 19:00</t>
  </si>
  <si>
    <t>4/19/2013 3:30 PM</t>
  </si>
  <si>
    <t>CUSHING CENTRAL CRUDE (PHILLIPS 66 LOCATION)</t>
  </si>
  <si>
    <t>4/19/2013 15:30</t>
  </si>
  <si>
    <t>4/20/2013 10:20 AM</t>
  </si>
  <si>
    <t>4/22/2013 12:34 AM</t>
  </si>
  <si>
    <t>WABASH 12" PRODUCTS LINE</t>
  </si>
  <si>
    <t>HILLSBORO</t>
  </si>
  <si>
    <t>4/22/2013 0:34</t>
  </si>
  <si>
    <t>4/23/2013 10:30</t>
  </si>
  <si>
    <t>4/22/2013 2:53 PM</t>
  </si>
  <si>
    <t>PECOS STATION</t>
  </si>
  <si>
    <t>REEVES</t>
  </si>
  <si>
    <t>4/23/2013 11:08 AM</t>
  </si>
  <si>
    <t>4/23/2013 11:30 AM</t>
  </si>
  <si>
    <t>4/23/2013 2:00 PM</t>
  </si>
  <si>
    <t>MACUNGIE</t>
  </si>
  <si>
    <t>4/23/2013 3:03 PM</t>
  </si>
  <si>
    <t>VIKING</t>
  </si>
  <si>
    <t>4/23/2013 15:03</t>
  </si>
  <si>
    <t>4/23/2013 20:15</t>
  </si>
  <si>
    <t>4/24/2013 8:00 PM</t>
  </si>
  <si>
    <t>MARTINSVILLE - LIMA 22"</t>
  </si>
  <si>
    <t>ELWOOD</t>
  </si>
  <si>
    <t>TIPTON</t>
  </si>
  <si>
    <t>4/24/2013 20:00</t>
  </si>
  <si>
    <t>4/26/2013 2:00</t>
  </si>
  <si>
    <t>4/25/2013 6:30 AM</t>
  </si>
  <si>
    <t>4/25/2013 7:05</t>
  </si>
  <si>
    <t>4/25/2013 13:30</t>
  </si>
  <si>
    <t>4/29/2013 8:37 AM</t>
  </si>
  <si>
    <t>KARNACK PUMP STATION</t>
  </si>
  <si>
    <t>KARNACK</t>
  </si>
  <si>
    <t>4/29/2013 8:37</t>
  </si>
  <si>
    <t>4/29/2013 12:30</t>
  </si>
  <si>
    <t>4/30/2013 1:40 PM</t>
  </si>
  <si>
    <t>PEGASUS PIPELINE SYSTEM</t>
  </si>
  <si>
    <t>RIPLEY</t>
  </si>
  <si>
    <t>05/01/2013 15:12</t>
  </si>
  <si>
    <t>COCHIN PIPELINE</t>
  </si>
  <si>
    <t>MONTICELLO</t>
  </si>
  <si>
    <t>05/02/2013 8:12</t>
  </si>
  <si>
    <t>KNOX</t>
  </si>
  <si>
    <t>05/02/2013 8:27</t>
  </si>
  <si>
    <t>05/04/2013 18:00</t>
  </si>
  <si>
    <t>05/03/2013 6:45</t>
  </si>
  <si>
    <t>05/03/2013 12:15</t>
  </si>
  <si>
    <t>05/03/2013 14:04</t>
  </si>
  <si>
    <t>PLUMMER</t>
  </si>
  <si>
    <t>RED LAKE</t>
  </si>
  <si>
    <t>05/03/2013 20:09</t>
  </si>
  <si>
    <t>05/03/2013 17:30</t>
  </si>
  <si>
    <t>COLONIAL/ BELTON JUNCTION</t>
  </si>
  <si>
    <t>05/06/2013 6:10</t>
  </si>
  <si>
    <t>COLONIAL/EXXON REMOTE</t>
  </si>
  <si>
    <t>NASHVILLE</t>
  </si>
  <si>
    <t>DAVIDSON</t>
  </si>
  <si>
    <t>05/06/2013 6:35</t>
  </si>
  <si>
    <t>05/06/2013 7:30</t>
  </si>
  <si>
    <t>05/06/2013 7:32</t>
  </si>
  <si>
    <t>05/06/2013 9:37</t>
  </si>
  <si>
    <t>05/06/2013 12:15</t>
  </si>
  <si>
    <t>CARSON STATION</t>
  </si>
  <si>
    <t>HOLIDAY</t>
  </si>
  <si>
    <t>05/06/2013 19:00</t>
  </si>
  <si>
    <t>J-1 STATION TO GILLESPIE STATION</t>
  </si>
  <si>
    <t>ORCHARD FARM</t>
  </si>
  <si>
    <t>05/09/2013 10:50</t>
  </si>
  <si>
    <t>05/07/2013 8:30</t>
  </si>
  <si>
    <t>05/07/2013 15:00</t>
  </si>
  <si>
    <t>05/07/2013 9:44</t>
  </si>
  <si>
    <t>GRAND FORKS</t>
  </si>
  <si>
    <t>05/07/2013 9:58</t>
  </si>
  <si>
    <t>05/07/2013 23:00</t>
  </si>
  <si>
    <t>05/07/2013 10:00</t>
  </si>
  <si>
    <t>MONTELLO PUMP STATION</t>
  </si>
  <si>
    <t>SPRING TOWNSHIP</t>
  </si>
  <si>
    <t>05/08/2013 10:15</t>
  </si>
  <si>
    <t>TERREBONNE-TEBONE</t>
  </si>
  <si>
    <t>LABADIEVILLE</t>
  </si>
  <si>
    <t>ASUMPTION</t>
  </si>
  <si>
    <t>05/08/2013 10:37</t>
  </si>
  <si>
    <t>5/13/2013 6:57</t>
  </si>
  <si>
    <t>05/08/2013 10:30</t>
  </si>
  <si>
    <t>05/08/2013 10:31</t>
  </si>
  <si>
    <t>05/08/2013 11:00</t>
  </si>
  <si>
    <t>05/09/2013 4:00</t>
  </si>
  <si>
    <t>SPEEDWAY RIO 8"</t>
  </si>
  <si>
    <t>INDIANAPOLIS</t>
  </si>
  <si>
    <t>05/10/2013 13:10</t>
  </si>
  <si>
    <t>05/11/2013 13:30</t>
  </si>
  <si>
    <t>WAKEMAN TO BRECKSVILLE</t>
  </si>
  <si>
    <t>LORAIN</t>
  </si>
  <si>
    <t>05/12/2013 16:48</t>
  </si>
  <si>
    <t>05/12/2013 20:54</t>
  </si>
  <si>
    <t>5/14/2013 9:30 AM</t>
  </si>
  <si>
    <t>KELLER STATION</t>
  </si>
  <si>
    <t>KELLER</t>
  </si>
  <si>
    <t>TARRANT</t>
  </si>
  <si>
    <t>5/14/2013 1:05 PM</t>
  </si>
  <si>
    <t>EL DORA STATION TO SPENCER STATION</t>
  </si>
  <si>
    <t>SPENCER</t>
  </si>
  <si>
    <t>5/15/2013 11:49 AM</t>
  </si>
  <si>
    <t>SOUTH LEG LOOP (BLUE LINE)</t>
  </si>
  <si>
    <t>5/15/2013 11:49</t>
  </si>
  <si>
    <t>5/17/2013 0:35</t>
  </si>
  <si>
    <t>5/15/2013 1:23 PM</t>
  </si>
  <si>
    <t>COLONIAL/LINE 01 MLBV AT HWY 124 NEAR FANNETT, TX</t>
  </si>
  <si>
    <t>BEAUMONT (FANNETT)</t>
  </si>
  <si>
    <t>5/15/2013 15:27</t>
  </si>
  <si>
    <t>5/16/2013 20:53</t>
  </si>
  <si>
    <t>5/16/2013 12:00 AM</t>
  </si>
  <si>
    <t>MVPL-BP TERMINAL</t>
  </si>
  <si>
    <t>5/16/2013 9:20 AM</t>
  </si>
  <si>
    <t>HARVEST-MARKS PIPELINE, LLC</t>
  </si>
  <si>
    <t>GRAND BAY PIPELINE SYSTEM</t>
  </si>
  <si>
    <t>5/16/2013 9:31</t>
  </si>
  <si>
    <t>5/30/2013 18:00</t>
  </si>
  <si>
    <t>5/16/2013 2:00 PM</t>
  </si>
  <si>
    <t>GALVESTON BAY REFINERY TO BAYTOWN 8" BUTANE</t>
  </si>
  <si>
    <t>HARRIS COUNTY</t>
  </si>
  <si>
    <t>5/17/2013 7:00 AM</t>
  </si>
  <si>
    <t>WR-01, GLENPOOL TO MT. VERNON</t>
  </si>
  <si>
    <t>BROKEN ARROW</t>
  </si>
  <si>
    <t>WAGONER</t>
  </si>
  <si>
    <t>5/17/2013 2:00 PM</t>
  </si>
  <si>
    <t>WOOD RIVER TO LIMA SOUTH</t>
  </si>
  <si>
    <t>GREENVILLE</t>
  </si>
  <si>
    <t>BOND</t>
  </si>
  <si>
    <t>5/18/2013 12:54 PM</t>
  </si>
  <si>
    <t>VALLEY TO WHITING LINE SEGMENT</t>
  </si>
  <si>
    <t>5/18/2013 12:54</t>
  </si>
  <si>
    <t>5/20/2013 15:47</t>
  </si>
  <si>
    <t>5/18/2013 2:00 PM</t>
  </si>
  <si>
    <t>5/19/2013 6:15 AM</t>
  </si>
  <si>
    <t>TEXAS CITY PUMP STATION</t>
  </si>
  <si>
    <t>5/19/2013 5:00 PM</t>
  </si>
  <si>
    <t>FARGO PUMP STATION</t>
  </si>
  <si>
    <t>WILBAGER</t>
  </si>
  <si>
    <t>5/19/2013 6:35 PM</t>
  </si>
  <si>
    <t>SAINT JAMES TERMINAL</t>
  </si>
  <si>
    <t>SAINT JAMES</t>
  </si>
  <si>
    <t>5/20/2013 9:45 AM</t>
  </si>
  <si>
    <t>TWIN OAKS PUMP STATION</t>
  </si>
  <si>
    <t>UPPER CHICHESTER</t>
  </si>
  <si>
    <t>5/20/2013 9:48</t>
  </si>
  <si>
    <t>5/20/2013 19:53</t>
  </si>
  <si>
    <t>5/21/2013 6:30 AM</t>
  </si>
  <si>
    <t>5/22/2013 2:15 PM</t>
  </si>
  <si>
    <t>ELECTRA STATION</t>
  </si>
  <si>
    <t>5/22/2013 14:15</t>
  </si>
  <si>
    <t>5/22/2013 16:30</t>
  </si>
  <si>
    <t>5/23/2013 8:43 AM</t>
  </si>
  <si>
    <t>LIGHT NAPTHA</t>
  </si>
  <si>
    <t>5/23/2013 6:39 PM</t>
  </si>
  <si>
    <t>ALEXANDRIA TO FARGO #2-8" LINE</t>
  </si>
  <si>
    <t>BARNESVILLE</t>
  </si>
  <si>
    <t>WILKIN</t>
  </si>
  <si>
    <t>5/24/2013 5:30 PM</t>
  </si>
  <si>
    <t>5/27/2013 7:30 AM</t>
  </si>
  <si>
    <t>COLORADO</t>
  </si>
  <si>
    <t>5/27/2013 7:30</t>
  </si>
  <si>
    <t>5/27/2013 8:00</t>
  </si>
  <si>
    <t>5/28/2013 8:15 AM</t>
  </si>
  <si>
    <t>CARROLLTON STATION</t>
  </si>
  <si>
    <t>5/28/2013 8:30 AM</t>
  </si>
  <si>
    <t>INDIANAPOLIS LIGHT PRODUCTS TERMINAL</t>
  </si>
  <si>
    <t>5/28/2013 11:45 AM</t>
  </si>
  <si>
    <t>5/29/2013 6:58 AM</t>
  </si>
  <si>
    <t>WATTENBERG TRUNK LINE</t>
  </si>
  <si>
    <t>ARAPAHOE</t>
  </si>
  <si>
    <t>5/29/2013 7:10</t>
  </si>
  <si>
    <t>5/29/2013 10:00</t>
  </si>
  <si>
    <t>5/29/2013 11:00 AM</t>
  </si>
  <si>
    <t>DOUBLE EAGLE PIPELINE LLC</t>
  </si>
  <si>
    <t>MAINLINE VALVE SITE FM 799</t>
  </si>
  <si>
    <t>CONDENSATE</t>
  </si>
  <si>
    <t>5/31/2013 12:30 AM</t>
  </si>
  <si>
    <t>RANGELY TO SALT LAKE CRUDE</t>
  </si>
  <si>
    <t>MYTON</t>
  </si>
  <si>
    <t>DUCHESNE</t>
  </si>
  <si>
    <t>5/31/2013 11:20 AM</t>
  </si>
  <si>
    <t>SOUTH LEG BROWN LINE</t>
  </si>
  <si>
    <t>5/31/2013 11:30</t>
  </si>
  <si>
    <t>06/06/2013 14:34</t>
  </si>
  <si>
    <t>06/01/2013 12:30</t>
  </si>
  <si>
    <t>OSAGE 8"</t>
  </si>
  <si>
    <t>OSAGE</t>
  </si>
  <si>
    <t>WESTON</t>
  </si>
  <si>
    <t>06/01/2013 13:15</t>
  </si>
  <si>
    <t>06/02/2013 11:00</t>
  </si>
  <si>
    <t>06/02/2013 22:33</t>
  </si>
  <si>
    <t>DES MOINES TERMINAL &amp; STATION</t>
  </si>
  <si>
    <t>06/03/2013 12:24</t>
  </si>
  <si>
    <t>CASA PIPELINE</t>
  </si>
  <si>
    <t>06/03/2013 20:30</t>
  </si>
  <si>
    <t>06/04/2013 6:45</t>
  </si>
  <si>
    <t>06/05/2013 8:38</t>
  </si>
  <si>
    <t>MACKINAW CITY</t>
  </si>
  <si>
    <t>EMMET</t>
  </si>
  <si>
    <t>06/06/2013 9:15</t>
  </si>
  <si>
    <t>LYSSY STATION</t>
  </si>
  <si>
    <t>FALLS CITY, TEXAS</t>
  </si>
  <si>
    <t>06/06/2013 18:07</t>
  </si>
  <si>
    <t>FLANAGAN TERMINAL</t>
  </si>
  <si>
    <t>PONTIAC</t>
  </si>
  <si>
    <t>06/07/2013 8:00</t>
  </si>
  <si>
    <t>TRINITY STATION</t>
  </si>
  <si>
    <t>ONALASKA</t>
  </si>
  <si>
    <t>06/07/2013 13:30</t>
  </si>
  <si>
    <t>WTG-RANGER STATION</t>
  </si>
  <si>
    <t>06/10/2013 11:30</t>
  </si>
  <si>
    <t>TRANSPETCO BRAVO PIPELINE</t>
  </si>
  <si>
    <t>06/10/2013 12:39</t>
  </si>
  <si>
    <t>6/13/2013 2:00</t>
  </si>
  <si>
    <t>06/12/2013 14:04</t>
  </si>
  <si>
    <t>06/12/2013 16:00</t>
  </si>
  <si>
    <t>6/14/2013 9:15 AM</t>
  </si>
  <si>
    <t>6/15/2013 9:00 AM</t>
  </si>
  <si>
    <t>6/16/2013 6:30 AM</t>
  </si>
  <si>
    <t>6/16/2013 6:40</t>
  </si>
  <si>
    <t>6/16/2013 9:50</t>
  </si>
  <si>
    <t>6/16/2013 9:30 AM</t>
  </si>
  <si>
    <t>CANTON - EAST SPARTA 6" PRODUCTS</t>
  </si>
  <si>
    <t>6/17/2013 10:30 AM</t>
  </si>
  <si>
    <t>ABILENE STATION</t>
  </si>
  <si>
    <t>ABILENE</t>
  </si>
  <si>
    <t>6/18/2013 10:00 AM</t>
  </si>
  <si>
    <t>6/18/2013 10:00</t>
  </si>
  <si>
    <t>6/18/2013 10:20</t>
  </si>
  <si>
    <t>6/18/2013 6:40 PM</t>
  </si>
  <si>
    <t>COLONIAL PIPELINE/HEBERT STATION</t>
  </si>
  <si>
    <t>6/18/2013 19:04</t>
  </si>
  <si>
    <t>6/18/2013 23:00</t>
  </si>
  <si>
    <t>6/18/2013 10:30 PM</t>
  </si>
  <si>
    <t>COLONIAL/CONOWINGO STATION</t>
  </si>
  <si>
    <t>CONOWINGO</t>
  </si>
  <si>
    <t>COLORA</t>
  </si>
  <si>
    <t>6/18/2013 23:41</t>
  </si>
  <si>
    <t>6/19/2013 16:45</t>
  </si>
  <si>
    <t>6/20/2013 11:25 AM</t>
  </si>
  <si>
    <t>COLONIAL PIPELINE/DANIELSVILLE STATION</t>
  </si>
  <si>
    <t>DANIELSVILLE</t>
  </si>
  <si>
    <t>6/20/2013 11:30</t>
  </si>
  <si>
    <t>6/20/2013 20:40</t>
  </si>
  <si>
    <t>6/20/2013 6:00 PM</t>
  </si>
  <si>
    <t>6/25/2013 5:00 AM</t>
  </si>
  <si>
    <t>MONTAQUE</t>
  </si>
  <si>
    <t>6/26/2013 12:10 PM</t>
  </si>
  <si>
    <t>VTDC PAR TO TEPPCO 12-10 PRODUCTS - 10&amp;12"</t>
  </si>
  <si>
    <t>6/27/2013 2:37 AM</t>
  </si>
  <si>
    <t>12" FOUR CORNERS PIPELINE</t>
  </si>
  <si>
    <t>6/27/2013 3:00</t>
  </si>
  <si>
    <t>6/27/2013 3:30</t>
  </si>
  <si>
    <t>6/29/2013 5:50 AM</t>
  </si>
  <si>
    <t>6/29/2013 6:29</t>
  </si>
  <si>
    <t>07/02/2013 14:00</t>
  </si>
  <si>
    <t>6/29/2013 10:05 PM</t>
  </si>
  <si>
    <t>6/30/2013 9:30 AM</t>
  </si>
  <si>
    <t>CHEVRON U.S.A. INC</t>
  </si>
  <si>
    <t>BAY MARCHAND</t>
  </si>
  <si>
    <t>6/30/2013 15:00</t>
  </si>
  <si>
    <t>07/07/2013 11:00</t>
  </si>
  <si>
    <t>6/30/2013 7:45 PM</t>
  </si>
  <si>
    <t>CATARINA STATION</t>
  </si>
  <si>
    <t>CATARINA</t>
  </si>
  <si>
    <t>DIMMIT</t>
  </si>
  <si>
    <t>07/01/2013 15:00</t>
  </si>
  <si>
    <t>POCHANTOS TO LUVERNE 6-INCH LINE</t>
  </si>
  <si>
    <t>BRADGATE</t>
  </si>
  <si>
    <t>07/06/2013 14:09</t>
  </si>
  <si>
    <t>07/01/2013 17:20</t>
  </si>
  <si>
    <t>POCAHONTAS TO LUVERNE 6-INCH LINE</t>
  </si>
  <si>
    <t>07/02/2013 17:25</t>
  </si>
  <si>
    <t>SEMINOE PIPE LINE</t>
  </si>
  <si>
    <t>ST. XAVIER</t>
  </si>
  <si>
    <t>BIGHORN</t>
  </si>
  <si>
    <t>07/02/2013 17:26</t>
  </si>
  <si>
    <t>7/13/2013 9:00</t>
  </si>
  <si>
    <t>07/09/2013 7:20</t>
  </si>
  <si>
    <t>PETTUS TO MIDWAY</t>
  </si>
  <si>
    <t>07/09/2013 7:35</t>
  </si>
  <si>
    <t>07/09/2013 14:02</t>
  </si>
  <si>
    <t>07/09/2013 9:35</t>
  </si>
  <si>
    <t>SOUTHERN CRUDE SYSTEM</t>
  </si>
  <si>
    <t>07/09/2013 15:02</t>
  </si>
  <si>
    <t>GLENDIVE TO MINOT 8"</t>
  </si>
  <si>
    <t>NEAREST CITY WAS ARNEGARD, ND</t>
  </si>
  <si>
    <t>07/09/2013 15:05</t>
  </si>
  <si>
    <t>07/12/2013 17:45</t>
  </si>
  <si>
    <t>07/10/2013 9:15</t>
  </si>
  <si>
    <t>07/11/2013 11:00</t>
  </si>
  <si>
    <t>07/11/2013 13:30</t>
  </si>
  <si>
    <t>MCKITTRICK PUMP STATION</t>
  </si>
  <si>
    <t>07/11/2013 16:00</t>
  </si>
  <si>
    <t>07/11/2013 14:00</t>
  </si>
  <si>
    <t>OSAGE STATION #102</t>
  </si>
  <si>
    <t>BRJT-CDJT-8</t>
  </si>
  <si>
    <t>07/12/2013 16:15</t>
  </si>
  <si>
    <t>7/15/2013 12:10 PM</t>
  </si>
  <si>
    <t>CAPE GIRARDEAU TERMINAL</t>
  </si>
  <si>
    <t>SCOTT CITY</t>
  </si>
  <si>
    <t>SCOTT COUNTY</t>
  </si>
  <si>
    <t>7/15/2013 12:15</t>
  </si>
  <si>
    <t>7/15/2013 12:35</t>
  </si>
  <si>
    <t>7/15/2013 6:03 PM</t>
  </si>
  <si>
    <t>LINE 81-102</t>
  </si>
  <si>
    <t>YORK</t>
  </si>
  <si>
    <t>7/15/2013 18:03</t>
  </si>
  <si>
    <t>7/18/2013 5:25</t>
  </si>
  <si>
    <t>7/16/2013 6:10 AM</t>
  </si>
  <si>
    <t>7/16/2013 3:30 PM</t>
  </si>
  <si>
    <t>HWY 97 TERMINAL</t>
  </si>
  <si>
    <t>TILDEN</t>
  </si>
  <si>
    <t>MCMULLEN</t>
  </si>
  <si>
    <t>7/18/2013 4:15 PM</t>
  </si>
  <si>
    <t>08/01/2013 14:00</t>
  </si>
  <si>
    <t>2/20/2014 5:00</t>
  </si>
  <si>
    <t>7/19/2013 4:00 PM</t>
  </si>
  <si>
    <t>7/19/2013 16:00</t>
  </si>
  <si>
    <t>7/19/2013 22:00</t>
  </si>
  <si>
    <t>7/20/2013 12:17 PM</t>
  </si>
  <si>
    <t>LINE 55/NI</t>
  </si>
  <si>
    <t>MOUND CITY</t>
  </si>
  <si>
    <t>7/22/2013 6:58 AM</t>
  </si>
  <si>
    <t>LINE 4/DR</t>
  </si>
  <si>
    <t>7/22/2013 10:00 AM</t>
  </si>
  <si>
    <t>7/22/2013 10:00</t>
  </si>
  <si>
    <t>08/03/2013 12:00</t>
  </si>
  <si>
    <t>7/22/2013 2:13 PM</t>
  </si>
  <si>
    <t>RUGBY</t>
  </si>
  <si>
    <t>PIERCE</t>
  </si>
  <si>
    <t>7/22/2013 14:13</t>
  </si>
  <si>
    <t>7/24/2013 14:56</t>
  </si>
  <si>
    <t>7/22/2013 3:30 PM</t>
  </si>
  <si>
    <t>PYGAS</t>
  </si>
  <si>
    <t>CLUTE</t>
  </si>
  <si>
    <t>7/22/2013 15:45</t>
  </si>
  <si>
    <t>7/23/2013 1:55 PM</t>
  </si>
  <si>
    <t>CASPER (BIGHORN)</t>
  </si>
  <si>
    <t>7/25/2013 4:30 PM</t>
  </si>
  <si>
    <t>WHEATON PUMP STATION</t>
  </si>
  <si>
    <t>RESIDUAL VAPORS</t>
  </si>
  <si>
    <t>WHEATON</t>
  </si>
  <si>
    <t>TRAVERSE</t>
  </si>
  <si>
    <t>7/26/2013 8:00 AM</t>
  </si>
  <si>
    <t>BLAKE PUMP STATION</t>
  </si>
  <si>
    <t>7/26/2013 8:04</t>
  </si>
  <si>
    <t>7/28/2013 16:37</t>
  </si>
  <si>
    <t>7/27/2013 8:31 AM</t>
  </si>
  <si>
    <t>WHITE LAKES TO KUTZ</t>
  </si>
  <si>
    <t>VAUGHN</t>
  </si>
  <si>
    <t>GUADALUPE</t>
  </si>
  <si>
    <t>7/27/2013 10:00 AM</t>
  </si>
  <si>
    <t>CANYON REEF CARRIERS PIPELINE, PUMP STATION 18</t>
  </si>
  <si>
    <t>7/29/2013 12:00 AM</t>
  </si>
  <si>
    <t>TESORO HIGH PLAINS PIPELINE COMPANY LLC</t>
  </si>
  <si>
    <t>TESORO HIGH PLAINS PIPELINE</t>
  </si>
  <si>
    <t>MOUNTRAIL</t>
  </si>
  <si>
    <t>9/29/2013 21:47</t>
  </si>
  <si>
    <t>11/01/2013 10:40</t>
  </si>
  <si>
    <t>7/29/2013 2:30 PM</t>
  </si>
  <si>
    <t>7/30/2013 9:00 AM</t>
  </si>
  <si>
    <t>SHINN PENCE</t>
  </si>
  <si>
    <t>7/30/2013 10:00 AM</t>
  </si>
  <si>
    <t>VACUUM TRAP TIE-IN</t>
  </si>
  <si>
    <t>BUCKEYE (LOVINGTON)</t>
  </si>
  <si>
    <t>INTENTIONAL DAMAGE</t>
  </si>
  <si>
    <t>7/30/2013 10:05</t>
  </si>
  <si>
    <t>7/30/2013 16:00</t>
  </si>
  <si>
    <t>7/31/2013 12:21 PM</t>
  </si>
  <si>
    <t>WEST TEXAS GATEWAY / PUMP STATION #9</t>
  </si>
  <si>
    <t>YORKTOWN</t>
  </si>
  <si>
    <t>DEWITT</t>
  </si>
  <si>
    <t>7/31/2013 12:21</t>
  </si>
  <si>
    <t>7/31/2013 14:21</t>
  </si>
  <si>
    <t>7/31/2013 2:00 PM</t>
  </si>
  <si>
    <t>08/01/2013 0:55</t>
  </si>
  <si>
    <t>BREAUX BRIDGE</t>
  </si>
  <si>
    <t>ST. MARTIN</t>
  </si>
  <si>
    <t>08/01/2013 1:50</t>
  </si>
  <si>
    <t>08/01/2013 3:30</t>
  </si>
  <si>
    <t>08/01/2013 9:40</t>
  </si>
  <si>
    <t>08/01/2013 13:00</t>
  </si>
  <si>
    <t>08/01/2013 20:00</t>
  </si>
  <si>
    <t>BELRIDGE PUMP STATION-</t>
  </si>
  <si>
    <t>08/03/2013 9:18</t>
  </si>
  <si>
    <t>GRIFFITH TERMINAL</t>
  </si>
  <si>
    <t>08/03/2013 9:24</t>
  </si>
  <si>
    <t>08/04/2013 0:24</t>
  </si>
  <si>
    <t>08/04/2013 21:00</t>
  </si>
  <si>
    <t>P62 PIPELINE / SEYMOUR TERMINAL</t>
  </si>
  <si>
    <t>08/05/2013 0:00</t>
  </si>
  <si>
    <t>TESORO LOGISTICS OPERATIONS LLC - SOUTHERN CALIFORNIA</t>
  </si>
  <si>
    <t>LINE 7</t>
  </si>
  <si>
    <t>08/06/2013 14:00</t>
  </si>
  <si>
    <t>MINNESOTA PIPELINE 1</t>
  </si>
  <si>
    <t>FOLEY</t>
  </si>
  <si>
    <t>08/06/2013 14:16</t>
  </si>
  <si>
    <t>08/08/2013 19:02</t>
  </si>
  <si>
    <t>08/08/2013 8:28</t>
  </si>
  <si>
    <t>BP TERMINAL</t>
  </si>
  <si>
    <t>08/08/2013 10:50</t>
  </si>
  <si>
    <t>BINGAMPTON TERMINAL</t>
  </si>
  <si>
    <t>VESTAL</t>
  </si>
  <si>
    <t>BROOME</t>
  </si>
  <si>
    <t>08/08/2013 12:42</t>
  </si>
  <si>
    <t>CONCORD STATION</t>
  </si>
  <si>
    <t>08/09/2013 11:20</t>
  </si>
  <si>
    <t>6" BARBERS HILL TO LIBERTY</t>
  </si>
  <si>
    <t>08/10/2013 12:44</t>
  </si>
  <si>
    <t>TEXOMA  TANKS    1010 COX DAIRY ROAD</t>
  </si>
  <si>
    <t>08/12/2013 18:58</t>
  </si>
  <si>
    <t>8/13/2013 2:00</t>
  </si>
  <si>
    <t>08/12/2013 23:10</t>
  </si>
  <si>
    <t>MAPL EAST LEG - MORRIS LATERAL</t>
  </si>
  <si>
    <t>ERIE</t>
  </si>
  <si>
    <t>08/12/2013 23:16</t>
  </si>
  <si>
    <t>8/17/2013 20:33</t>
  </si>
  <si>
    <t>8/13/2013 12:50 PM</t>
  </si>
  <si>
    <t>LONGHORN - SOUTHERN CRUDE SYSTEM</t>
  </si>
  <si>
    <t>TRAVIS</t>
  </si>
  <si>
    <t>8/13/2013 13:00</t>
  </si>
  <si>
    <t>8/13/2013 20:40</t>
  </si>
  <si>
    <t>8/13/2013 2:15 PM</t>
  </si>
  <si>
    <t>MARKWEST LIBERTY MIDSTREAM &amp; RESOURCES, LLC</t>
  </si>
  <si>
    <t>MOBLEY TO FT. BEELER</t>
  </si>
  <si>
    <t>LITTLETON</t>
  </si>
  <si>
    <t>WETZEL</t>
  </si>
  <si>
    <t>WV</t>
  </si>
  <si>
    <t>8/13/2013 14:15</t>
  </si>
  <si>
    <t>10/10/2013 12:00</t>
  </si>
  <si>
    <t>8/13/2013 2:55 PM</t>
  </si>
  <si>
    <t>8/15/2013 10:50 AM</t>
  </si>
  <si>
    <t>8/15/2013 12:30</t>
  </si>
  <si>
    <t>8/16/2013 8:00</t>
  </si>
  <si>
    <t>8/15/2013 1:00 PM</t>
  </si>
  <si>
    <t>24 INCH WOOD RIVER TO HAMMOND</t>
  </si>
  <si>
    <t>8/16/2013 4:55 AM</t>
  </si>
  <si>
    <t>NEEDVILLE STATION</t>
  </si>
  <si>
    <t>NEEDVILLE</t>
  </si>
  <si>
    <t>8/18/2013 5:30 AM</t>
  </si>
  <si>
    <t>8/19/2013 9:51 AM</t>
  </si>
  <si>
    <t>EARLY TO GARNER 6" LINE</t>
  </si>
  <si>
    <t>LIVERMORE</t>
  </si>
  <si>
    <t>8/19/2013 9:51</t>
  </si>
  <si>
    <t>8/22/2013 18:16</t>
  </si>
  <si>
    <t>8/19/2013 10:32 AM</t>
  </si>
  <si>
    <t>MEDICINE BOW STATION</t>
  </si>
  <si>
    <t>MEDICINE BOW</t>
  </si>
  <si>
    <t>8/19/2013 11:36 AM</t>
  </si>
  <si>
    <t>HOMINY</t>
  </si>
  <si>
    <t>8/19/2013 11:38</t>
  </si>
  <si>
    <t>8/22/2013 22:10</t>
  </si>
  <si>
    <t>8/19/2013 5:45 PM</t>
  </si>
  <si>
    <t>MARCUS HOOK TANK FARM</t>
  </si>
  <si>
    <t>DELEWARE COUNTY</t>
  </si>
  <si>
    <t>8/20/2013 8:08 AM</t>
  </si>
  <si>
    <t>8/20/2013 8:09</t>
  </si>
  <si>
    <t>8/22/2013 13:00</t>
  </si>
  <si>
    <t>8/20/2013 12:00 PM</t>
  </si>
  <si>
    <t>20" CRUDE OIL SYSTEM</t>
  </si>
  <si>
    <t>8/20/2013 12:00</t>
  </si>
  <si>
    <t>9/25/2013 12:00</t>
  </si>
  <si>
    <t>8/21/2013 4:25 PM</t>
  </si>
  <si>
    <t>8/21/2013 16:25</t>
  </si>
  <si>
    <t>8/21/2013 20:00</t>
  </si>
  <si>
    <t>8/21/2013 9:00 PM</t>
  </si>
  <si>
    <t>8/22/2013 5:45 PM</t>
  </si>
  <si>
    <t>8/25/2013 2:30 PM</t>
  </si>
  <si>
    <t>EL DORADO PROPANE 6" LINE</t>
  </si>
  <si>
    <t>8/29/2013 7:30 AM</t>
  </si>
  <si>
    <t>MARTINSVILLE STATION</t>
  </si>
  <si>
    <t>8/29/2013 7:34</t>
  </si>
  <si>
    <t>8/31/2013 0:19</t>
  </si>
  <si>
    <t>8/29/2013 8:00 AM</t>
  </si>
  <si>
    <t>ABILENE JCT. STA. NO. 745</t>
  </si>
  <si>
    <t>8/30/2013 11:55 AM</t>
  </si>
  <si>
    <t>CHINA GROVE</t>
  </si>
  <si>
    <t>HERMEIGH</t>
  </si>
  <si>
    <t>8/30/2013 12:06</t>
  </si>
  <si>
    <t>8/30/2013 14:30</t>
  </si>
  <si>
    <t>8/31/2013 2:36 PM</t>
  </si>
  <si>
    <t>MILAN STATION (IM)</t>
  </si>
  <si>
    <t>GALT</t>
  </si>
  <si>
    <t>SULLIVAN</t>
  </si>
  <si>
    <t>8/31/2013 14:46</t>
  </si>
  <si>
    <t>8/31/2013 18:30</t>
  </si>
  <si>
    <t>09/03/2013 21:34</t>
  </si>
  <si>
    <t>53P-THREE RIVERS TO SAN ANTONIO (SOUTH) PL</t>
  </si>
  <si>
    <t>THREE RIVERS</t>
  </si>
  <si>
    <t>09/05/2013 21:09</t>
  </si>
  <si>
    <t>09/04/2013 11:45</t>
  </si>
  <si>
    <t>HFOTCO LLC</t>
  </si>
  <si>
    <t>HOUSTON FUEL OIL</t>
  </si>
  <si>
    <t>09/04/2013 12:00</t>
  </si>
  <si>
    <t>THOMASON PUMP UNIT</t>
  </si>
  <si>
    <t>ALEX</t>
  </si>
  <si>
    <t>09/05/2013 11:00</t>
  </si>
  <si>
    <t>COLONIAL PIPELINE COMPANY / SELMA DELIVERY</t>
  </si>
  <si>
    <t>SELMA</t>
  </si>
  <si>
    <t>09/12/2013 18:30</t>
  </si>
  <si>
    <t>09/08/2013 10:19</t>
  </si>
  <si>
    <t>LINE 600 TORREY TO TORRANCE</t>
  </si>
  <si>
    <t>09/11/2013 21:21</t>
  </si>
  <si>
    <t>09/09/2013 8:45</t>
  </si>
  <si>
    <t>WITHERS PUMP STATION</t>
  </si>
  <si>
    <t>BAY CITY</t>
  </si>
  <si>
    <t>WHARTON</t>
  </si>
  <si>
    <t>09/10/2013 10:00</t>
  </si>
  <si>
    <t>09/09/2013 15:00</t>
  </si>
  <si>
    <t>09/12/2013 7:20</t>
  </si>
  <si>
    <t>EPTC STATION</t>
  </si>
  <si>
    <t>9/15/2013 5:42</t>
  </si>
  <si>
    <t>09/12/2013 21:45</t>
  </si>
  <si>
    <t>6" EL PASO WEST</t>
  </si>
  <si>
    <t>PINON</t>
  </si>
  <si>
    <t>OTERO</t>
  </si>
  <si>
    <t>10/31/2013 6:49</t>
  </si>
  <si>
    <t>9/14/2013 11:15 PM</t>
  </si>
  <si>
    <t>INLAND TERMINAL</t>
  </si>
  <si>
    <t>9/14/2013 23:15</t>
  </si>
  <si>
    <t>9/14/2013 23:35</t>
  </si>
  <si>
    <t>9/17/2013 2:06 AM</t>
  </si>
  <si>
    <t>SOUTH LEG LOOP</t>
  </si>
  <si>
    <t>WAKA</t>
  </si>
  <si>
    <t>OCHILTREE</t>
  </si>
  <si>
    <t>9/18/2013 10:18 AM</t>
  </si>
  <si>
    <t>MEDFORD PIPELINE YARD</t>
  </si>
  <si>
    <t>9/18/2013 10:18</t>
  </si>
  <si>
    <t>9/18/2013 11:00</t>
  </si>
  <si>
    <t>9/19/2013 8:56 AM</t>
  </si>
  <si>
    <t>BLAIN STATION</t>
  </si>
  <si>
    <t>BLAIN</t>
  </si>
  <si>
    <t>PERRY</t>
  </si>
  <si>
    <t>9/19/2013 8:56</t>
  </si>
  <si>
    <t>9/21/2013 8:00</t>
  </si>
  <si>
    <t>9/23/2013 10:12 AM</t>
  </si>
  <si>
    <t>GARNER TO MANKATO LINE</t>
  </si>
  <si>
    <t>9/23/2013 10:12</t>
  </si>
  <si>
    <t>9/25/2013 17:58</t>
  </si>
  <si>
    <t>9/23/2013 12:51 PM</t>
  </si>
  <si>
    <t>POCAHONTAS TO LUVERNE LINE</t>
  </si>
  <si>
    <t>9/23/2013 10:50 PM</t>
  </si>
  <si>
    <t>WEST LEG MAINLINE, CONWAY TO MANKATO</t>
  </si>
  <si>
    <t>SOLOMAN</t>
  </si>
  <si>
    <t>9/23/2013 22:50</t>
  </si>
  <si>
    <t>9/28/2013 15:39</t>
  </si>
  <si>
    <t>9/24/2013 1:08 PM</t>
  </si>
  <si>
    <t>9/24/2013 13:08</t>
  </si>
  <si>
    <t>9/25/2013 9:20</t>
  </si>
  <si>
    <t>9/26/2013 2:30 PM</t>
  </si>
  <si>
    <t>ZG</t>
  </si>
  <si>
    <t>9/26/2013 7:25 PM</t>
  </si>
  <si>
    <t>GAS BLEND STOCK</t>
  </si>
  <si>
    <t>9/26/2013 19:26</t>
  </si>
  <si>
    <t>9/26/2013 21:30</t>
  </si>
  <si>
    <t>9/27/2013 9:08 AM</t>
  </si>
  <si>
    <t>MARKWEST MICHIGAN PIPELINE, LLC</t>
  </si>
  <si>
    <t>MARKWEST MICHIGAN PIPELINE CRUDE MAINLINE</t>
  </si>
  <si>
    <t>KALKASKA</t>
  </si>
  <si>
    <t>9/27/2013 11:30</t>
  </si>
  <si>
    <t>10/30/2013 8:00</t>
  </si>
  <si>
    <t>9/27/2013 10:00 AM</t>
  </si>
  <si>
    <t>9/29/2013 11:40 AM</t>
  </si>
  <si>
    <t>55/HU</t>
  </si>
  <si>
    <t>9/30/2013 7:20 AM</t>
  </si>
  <si>
    <t>AMARILLO TERMINAL</t>
  </si>
  <si>
    <t>AMARILLO</t>
  </si>
  <si>
    <t>POTTER</t>
  </si>
  <si>
    <t>9/30/2013 6:45 PM</t>
  </si>
  <si>
    <t>10/01/2013 7:20</t>
  </si>
  <si>
    <t>EL CAMINO STATION</t>
  </si>
  <si>
    <t>10/01/2013 15:00</t>
  </si>
  <si>
    <t>10/03/2013 10:40</t>
  </si>
  <si>
    <t>10/03/2013 10:49</t>
  </si>
  <si>
    <t>10/04/2013 13:36</t>
  </si>
  <si>
    <t>10/05/2013 8:30</t>
  </si>
  <si>
    <t>10/05/2013 19:42</t>
  </si>
  <si>
    <t>CORSICANA TO TYLER/DELEK 12"</t>
  </si>
  <si>
    <t>SMITH</t>
  </si>
  <si>
    <t>10/13/2013 1:00</t>
  </si>
  <si>
    <t>10/06/2013 12:30</t>
  </si>
  <si>
    <t>TAYLOR LEASE</t>
  </si>
  <si>
    <t>VENTURA</t>
  </si>
  <si>
    <t>10/06/2013 20:45</t>
  </si>
  <si>
    <t>10/10/2013 15:05</t>
  </si>
  <si>
    <t>ONEOK MONT BELVIEU STORAGE</t>
  </si>
  <si>
    <t>10/13/2013 8:15 AM</t>
  </si>
  <si>
    <t>RALEIGH STATION TO 4" JUNCTION</t>
  </si>
  <si>
    <t>10/14/2013 1:27 PM</t>
  </si>
  <si>
    <t>EXXONMOBIL OIL CORPORATION-TERMINALS</t>
  </si>
  <si>
    <t>ATWOOD TERMINAL</t>
  </si>
  <si>
    <t>ANAHEIM</t>
  </si>
  <si>
    <t>10/14/2013 14:27</t>
  </si>
  <si>
    <t>10/16/2013 8:00</t>
  </si>
  <si>
    <t>10/14/2013 2:28 PM</t>
  </si>
  <si>
    <t>THUMS  CRUDE M142 CSFM ID-200 PORT OF LA  AREA</t>
  </si>
  <si>
    <t>10/14/2013 14:28</t>
  </si>
  <si>
    <t>10/25/2013 8:00</t>
  </si>
  <si>
    <t>10/15/2013 6:05 PM</t>
  </si>
  <si>
    <t>GENESIS FREE STATE PIPELINE, LLC</t>
  </si>
  <si>
    <t>FREESTATE 20" CO2</t>
  </si>
  <si>
    <t>10/15/2013 20:30</t>
  </si>
  <si>
    <t>10/24/2013 6:24</t>
  </si>
  <si>
    <t>10/15/2013 6:45 PM</t>
  </si>
  <si>
    <t>GREENVILLE TANK FARM</t>
  </si>
  <si>
    <t>CADDO MILLS</t>
  </si>
  <si>
    <t>HUNT</t>
  </si>
  <si>
    <t>10/16/2013 4:25 PM</t>
  </si>
  <si>
    <t>CD803RC</t>
  </si>
  <si>
    <t>SCOTTSVILLE</t>
  </si>
  <si>
    <t>10/17/2013 5:00 PM</t>
  </si>
  <si>
    <t>10/18/2013 6:45 AM</t>
  </si>
  <si>
    <t>BEESON STATION</t>
  </si>
  <si>
    <t>10/18/2013 7:20</t>
  </si>
  <si>
    <t>10/18/2013 10:25</t>
  </si>
  <si>
    <t>10/20/2013 9:45 AM</t>
  </si>
  <si>
    <t>10/20/2013 10:11</t>
  </si>
  <si>
    <t>10/20/2013 15:37</t>
  </si>
  <si>
    <t>10/22/2013 12:29 PM</t>
  </si>
  <si>
    <t>GARBER TO SEE</t>
  </si>
  <si>
    <t>10/22/2013 12:30</t>
  </si>
  <si>
    <t>10/23/2013 8:00</t>
  </si>
  <si>
    <t>10/22/2013 3:45 PM</t>
  </si>
  <si>
    <t>GARDENDALE SOUTH</t>
  </si>
  <si>
    <t>GARDENDALE</t>
  </si>
  <si>
    <t>10/22/2013 15:45</t>
  </si>
  <si>
    <t>10/22/2013 19:10</t>
  </si>
  <si>
    <t>10/23/2013 1:20 PM</t>
  </si>
  <si>
    <t>WEST TX NGL</t>
  </si>
  <si>
    <t>10/23/2013 2:30 PM</t>
  </si>
  <si>
    <t>PT. ARTHUR CRUDE</t>
  </si>
  <si>
    <t>10/28/2013 8:00 AM</t>
  </si>
  <si>
    <t>GAMBLE LINE</t>
  </si>
  <si>
    <t>10/28/2013 8:05</t>
  </si>
  <si>
    <t>10/28/2013 15:00</t>
  </si>
  <si>
    <t>10/28/2013 2:22 PM</t>
  </si>
  <si>
    <t>THREE-WAY TO ROSANKY</t>
  </si>
  <si>
    <t>SMITHVILLE</t>
  </si>
  <si>
    <t>10/28/2013 14:22</t>
  </si>
  <si>
    <t>10/29/2013 4:00 PM</t>
  </si>
  <si>
    <t>DECATUR, IL PUMP STATION</t>
  </si>
  <si>
    <t>BLUE MOUND</t>
  </si>
  <si>
    <t>10/30/2013 2:00 PM</t>
  </si>
  <si>
    <t>10/31/2013 11:49 AM</t>
  </si>
  <si>
    <t>STANLEY STATION</t>
  </si>
  <si>
    <t>STANLEY</t>
  </si>
  <si>
    <t>10/31/2013 1:23 PM</t>
  </si>
  <si>
    <t>DES MOINES TO MISSISSIPPI RIVER #5-8" LINE</t>
  </si>
  <si>
    <t>PRARIE CITY</t>
  </si>
  <si>
    <t>10/31/2013 13:26</t>
  </si>
  <si>
    <t>11/04/2013 16:10</t>
  </si>
  <si>
    <t>11/02/2013 12:07</t>
  </si>
  <si>
    <t>11/02/2013 12:10</t>
  </si>
  <si>
    <t>11/02/2013 17:47</t>
  </si>
  <si>
    <t>11/03/2013 14:17</t>
  </si>
  <si>
    <t>11/04/2013 7:53</t>
  </si>
  <si>
    <t>11/03/2013 2:20</t>
  </si>
  <si>
    <t>ONEOK MEDFORD YARD. NORTH LINE #1 CONTROL VALVE</t>
  </si>
  <si>
    <t>11/03/2013 11:50</t>
  </si>
  <si>
    <t>PASADENA PUMP STATION TO HOUSTON PUMP STATION</t>
  </si>
  <si>
    <t>11/03/2013 13:50</t>
  </si>
  <si>
    <t>MR-114 PROPANE</t>
  </si>
  <si>
    <t>11/03/2013 20:38</t>
  </si>
  <si>
    <t>11/08/2013 8:00</t>
  </si>
  <si>
    <t>11/05/2013 23:42</t>
  </si>
  <si>
    <t>11/05/2013 23:47</t>
  </si>
  <si>
    <t>11/06/2013 10:16</t>
  </si>
  <si>
    <t>11/06/2013 9:13</t>
  </si>
  <si>
    <t>6/PE</t>
  </si>
  <si>
    <t>11/10/2013 18:00</t>
  </si>
  <si>
    <t>BASIN PL SYSTEM</t>
  </si>
  <si>
    <t>NORMAN</t>
  </si>
  <si>
    <t>11/11/2013 0:31</t>
  </si>
  <si>
    <t>11/12/2013 16:00</t>
  </si>
  <si>
    <t>11/13/2013 11:08 AM</t>
  </si>
  <si>
    <t>11/14/2013 7:12 AM</t>
  </si>
  <si>
    <t>TINSLEY 8"</t>
  </si>
  <si>
    <t>SHARKEY</t>
  </si>
  <si>
    <t>11/14/2013 7:16</t>
  </si>
  <si>
    <t>11/17/2013 7:30</t>
  </si>
  <si>
    <t>11/14/2013 9:33 AM</t>
  </si>
  <si>
    <t>WEST TEXAS LPG LOOP</t>
  </si>
  <si>
    <t>11/14/2013 9:45</t>
  </si>
  <si>
    <t>11/21/2013 7:00</t>
  </si>
  <si>
    <t>11/14/2013 12:00 PM</t>
  </si>
  <si>
    <t>11/14/2013 12:00</t>
  </si>
  <si>
    <t>12/03/2013 13:00</t>
  </si>
  <si>
    <t>11/15/2013 9:45 AM</t>
  </si>
  <si>
    <t>ENTERPRISE EL DORADO TERMINAL</t>
  </si>
  <si>
    <t>11/18/2013 9:00 AM</t>
  </si>
  <si>
    <t>BD-01/COMMERCE CITY TERMINAL</t>
  </si>
  <si>
    <t>11/19/2013 3:11 PM</t>
  </si>
  <si>
    <t>MARITIME EQUIPMENT OR VESSEL ADRIFT</t>
  </si>
  <si>
    <t>11/19/2013 15:20</t>
  </si>
  <si>
    <t>11/21/2013 13:30</t>
  </si>
  <si>
    <t>11/20/2013 12:50 PM</t>
  </si>
  <si>
    <t>11/20/2013 13:00</t>
  </si>
  <si>
    <t>11/23/2013 15:30</t>
  </si>
  <si>
    <t>11/20/2013 3:20 PM</t>
  </si>
  <si>
    <t>JAL METER STATION</t>
  </si>
  <si>
    <t>11/20/2013 15:20</t>
  </si>
  <si>
    <t>11/20/2013 16:30</t>
  </si>
  <si>
    <t>11/20/2013 11:30 PM</t>
  </si>
  <si>
    <t>11/20/2013 23:30</t>
  </si>
  <si>
    <t>11/21/2013 10:00</t>
  </si>
  <si>
    <t>11/23/2013 10:07 AM</t>
  </si>
  <si>
    <t>CHAPARRAL CO!2</t>
  </si>
  <si>
    <t>11/23/2013 10:07</t>
  </si>
  <si>
    <t>11/24/2013 18:05</t>
  </si>
  <si>
    <t>11/23/2013 11:00 AM</t>
  </si>
  <si>
    <t>LEBANON STATION</t>
  </si>
  <si>
    <t>11/23/2013 11:00</t>
  </si>
  <si>
    <t>11/23/2013 14:47</t>
  </si>
  <si>
    <t>11/24/2013 6:55 AM</t>
  </si>
  <si>
    <t>11/25/2013 3:30 PM</t>
  </si>
  <si>
    <t>C150 GATHERING LINE</t>
  </si>
  <si>
    <t>11/26/2013 7:40 AM</t>
  </si>
  <si>
    <t>VIOLA PUMP STATION</t>
  </si>
  <si>
    <t>11/26/2013 8:09</t>
  </si>
  <si>
    <t>11/27/2013 11:30</t>
  </si>
  <si>
    <t>11/27/2013 10:30 AM</t>
  </si>
  <si>
    <t>THUNDER BASIN PIPELINE, LLC</t>
  </si>
  <si>
    <t>LEBAR JUNCTION</t>
  </si>
  <si>
    <t>11/27/2013 10:30</t>
  </si>
  <si>
    <t>11/30/2013 19:41</t>
  </si>
  <si>
    <t>11/30/2013 9:30 AM</t>
  </si>
  <si>
    <t>11/30/2013 10:37</t>
  </si>
  <si>
    <t>11/30/2013 13:16</t>
  </si>
  <si>
    <t>12/01/2013 8:11</t>
  </si>
  <si>
    <t>TP-1 CORPUS CHRISTI PUMP STATION</t>
  </si>
  <si>
    <t>12/01/2013 8:15</t>
  </si>
  <si>
    <t>12/01/2013 11:43</t>
  </si>
  <si>
    <t>12/03/2013 9:00</t>
  </si>
  <si>
    <t>SHARON SPRINGS PUMP STATION (STATION #784)</t>
  </si>
  <si>
    <t>SHARON SPRING</t>
  </si>
  <si>
    <t>WALLACE</t>
  </si>
  <si>
    <t>12/03/2013 9:26</t>
  </si>
  <si>
    <t>12/03/2013 17:25</t>
  </si>
  <si>
    <t>12/05/2013 8:00</t>
  </si>
  <si>
    <t>ANHYDROUS AMMONIA SOUTH LEG</t>
  </si>
  <si>
    <t>ENGLEWOOD</t>
  </si>
  <si>
    <t>12/05/2013 8:38</t>
  </si>
  <si>
    <t>12/11/2013 17:11</t>
  </si>
  <si>
    <t>12/05/2013 16:12</t>
  </si>
  <si>
    <t>LITTLE TANK FARM STATION</t>
  </si>
  <si>
    <t>12/05/2013 21:00</t>
  </si>
  <si>
    <t>12/05/2013 17:30</t>
  </si>
  <si>
    <t>CAPLINE STATION (PATOKA)</t>
  </si>
  <si>
    <t>12/10/2013 9:45</t>
  </si>
  <si>
    <t>CHEROKEE PIPELINE</t>
  </si>
  <si>
    <t>12/10/2013 9:55</t>
  </si>
  <si>
    <t>12/19/2013 8:00</t>
  </si>
  <si>
    <t>12/11/2013 9:00</t>
  </si>
  <si>
    <t>12/11/2013 12:36</t>
  </si>
  <si>
    <t>12/11/2013 12:48</t>
  </si>
  <si>
    <t>12/11/2013 21:30</t>
  </si>
  <si>
    <t>12/11/2013 13:00</t>
  </si>
  <si>
    <t>CK RED RIVER</t>
  </si>
  <si>
    <t>CELESTE</t>
  </si>
  <si>
    <t>12/11/2013 14:08</t>
  </si>
  <si>
    <t>12/13/2013 5:23</t>
  </si>
  <si>
    <t>12/13/2013 8:03 AM</t>
  </si>
  <si>
    <t>GRANGER</t>
  </si>
  <si>
    <t>12/13/2013 1:35 PM</t>
  </si>
  <si>
    <t>OK-01, WICHITA FALLS TO PONCA CITY</t>
  </si>
  <si>
    <t>12/13/2013 13:35</t>
  </si>
  <si>
    <t>12/15/2013 16:30</t>
  </si>
  <si>
    <t>12/18/2013 1:30 PM</t>
  </si>
  <si>
    <t>12/19/2013 4:30 PM</t>
  </si>
  <si>
    <t>NAVAJO NATION OIL AND GAS COMPANY</t>
  </si>
  <si>
    <t>RUNNING HORSE PIPELINE</t>
  </si>
  <si>
    <t>SHIPROCK</t>
  </si>
  <si>
    <t>SAN JUAN COUNTY</t>
  </si>
  <si>
    <t>12/19/2013 16:00</t>
  </si>
  <si>
    <t>12/21/2013 8:00</t>
  </si>
  <si>
    <t>12/20/2013 9:42 AM</t>
  </si>
  <si>
    <t>MOREL STATION</t>
  </si>
  <si>
    <t>12/20/2013 9:50</t>
  </si>
  <si>
    <t>12/20/2013 16:17</t>
  </si>
  <si>
    <t>12/20/2013 12:00 PM</t>
  </si>
  <si>
    <t>MNTL-BALD-14</t>
  </si>
  <si>
    <t>COAL TOWNSHIP</t>
  </si>
  <si>
    <t>NORTHUMBERLAND</t>
  </si>
  <si>
    <t>12/21/2013 11:20 AM</t>
  </si>
  <si>
    <t>WESTERN REFINING SOUTHWEST, INC</t>
  </si>
  <si>
    <t>STAR LAKE STATION</t>
  </si>
  <si>
    <t>SANDOVAL COUNTY</t>
  </si>
  <si>
    <t>12/22/2013 9:09 AM</t>
  </si>
  <si>
    <t>12/22/2013 3:00 PM</t>
  </si>
  <si>
    <t>CUSHING TANK 3363</t>
  </si>
  <si>
    <t>12/23/2013 8:30 AM</t>
  </si>
  <si>
    <t>12/23/2013 8:30</t>
  </si>
  <si>
    <t>12/23/2013 19:30</t>
  </si>
  <si>
    <t>12/27/2013 7:20 AM</t>
  </si>
  <si>
    <t>12/28/2013 9:30 AM</t>
  </si>
  <si>
    <t>24009-8"-NOBLE TO DOUGLAS JCT.</t>
  </si>
  <si>
    <t>12/28/2013 9:30</t>
  </si>
  <si>
    <t>24009-8" NOBLE TO DOUGLAS JCT.</t>
  </si>
  <si>
    <t>12/28/2013 8:26 PM</t>
  </si>
  <si>
    <t>12/28/2013 20:26</t>
  </si>
  <si>
    <t>12/28/2013 22:18</t>
  </si>
  <si>
    <t>12/30/2013 6:00 AM</t>
  </si>
  <si>
    <t>HARTFORD STATION</t>
  </si>
  <si>
    <t>12/31/2013 10:30 AM</t>
  </si>
  <si>
    <t>MORGAN'S POINT</t>
  </si>
  <si>
    <t>12/31/2013 12:20</t>
  </si>
  <si>
    <t>01/09/2014 15:00</t>
  </si>
  <si>
    <t>01/01/2014 7:14</t>
  </si>
  <si>
    <t>14/MK</t>
  </si>
  <si>
    <t>01/01/2014 10:00</t>
  </si>
  <si>
    <t>01/01/2014 8:00</t>
  </si>
  <si>
    <t>ARCO JCT. VALVES</t>
  </si>
  <si>
    <t>MT. BELVIEU</t>
  </si>
  <si>
    <t>01/01/2014 8:10</t>
  </si>
  <si>
    <t>01/02/2014 15:00</t>
  </si>
  <si>
    <t>01/02/2014 9:15</t>
  </si>
  <si>
    <t>NORTH 20 INCH CARNERAS PUMP STATION</t>
  </si>
  <si>
    <t>CARNERAS</t>
  </si>
  <si>
    <t>01/03/2014 17:00</t>
  </si>
  <si>
    <t>01/02/2014 14:28</t>
  </si>
  <si>
    <t>POOLVILLE STATION</t>
  </si>
  <si>
    <t>RATLIFF CITY</t>
  </si>
  <si>
    <t>01/03/2014 10:30</t>
  </si>
  <si>
    <t>01/04/2014 4:00</t>
  </si>
  <si>
    <t>COLLINS DELIVERY</t>
  </si>
  <si>
    <t>01/04/2014 14:15</t>
  </si>
  <si>
    <t>SOUTH PASS WEST DELTA RECEIVING STATION</t>
  </si>
  <si>
    <t>PLAQUAMINES</t>
  </si>
  <si>
    <t>01/04/2014 18:30</t>
  </si>
  <si>
    <t>01/05/2014 21:45</t>
  </si>
  <si>
    <t>TENTH AVENUE TERMINAL</t>
  </si>
  <si>
    <t>SAN DIEGO</t>
  </si>
  <si>
    <t>01/06/2014 9:05</t>
  </si>
  <si>
    <t>01/06/2014 11:15</t>
  </si>
  <si>
    <t>GREENSBORO JUNCTION</t>
  </si>
  <si>
    <t>01/07/2014 7:54</t>
  </si>
  <si>
    <t>BENGAL 12"</t>
  </si>
  <si>
    <t>01/07/2014 10:30</t>
  </si>
  <si>
    <t>COLONIAL/SIMPSONVILLE STATION</t>
  </si>
  <si>
    <t>FOUNTAIN INN</t>
  </si>
  <si>
    <t>01/07/2014 11:00</t>
  </si>
  <si>
    <t>EXPRESS HOLDINGS (USA), LLC</t>
  </si>
  <si>
    <t>01/07/2014 16:00</t>
  </si>
  <si>
    <t>WELLS RANCH</t>
  </si>
  <si>
    <t>GILL</t>
  </si>
  <si>
    <t>01/08/2014 7:00</t>
  </si>
  <si>
    <t>GLENPOOL WEST, STATION #585</t>
  </si>
  <si>
    <t>01/08/2014 12:57</t>
  </si>
  <si>
    <t>01/08/2014 13:00</t>
  </si>
  <si>
    <t>01/08/2014 18:42</t>
  </si>
  <si>
    <t>01/09/2014 4:48</t>
  </si>
  <si>
    <t>NATIONAL COOP REFINERY ASSCO</t>
  </si>
  <si>
    <t>NCRA REFINERY</t>
  </si>
  <si>
    <t>01/10/2014 11:30</t>
  </si>
  <si>
    <t>01/10/2014 14:15</t>
  </si>
  <si>
    <t>VALLEY 6" TO 8" PIG TRAP</t>
  </si>
  <si>
    <t>BURDEN</t>
  </si>
  <si>
    <t>01/11/2014 10:00</t>
  </si>
  <si>
    <t>PINE BEND STATION (#514)</t>
  </si>
  <si>
    <t>ROSEMOUNT</t>
  </si>
  <si>
    <t>01/07/2014 4:00</t>
  </si>
  <si>
    <t>01/12/2014 15:20</t>
  </si>
  <si>
    <t>01/12/2014 11:45</t>
  </si>
  <si>
    <t>GS-20/ ODESSA CRUDE TERMINAL</t>
  </si>
  <si>
    <t>01/12/2014 12:45</t>
  </si>
  <si>
    <t>01/12/2014 20:04</t>
  </si>
  <si>
    <t>EL REAL STATION</t>
  </si>
  <si>
    <t>01/12/2014 20:08</t>
  </si>
  <si>
    <t>1/16/2014 21:00</t>
  </si>
  <si>
    <t>1/13/2014 10:15 AM</t>
  </si>
  <si>
    <t>21010-NEDERLAND TO LONGVIEW 12"</t>
  </si>
  <si>
    <t>1/13/2014 3:00 PM</t>
  </si>
  <si>
    <t>DAYTON TERMINAL</t>
  </si>
  <si>
    <t>1/14/2014 11:00 PM</t>
  </si>
  <si>
    <t>PILOT BUTTE PUMP STATION THAT WAS OUT OF SERVICE.</t>
  </si>
  <si>
    <t>ROCK SPRINGS</t>
  </si>
  <si>
    <t>1/15/2014 8:30 AM</t>
  </si>
  <si>
    <t>ZENDA</t>
  </si>
  <si>
    <t>1/15/2014 8:30</t>
  </si>
  <si>
    <t>1/15/2014 16:58</t>
  </si>
  <si>
    <t>1/15/2014 3:05 PM</t>
  </si>
  <si>
    <t>#1 P/L ( OTH TO APPELT )</t>
  </si>
  <si>
    <t>1/15/2014 15:05</t>
  </si>
  <si>
    <t>1/16/2014 14:00</t>
  </si>
  <si>
    <t>1/16/2014 1:00 AM</t>
  </si>
  <si>
    <t>1/17/2014 8:00 AM</t>
  </si>
  <si>
    <t>1/17/2014 9:30 AM</t>
  </si>
  <si>
    <t>KMLT PERTH AMBOY</t>
  </si>
  <si>
    <t>1/17/2014 10:48 AM</t>
  </si>
  <si>
    <t>BKEP PIPELINE, LLC</t>
  </si>
  <si>
    <t>WEST TRUNK PIPELINE</t>
  </si>
  <si>
    <t>RURAL</t>
  </si>
  <si>
    <t>1/17/2014 10:53</t>
  </si>
  <si>
    <t>1/18/2014 8:20</t>
  </si>
  <si>
    <t>1/17/2014 11:00 AM</t>
  </si>
  <si>
    <t>BOWIE PUMP STATION</t>
  </si>
  <si>
    <t>1/17/2014 11:00</t>
  </si>
  <si>
    <t>1/17/2014 18:00</t>
  </si>
  <si>
    <t>1/18/2014 10:31 AM</t>
  </si>
  <si>
    <t>4/DR</t>
  </si>
  <si>
    <t>1/20/2014 9:00 AM</t>
  </si>
  <si>
    <t>ONEOK MILTONVALE PUMP STATION</t>
  </si>
  <si>
    <t>MILTONVALE</t>
  </si>
  <si>
    <t>1/20/2014 2:23 PM</t>
  </si>
  <si>
    <t>1/20/2014 14:23</t>
  </si>
  <si>
    <t>1/20/2014 16:00</t>
  </si>
  <si>
    <t>1/21/2014 11:19 AM</t>
  </si>
  <si>
    <t>CM-01, CHISHOLM NGL LINE</t>
  </si>
  <si>
    <t>CONWAY SPRINGS</t>
  </si>
  <si>
    <t>SUMNER</t>
  </si>
  <si>
    <t>1/22/2014 4:40 PM</t>
  </si>
  <si>
    <t>HEBERT TO WASKOM 8"</t>
  </si>
  <si>
    <t>GARY</t>
  </si>
  <si>
    <t>PANOLA</t>
  </si>
  <si>
    <t>1/22/2014 16:40</t>
  </si>
  <si>
    <t>1/25/2014 3:00</t>
  </si>
  <si>
    <t>1/24/2014 12:50 PM</t>
  </si>
  <si>
    <t>ODESSA TERMINAL #257</t>
  </si>
  <si>
    <t>1/24/2014 12:50</t>
  </si>
  <si>
    <t>1/24/2014 16:20</t>
  </si>
  <si>
    <t>1/24/2014 3:00 PM</t>
  </si>
  <si>
    <t>1/24/2014 15:00</t>
  </si>
  <si>
    <t>1/24/2014 17:00</t>
  </si>
  <si>
    <t>1/25/2014 11:00 AM</t>
  </si>
  <si>
    <t>1/26/2014 11:00 AM</t>
  </si>
  <si>
    <t>FROST TERMINAL #337</t>
  </si>
  <si>
    <t>1/27/2014 7:00 AM</t>
  </si>
  <si>
    <t>DEVOL STATION</t>
  </si>
  <si>
    <t>DEVOL</t>
  </si>
  <si>
    <t>1/27/2014 9:50 AM</t>
  </si>
  <si>
    <t>BISTI STATION</t>
  </si>
  <si>
    <t>BISTI</t>
  </si>
  <si>
    <t>SAN JUAN</t>
  </si>
  <si>
    <t>1/28/2014 9:15 AM</t>
  </si>
  <si>
    <t>1/28/2014 9:15</t>
  </si>
  <si>
    <t>1/28/2014 18:08</t>
  </si>
  <si>
    <t>1/28/2014 11:45 AM</t>
  </si>
  <si>
    <t>COLONIAL/AMOCO JUNCTION</t>
  </si>
  <si>
    <t>1/29/2014 7:25 AM</t>
  </si>
  <si>
    <t>EMPIRE FACILITY</t>
  </si>
  <si>
    <t>BURAS</t>
  </si>
  <si>
    <t>1/30/2014 1:56 PM</t>
  </si>
  <si>
    <t>SNYDER/POST</t>
  </si>
  <si>
    <t>02/01/2014 12:45</t>
  </si>
  <si>
    <t>02/02/2014 19:30</t>
  </si>
  <si>
    <t>ONEOK SAGE CREEK PLANT</t>
  </si>
  <si>
    <t>ROLLING HILLS</t>
  </si>
  <si>
    <t>02/07/2014 17:00</t>
  </si>
  <si>
    <t>02/03/2014 13:15</t>
  </si>
  <si>
    <t>WASSON STATION</t>
  </si>
  <si>
    <t>02/04/2014 15:30</t>
  </si>
  <si>
    <t>EAST HAMMOND (BETEH) TERMINAL</t>
  </si>
  <si>
    <t>02/05/2014 7:00</t>
  </si>
  <si>
    <t>02/05/2014 17:00</t>
  </si>
  <si>
    <t>02/05/2014 17:37</t>
  </si>
  <si>
    <t>02/06/2014 18:20</t>
  </si>
  <si>
    <t>6/GT</t>
  </si>
  <si>
    <t>02/06/2014 18:25</t>
  </si>
  <si>
    <t>02/07/2014 4:47</t>
  </si>
  <si>
    <t>02/07/2014 7:35</t>
  </si>
  <si>
    <t>ENTERPRISE TE PRODUCTS MAINLINE</t>
  </si>
  <si>
    <t>02/07/2014 7:40</t>
  </si>
  <si>
    <t>02/08/2014 20:40</t>
  </si>
  <si>
    <t>02/07/2014 12:45</t>
  </si>
  <si>
    <t>BATON ROUGE JUNCTION</t>
  </si>
  <si>
    <t>02/09/2014 5:25</t>
  </si>
  <si>
    <t>FLINT TO BAY CITY 208 LINE</t>
  </si>
  <si>
    <t>MUNGER</t>
  </si>
  <si>
    <t>SAGINAW</t>
  </si>
  <si>
    <t>02/10/2014 11:00</t>
  </si>
  <si>
    <t>EAST HOUSTON TO PT. NECHES 20"</t>
  </si>
  <si>
    <t>CHANNELVIEW</t>
  </si>
  <si>
    <t>02/12/2014 22:10</t>
  </si>
  <si>
    <t>02/12/2014 7:15</t>
  </si>
  <si>
    <t>CABALLO EAGLE CHIEF PLANT INJECTION SITE</t>
  </si>
  <si>
    <t>CARMEN</t>
  </si>
  <si>
    <t>ALFALFA</t>
  </si>
  <si>
    <t>02/12/2014 8:25</t>
  </si>
  <si>
    <t>02/12/2014 10:00</t>
  </si>
  <si>
    <t>02/12/2014 10:15</t>
  </si>
  <si>
    <t>QUITMAN STATION</t>
  </si>
  <si>
    <t>02/12/2014 14:00</t>
  </si>
  <si>
    <t>HAMMOND TANK FARM</t>
  </si>
  <si>
    <t>02/12/2014 14:05</t>
  </si>
  <si>
    <t>DS316BD</t>
  </si>
  <si>
    <t>2/13/2014 5:39</t>
  </si>
  <si>
    <t>2/13/2014 1:26 PM</t>
  </si>
  <si>
    <t>TARGA RESOURCES OPERATING LLC</t>
  </si>
  <si>
    <t>TARGA BADLANDS</t>
  </si>
  <si>
    <t>2/13/2014 14:33</t>
  </si>
  <si>
    <t>2/15/2014 5:15</t>
  </si>
  <si>
    <t>2/13/2014 2:10 PM</t>
  </si>
  <si>
    <t>6/WW</t>
  </si>
  <si>
    <t>2/14/2014 7:36 AM</t>
  </si>
  <si>
    <t>PATOKA TANK FARM- METER SITE</t>
  </si>
  <si>
    <t>2/14/2014 9:00 AM</t>
  </si>
  <si>
    <t>2/14/2014 1:30 PM</t>
  </si>
  <si>
    <t>CREAL SPRINGS TERMINAL</t>
  </si>
  <si>
    <t>2/15/2014 10:00 AM</t>
  </si>
  <si>
    <t>OLATHE TERMINAL #222</t>
  </si>
  <si>
    <t>2/16/2014 7:00 AM</t>
  </si>
  <si>
    <t>BIOFUEL / ALTERNATIVE FUEL(INCLUDING ETHANOL BLENDS)</t>
  </si>
  <si>
    <t>BIODIESEL</t>
  </si>
  <si>
    <t>2/17/2014 7:30 AM</t>
  </si>
  <si>
    <t>2/17/2014 7:30</t>
  </si>
  <si>
    <t>2/17/2014 15:30</t>
  </si>
  <si>
    <t>2/17/2014 9:15 AM</t>
  </si>
  <si>
    <t>IOWA CITY UNDERGROUND STORAGE</t>
  </si>
  <si>
    <t>2/17/2014 10:50 AM</t>
  </si>
  <si>
    <t>CHEVRON PRODUCTS COMPANY - HAWAII</t>
  </si>
  <si>
    <t>KAHE PIPELINE</t>
  </si>
  <si>
    <t>KAPOLEI</t>
  </si>
  <si>
    <t>HONOLULU</t>
  </si>
  <si>
    <t>HI</t>
  </si>
  <si>
    <t>2/17/2014 12:45</t>
  </si>
  <si>
    <t>2/17/2014 20:00</t>
  </si>
  <si>
    <t>2/18/2014 12:00 PM</t>
  </si>
  <si>
    <t>AKIN A STATION</t>
  </si>
  <si>
    <t>2/18/2014 12:00</t>
  </si>
  <si>
    <t>08/05/2014 9:00</t>
  </si>
  <si>
    <t>2/18/2014 6:20 PM</t>
  </si>
  <si>
    <t>GIESMAN JUNCTION</t>
  </si>
  <si>
    <t>EDWARDSVILLE</t>
  </si>
  <si>
    <t>2/18/2014 18:20</t>
  </si>
  <si>
    <t>2/19/2014 15:15</t>
  </si>
  <si>
    <t>2/19/2014 6:18 AM</t>
  </si>
  <si>
    <t>WESTERN REFINING PIPELINE COMPANY</t>
  </si>
  <si>
    <t>MASON STATION</t>
  </si>
  <si>
    <t>2/19/2014 6:30</t>
  </si>
  <si>
    <t>2/19/2014 6:32</t>
  </si>
  <si>
    <t>2/19/2014 10:20 AM</t>
  </si>
  <si>
    <t>CARTWRIGHT</t>
  </si>
  <si>
    <t>2/19/2014 10:25</t>
  </si>
  <si>
    <t>4/16/2014 5:45</t>
  </si>
  <si>
    <t>2/19/2014 6:13 PM</t>
  </si>
  <si>
    <t>PACIFIC COAST ENERGY COMPANY, LP</t>
  </si>
  <si>
    <t>SAWTELLE</t>
  </si>
  <si>
    <t>2/19/2014 18:30</t>
  </si>
  <si>
    <t>2/20/2014 11:00 AM</t>
  </si>
  <si>
    <t>CENTRAL TERMINAL</t>
  </si>
  <si>
    <t>2/20/2014 2:30 PM</t>
  </si>
  <si>
    <t>SAMARIA STATION</t>
  </si>
  <si>
    <t>2/21/2014 2:20 AM</t>
  </si>
  <si>
    <t>2/21/2014 3:47</t>
  </si>
  <si>
    <t>2/21/2014 8:00</t>
  </si>
  <si>
    <t>2/21/2014 8:00 AM</t>
  </si>
  <si>
    <t>COLORADO CITY BASIN</t>
  </si>
  <si>
    <t>2/21/2014 9:40 AM</t>
  </si>
  <si>
    <t>MR-8 HULL TO DAISETTA</t>
  </si>
  <si>
    <t>2/21/2014 10:45</t>
  </si>
  <si>
    <t>2/27/2014 11:13</t>
  </si>
  <si>
    <t>2/21/2014 10:30 AM</t>
  </si>
  <si>
    <t>2/24/2014 6:43 AM</t>
  </si>
  <si>
    <t>2/24/2014 10:03</t>
  </si>
  <si>
    <t>2/24/2014 14:20</t>
  </si>
  <si>
    <t>2/24/2014 7:00 AM</t>
  </si>
  <si>
    <t>GLASS MOUNTAIN PIPELINE</t>
  </si>
  <si>
    <t>GLASS MOUNTAIN CUSHING METER STATION</t>
  </si>
  <si>
    <t>2/24/2014 9:30 AM</t>
  </si>
  <si>
    <t>2/24/2014 5:04 PM</t>
  </si>
  <si>
    <t>2/25/2014 10:30 AM</t>
  </si>
  <si>
    <t>2/25/2014 10:44</t>
  </si>
  <si>
    <t>2/27/2014 14:38</t>
  </si>
  <si>
    <t>2/26/2014 2:10 PM</t>
  </si>
  <si>
    <t>2/27/2014 9:22 AM</t>
  </si>
  <si>
    <t>CUSHING MANIFOLD B</t>
  </si>
  <si>
    <t>2/27/2014 9:44</t>
  </si>
  <si>
    <t>03/01/2014 18:07</t>
  </si>
  <si>
    <t>2/28/2014 2:30 PM</t>
  </si>
  <si>
    <t>BL-02, BLUE LINE</t>
  </si>
  <si>
    <t>2/28/2014 14:38</t>
  </si>
  <si>
    <t>2/28/2014 21:49</t>
  </si>
  <si>
    <t>03/02/2014 8:45</t>
  </si>
  <si>
    <t>NORTH 20 / CARNERAS PUMP STATION</t>
  </si>
  <si>
    <t>03/12/2014 14:18</t>
  </si>
  <si>
    <t>03/02/2014 10:54</t>
  </si>
  <si>
    <t>03/02/2014 13:00</t>
  </si>
  <si>
    <t>TRI-STATES NGL PIPELINE LLC</t>
  </si>
  <si>
    <t>TRISTATES NGL PIPELINE/DUKE STATION</t>
  </si>
  <si>
    <t>03/02/2014 13:15</t>
  </si>
  <si>
    <t>SKELLY-BELVIEU MAINLINE</t>
  </si>
  <si>
    <t>ETHANE / PROPANE MIX</t>
  </si>
  <si>
    <t>03/03/2014 7:30</t>
  </si>
  <si>
    <t>MASON CITY</t>
  </si>
  <si>
    <t>03/04/2014 9:30</t>
  </si>
  <si>
    <t>HARTSDALE STATION</t>
  </si>
  <si>
    <t>03/04/2014 16:30</t>
  </si>
  <si>
    <t>03/04/2014 10:00</t>
  </si>
  <si>
    <t>03/04/2014 10:20</t>
  </si>
  <si>
    <t>03/04/2014 22:30</t>
  </si>
  <si>
    <t>CALUMET MONTANA REFINING, LLC</t>
  </si>
  <si>
    <t>03/06/2014 11:45</t>
  </si>
  <si>
    <t>LEA COUNTY</t>
  </si>
  <si>
    <t>03/06/2014 11:55</t>
  </si>
  <si>
    <t>03/06/2014 18:42</t>
  </si>
  <si>
    <t>03/06/2014 15:24</t>
  </si>
  <si>
    <t>03/06/2014 15:26</t>
  </si>
  <si>
    <t>03/10/2014 19:04</t>
  </si>
  <si>
    <t>03/06/2014 17:30</t>
  </si>
  <si>
    <t>KOUTS STATION (KZ)</t>
  </si>
  <si>
    <t>KOUTS</t>
  </si>
  <si>
    <t>PORTER</t>
  </si>
  <si>
    <t>03/06/2014 19:42</t>
  </si>
  <si>
    <t>NORTH DAKOTA PIPELINE COMPANY LLC</t>
  </si>
  <si>
    <t>03/07/2014 19:45</t>
  </si>
  <si>
    <t>03/07/2014 15:45</t>
  </si>
  <si>
    <t>TANK 2-73</t>
  </si>
  <si>
    <t>03/10/2014 7:00</t>
  </si>
  <si>
    <t>03/09/2014 12:00</t>
  </si>
  <si>
    <t>03/09/2014 12:05</t>
  </si>
  <si>
    <t>03/09/2014 16:00</t>
  </si>
  <si>
    <t>03/10/2014 9:35</t>
  </si>
  <si>
    <t>BUXTON CRUDE TERMINAL</t>
  </si>
  <si>
    <t>03/11/2014 7:00</t>
  </si>
  <si>
    <t>03/11/2014 8:00</t>
  </si>
  <si>
    <t>03/12/2014 8:00</t>
  </si>
  <si>
    <t>03/11/2014 7:25</t>
  </si>
  <si>
    <t>COLONIAL/DACULA STATION</t>
  </si>
  <si>
    <t>DACULA</t>
  </si>
  <si>
    <t>GWINNETT</t>
  </si>
  <si>
    <t>03/11/2014 7:27</t>
  </si>
  <si>
    <t>03/11/2014 10:30</t>
  </si>
  <si>
    <t>03/11/2014 11:30</t>
  </si>
  <si>
    <t>THREE RIVERS TERMINAL</t>
  </si>
  <si>
    <t>3/13/2014 11:15 AM</t>
  </si>
  <si>
    <t>3/14/2014 12:30 AM</t>
  </si>
  <si>
    <t>163</t>
  </si>
  <si>
    <t>162</t>
  </si>
  <si>
    <t>3/14/2014 1:13 PM</t>
  </si>
  <si>
    <t>3/15/2014 9:09 AM</t>
  </si>
  <si>
    <t>ENID LATERAL NH3</t>
  </si>
  <si>
    <t>PRETTY PRAIRIE</t>
  </si>
  <si>
    <t>3/15/2014 9:09</t>
  </si>
  <si>
    <t>3/17/2014 12:53</t>
  </si>
  <si>
    <t>3/15/2014 6:30 PM</t>
  </si>
  <si>
    <t>SOSO STATION</t>
  </si>
  <si>
    <t>SOSO</t>
  </si>
  <si>
    <t>3/15/2014 18:30</t>
  </si>
  <si>
    <t>3/15/2014 23:59</t>
  </si>
  <si>
    <t>3/16/2014 2:00 PM</t>
  </si>
  <si>
    <t>3/16/2014 2:20 PM</t>
  </si>
  <si>
    <t>W. WALKER ROAD VALVE SITE</t>
  </si>
  <si>
    <t>ST. JOHNS</t>
  </si>
  <si>
    <t>3/16/2014 16:10</t>
  </si>
  <si>
    <t>3/19/2014 11:00</t>
  </si>
  <si>
    <t>3/16/2014 5:20 PM</t>
  </si>
  <si>
    <t>HARPER LINE</t>
  </si>
  <si>
    <t>3/16/2014 17:20</t>
  </si>
  <si>
    <t>3/17/2014 5:00 PM</t>
  </si>
  <si>
    <t>THUMS LINE</t>
  </si>
  <si>
    <t>3/17/2014 8:19 PM</t>
  </si>
  <si>
    <t>MAYERSVILLE TO LIMA 20"</t>
  </si>
  <si>
    <t>COLERAIN TOWNSHIP</t>
  </si>
  <si>
    <t>3/17/2014 22:34</t>
  </si>
  <si>
    <t>3/23/2014 16:53</t>
  </si>
  <si>
    <t>3/18/2014 2:00 PM</t>
  </si>
  <si>
    <t>OXFORD TERMINAL</t>
  </si>
  <si>
    <t>3/18/2014 3:50 PM</t>
  </si>
  <si>
    <t>WICHITA FALLS COUNTY</t>
  </si>
  <si>
    <t>3/19/2014 11:23 AM</t>
  </si>
  <si>
    <t>ROADRUNNER PIPELINE LOVINGTON RECEIVING</t>
  </si>
  <si>
    <t>3/19/2014 1:15 PM</t>
  </si>
  <si>
    <t>COTTONWOOD STATION #180</t>
  </si>
  <si>
    <t>VAN HORN</t>
  </si>
  <si>
    <t>CULBERTSON</t>
  </si>
  <si>
    <t>3/19/2014 4:40 PM</t>
  </si>
  <si>
    <t>JP ENERGY MARKETING, LLC</t>
  </si>
  <si>
    <t>JP ENERGY /RED RIVER PIPELINE</t>
  </si>
  <si>
    <t>LONE GROVE</t>
  </si>
  <si>
    <t>3/20/2014 5:00 AM</t>
  </si>
  <si>
    <t>HILAND CRUDE, LLC</t>
  </si>
  <si>
    <t>CAMP CREEK PUMP STATION</t>
  </si>
  <si>
    <t>ALEXANDER, ND</t>
  </si>
  <si>
    <t>3/20/2014 5:00</t>
  </si>
  <si>
    <t>3/20/2014 17:30</t>
  </si>
  <si>
    <t>3/21/2014 3:15 PM</t>
  </si>
  <si>
    <t>MAXBASS STATION</t>
  </si>
  <si>
    <t>MAXBASS</t>
  </si>
  <si>
    <t>BOTTINEAU</t>
  </si>
  <si>
    <t>3/21/2014 15:20</t>
  </si>
  <si>
    <t>3/23/2014 4:47</t>
  </si>
  <si>
    <t>3/21/2014 4:11 PM</t>
  </si>
  <si>
    <t>WEST TEXAS NGL</t>
  </si>
  <si>
    <t>3/21/2014 16:23</t>
  </si>
  <si>
    <t>3/22/2014 19:34</t>
  </si>
  <si>
    <t>3/21/2014 10:25 PM</t>
  </si>
  <si>
    <t>14 CNF</t>
  </si>
  <si>
    <t>VILLA RICA</t>
  </si>
  <si>
    <t>3/21/2014 10:30 PM</t>
  </si>
  <si>
    <t>TP-2 CORPUS CHRISTI TO GONZALEZ 18"</t>
  </si>
  <si>
    <t>3/21/2014 22:38</t>
  </si>
  <si>
    <t>3/22/2014 3:40</t>
  </si>
  <si>
    <t>3/22/2014 7:07 PM</t>
  </si>
  <si>
    <t>NEW JOHNSVILLE</t>
  </si>
  <si>
    <t>3/22/2014 19:07</t>
  </si>
  <si>
    <t>3/23/2014 23:54</t>
  </si>
  <si>
    <t>3/24/2014 3:15 AM</t>
  </si>
  <si>
    <t>3/25/2014 1:22 PM</t>
  </si>
  <si>
    <t>COLLINS TANK FARM</t>
  </si>
  <si>
    <t>3/26/2014 5:18 AM</t>
  </si>
  <si>
    <t>6/AM</t>
  </si>
  <si>
    <t>3/26/2014 11:39 AM</t>
  </si>
  <si>
    <t>LA JUNTA STATION</t>
  </si>
  <si>
    <t>LA JUNTA</t>
  </si>
  <si>
    <t>3/27/2014 9:15 AM</t>
  </si>
  <si>
    <t>3/28/2014 12:00 PM</t>
  </si>
  <si>
    <t>553016 -ALEX-THOMASON 3"</t>
  </si>
  <si>
    <t>3/28/2014 6:00 PM</t>
  </si>
  <si>
    <t>KINDER MORGAN CRUDE AND CONDENSATE LLC</t>
  </si>
  <si>
    <t>KINDER MORGAN CRUDE CONDENSATE - EDNA STATION</t>
  </si>
  <si>
    <t>EDNA</t>
  </si>
  <si>
    <t>3/29/2014 2:50 PM</t>
  </si>
  <si>
    <t>DES PLAINES STATION</t>
  </si>
  <si>
    <t>ARLINGTON HEIGHTS</t>
  </si>
  <si>
    <t>3/30/2014 1:45 PM</t>
  </si>
  <si>
    <t>3/31/2014 5:00 AM</t>
  </si>
  <si>
    <t>3/31/2014 5:15</t>
  </si>
  <si>
    <t>3/31/2014 10:00</t>
  </si>
  <si>
    <t>3/31/2014 1:00 PM</t>
  </si>
  <si>
    <t>BAYTOWN TO BEAUMONT # 1</t>
  </si>
  <si>
    <t>04/01/2014 14:10</t>
  </si>
  <si>
    <t>04/01/2014 19:46</t>
  </si>
  <si>
    <t>04/01/2014 7:30</t>
  </si>
  <si>
    <t>WICHITA FALLS TERMINAL</t>
  </si>
  <si>
    <t>04/01/2014 8:20</t>
  </si>
  <si>
    <t>SOUTH LEG NH3 LINE MP 178 TO CONWAY</t>
  </si>
  <si>
    <t>04/01/2014 13:30</t>
  </si>
  <si>
    <t>ORLANDO TERMINAL</t>
  </si>
  <si>
    <t>04/02/2014 16:00</t>
  </si>
  <si>
    <t>KS-OK 4"</t>
  </si>
  <si>
    <t>BLACKWELL</t>
  </si>
  <si>
    <t>04/03/2014 17:00</t>
  </si>
  <si>
    <t>04/02/2014 16:30</t>
  </si>
  <si>
    <t>ZEPHYR STATION</t>
  </si>
  <si>
    <t>ZEPHYR</t>
  </si>
  <si>
    <t>04/02/2014 23:12</t>
  </si>
  <si>
    <t>04/03/2014 7:30</t>
  </si>
  <si>
    <t>BL-02</t>
  </si>
  <si>
    <t>CAHOKIA</t>
  </si>
  <si>
    <t>04/03/2014 10:00</t>
  </si>
  <si>
    <t>GENEVA TERMINAL</t>
  </si>
  <si>
    <t>04/04/2014 17:00</t>
  </si>
  <si>
    <t>04/05/2014 7:00</t>
  </si>
  <si>
    <t>BUTTE PIPELINE CO</t>
  </si>
  <si>
    <t>04/05/2014 10:00</t>
  </si>
  <si>
    <t>BLACK BAY OIL</t>
  </si>
  <si>
    <t>PLAQUEMINES PARISH</t>
  </si>
  <si>
    <t>04/08/2014 7:15</t>
  </si>
  <si>
    <t>BENGAL/BATON ROUGE</t>
  </si>
  <si>
    <t>04/10/2014 13:00</t>
  </si>
  <si>
    <t>04/10/2014 13:30</t>
  </si>
  <si>
    <t>04/08/2014 9:45</t>
  </si>
  <si>
    <t>04/08/2014 10:25</t>
  </si>
  <si>
    <t>MID CONTINENT PIPELINE</t>
  </si>
  <si>
    <t>GORIN</t>
  </si>
  <si>
    <t>SCOTLAND</t>
  </si>
  <si>
    <t>04/08/2014 10:31</t>
  </si>
  <si>
    <t>04/10/2014 7:23</t>
  </si>
  <si>
    <t>04/08/2014 11:44</t>
  </si>
  <si>
    <t>WATHENA JCT. TO DES MOINES #7-16" LINE</t>
  </si>
  <si>
    <t>04/08/2014 18:00</t>
  </si>
  <si>
    <t>04/09/2014 7:30</t>
  </si>
  <si>
    <t>NORTH SPRABERRY JUNCTION</t>
  </si>
  <si>
    <t>04/09/2014 7:35</t>
  </si>
  <si>
    <t>04/09/2014 12:20</t>
  </si>
  <si>
    <t>04/11/2014 8:45</t>
  </si>
  <si>
    <t>WILDFIRE 1 GASSO PUMP</t>
  </si>
  <si>
    <t>04/11/2014 18:15</t>
  </si>
  <si>
    <t>4/14/2014 0:00</t>
  </si>
  <si>
    <t>04/11/2014 14:00</t>
  </si>
  <si>
    <t>4/14/2014 8:30 AM</t>
  </si>
  <si>
    <t>KIANTONE PIPELINE CORPORATION</t>
  </si>
  <si>
    <t>4/14/2014 3:24 PM</t>
  </si>
  <si>
    <t>JAL BASIN STATION</t>
  </si>
  <si>
    <t>4/14/2014 15:25</t>
  </si>
  <si>
    <t>4/14/2014 15:55</t>
  </si>
  <si>
    <t>4/15/2014 11:05 PM</t>
  </si>
  <si>
    <t>WINK TO EL PASO 20"</t>
  </si>
  <si>
    <t>4/15/2014 23:05</t>
  </si>
  <si>
    <t>4/16/2014 1:50</t>
  </si>
  <si>
    <t>4/16/2014 10:31 AM</t>
  </si>
  <si>
    <t>CATARINA NORTH TERMINAL</t>
  </si>
  <si>
    <t>4/16/2014 12:15 PM</t>
  </si>
  <si>
    <t>TOLEDO SUN JUNCTION TO SUN TERMINAL</t>
  </si>
  <si>
    <t>4/16/2014 8:00</t>
  </si>
  <si>
    <t>4/22/2014 16:00</t>
  </si>
  <si>
    <t>4/16/2014 11:45 PM</t>
  </si>
  <si>
    <t>LINE 3/DR</t>
  </si>
  <si>
    <t>4/16/2014 23:45</t>
  </si>
  <si>
    <t>4/17/2014 2:09</t>
  </si>
  <si>
    <t>4/17/2014 9:49 AM</t>
  </si>
  <si>
    <t>4/18/2014 2:07 PM</t>
  </si>
  <si>
    <t>4/18/2014 14:07</t>
  </si>
  <si>
    <t>4/18/2014 17:30</t>
  </si>
  <si>
    <t>4/22/2014 1:34 AM</t>
  </si>
  <si>
    <t>LAKE CHARLES PIPELINE FACILITY</t>
  </si>
  <si>
    <t>4/22/2014 1:34</t>
  </si>
  <si>
    <t>4/22/2014 2:00</t>
  </si>
  <si>
    <t>4/22/2014 11:00 AM</t>
  </si>
  <si>
    <t>PT. ARTHUR PRODUCTS STATION</t>
  </si>
  <si>
    <t>4/23/2014 9:12 PM</t>
  </si>
  <si>
    <t>WILDFIRE 1 GASSO PUMP STATION</t>
  </si>
  <si>
    <t>4/23/2014 21:12</t>
  </si>
  <si>
    <t>4/24/2014 10:30</t>
  </si>
  <si>
    <t>4/24/2014 8:15 AM</t>
  </si>
  <si>
    <t>4/24/2014 8:25</t>
  </si>
  <si>
    <t>4/24/2014 18:00</t>
  </si>
  <si>
    <t>4/24/2014 10:00 AM</t>
  </si>
  <si>
    <t>SLICK JCT. TO BEGGS 6"</t>
  </si>
  <si>
    <t>BEGGS</t>
  </si>
  <si>
    <t>OKMULGEE</t>
  </si>
  <si>
    <t>4/24/2014 10:05</t>
  </si>
  <si>
    <t>4/25/2014 8:00 AM</t>
  </si>
  <si>
    <t>4/25/2014 8:00</t>
  </si>
  <si>
    <t>4/27/2014 23:11</t>
  </si>
  <si>
    <t>4/25/2014 8:40 AM</t>
  </si>
  <si>
    <t>4/25/2014 10:00 AM</t>
  </si>
  <si>
    <t>RANGER STATION</t>
  </si>
  <si>
    <t>4/25/2014 10:45 AM</t>
  </si>
  <si>
    <t>COLQUITT GATHERING</t>
  </si>
  <si>
    <t>4/25/2014 10:45</t>
  </si>
  <si>
    <t>4/25/2014 2:45 PM</t>
  </si>
  <si>
    <t>WYOMING PIPELINE COMPANY</t>
  </si>
  <si>
    <t>NIOBRARA</t>
  </si>
  <si>
    <t>4/25/2014 8:30 PM</t>
  </si>
  <si>
    <t>4/26/2014 6:15 AM</t>
  </si>
  <si>
    <t>4/26/2014 8:43 AM</t>
  </si>
  <si>
    <t>ORION TO CALUMET</t>
  </si>
  <si>
    <t>4/26/2014 8:43</t>
  </si>
  <si>
    <t>4/26/2014 22:00</t>
  </si>
  <si>
    <t>4/26/2014 12:00 PM</t>
  </si>
  <si>
    <t>LACLEDE GAS CO</t>
  </si>
  <si>
    <t>LACLEDE PIPELINE</t>
  </si>
  <si>
    <t>MIXTURE OF LIQUID PROPANE AND BUTANE</t>
  </si>
  <si>
    <t>GRANITE CITY</t>
  </si>
  <si>
    <t>4/26/2014 12:00</t>
  </si>
  <si>
    <t>05/06/2014 16:00</t>
  </si>
  <si>
    <t>4/27/2014 1:45 PM</t>
  </si>
  <si>
    <t>CHEYENNE PUMP STATION</t>
  </si>
  <si>
    <t>4/29/2014 6:55 AM</t>
  </si>
  <si>
    <t>4/29/2014 8:30 AM</t>
  </si>
  <si>
    <t>NECHES TERMINAL</t>
  </si>
  <si>
    <t>4/30/2014 3:32 AM</t>
  </si>
  <si>
    <t>4/30/2014 3:32</t>
  </si>
  <si>
    <t>4/30/2014 10:00</t>
  </si>
  <si>
    <t>4/30/2014 6:00 AM</t>
  </si>
  <si>
    <t>ST. JAMES CAPLINE</t>
  </si>
  <si>
    <t>4/30/2014 6:05</t>
  </si>
  <si>
    <t>4/30/2014 9:31</t>
  </si>
  <si>
    <t>4/30/2014 12:45 PM</t>
  </si>
  <si>
    <t>4 INCH PG PROPYLENE</t>
  </si>
  <si>
    <t>DEER PARK</t>
  </si>
  <si>
    <t>4/30/2014 13:10</t>
  </si>
  <si>
    <t>05/02/2014 17:30</t>
  </si>
  <si>
    <t>05/01/2014 6:40</t>
  </si>
  <si>
    <t>OKLAHOMA CITY RENO TERM.</t>
  </si>
  <si>
    <t>05/01/2014 7:30</t>
  </si>
  <si>
    <t>05/01/2014 9:15</t>
  </si>
  <si>
    <t>05/01/2014 8:25</t>
  </si>
  <si>
    <t>05/01/2014 13:00</t>
  </si>
  <si>
    <t>ONEOK HELENA BOOSTER</t>
  </si>
  <si>
    <t>HELENA</t>
  </si>
  <si>
    <t>05/01/2014 14:25</t>
  </si>
  <si>
    <t>05/02/2014 7:20</t>
  </si>
  <si>
    <t>MCCAMEY STATION</t>
  </si>
  <si>
    <t>05/02/2014 9:30</t>
  </si>
  <si>
    <t>05/02/2014 8:30</t>
  </si>
  <si>
    <t>05/02/2014 16:00</t>
  </si>
  <si>
    <t>05/04/2014 9:45</t>
  </si>
  <si>
    <t>05/04/2014 9:47</t>
  </si>
  <si>
    <t>05/05/2014 10:55</t>
  </si>
  <si>
    <t>05/06/2014 11:18</t>
  </si>
  <si>
    <t>WINK TO SNYDER 10"</t>
  </si>
  <si>
    <t>05/06/2014 18:30</t>
  </si>
  <si>
    <t>05/06/2014 15:29</t>
  </si>
  <si>
    <t>MID-CONTINENT PIPELINE</t>
  </si>
  <si>
    <t>RUTLEDGE</t>
  </si>
  <si>
    <t>05/12/2014 12:51</t>
  </si>
  <si>
    <t>05/06/2014 16:12</t>
  </si>
  <si>
    <t>HILL CITY STATION</t>
  </si>
  <si>
    <t>NEAR HILL CITY</t>
  </si>
  <si>
    <t>05/06/2014 16:31</t>
  </si>
  <si>
    <t>05/08/2014 23:09</t>
  </si>
  <si>
    <t>05/07/2014 5:30</t>
  </si>
  <si>
    <t>WOOD STATION</t>
  </si>
  <si>
    <t>05/07/2014 16:15</t>
  </si>
  <si>
    <t>SKEISUI SPECIALTY CHEMICALS AMERICA</t>
  </si>
  <si>
    <t>SEKISUI VAM PIPELINE</t>
  </si>
  <si>
    <t>VINYL ACETATE MONOMER</t>
  </si>
  <si>
    <t>05/07/2014 19:23</t>
  </si>
  <si>
    <t>6/17/2014 8:00</t>
  </si>
  <si>
    <t>05/11/2014 16:30</t>
  </si>
  <si>
    <t>05/12/2014 6:16</t>
  </si>
  <si>
    <t>GEL OFFSHORE PIPELINE, LLC</t>
  </si>
  <si>
    <t>05/12/2014 6:30</t>
  </si>
  <si>
    <t>6/24/2014 14:40</t>
  </si>
  <si>
    <t>05/12/2014 13:18</t>
  </si>
  <si>
    <t>CNG PIPELINE/ANDERSON PUMPING STATION</t>
  </si>
  <si>
    <t>5/13/2014 18:28</t>
  </si>
  <si>
    <t>5/13/2014 5:50 AM</t>
  </si>
  <si>
    <t>EUCUTTA STATION</t>
  </si>
  <si>
    <t>5/13/2014 5:59</t>
  </si>
  <si>
    <t>5/13/2014 15:57</t>
  </si>
  <si>
    <t>5/13/2014 1:00 PM</t>
  </si>
  <si>
    <t>LAS FLORES STATION</t>
  </si>
  <si>
    <t>5/14/2014 8:00 AM</t>
  </si>
  <si>
    <t>VINITA, OK PUMP STATION</t>
  </si>
  <si>
    <t>5/15/2014 12:13 AM</t>
  </si>
  <si>
    <t>LA PUMP STATION</t>
  </si>
  <si>
    <t>5/15/2014 0:35</t>
  </si>
  <si>
    <t>5/17/2014 12:00</t>
  </si>
  <si>
    <t>5/18/2014 9:50 AM</t>
  </si>
  <si>
    <t>5/18/2014 1:30 PM</t>
  </si>
  <si>
    <t>TIGER PIPELINE</t>
  </si>
  <si>
    <t>5/18/2014 13:32</t>
  </si>
  <si>
    <t>5/20/2014 2:14</t>
  </si>
  <si>
    <t>5/19/2014 9:50 AM</t>
  </si>
  <si>
    <t>NIOBRARA COUNTY</t>
  </si>
  <si>
    <t>5/20/2014 9:30 AM</t>
  </si>
  <si>
    <t>EVANT STATION</t>
  </si>
  <si>
    <t>EVANT</t>
  </si>
  <si>
    <t>CORYELL</t>
  </si>
  <si>
    <t>5/20/2014 9:30</t>
  </si>
  <si>
    <t>5/20/2014 17:45</t>
  </si>
  <si>
    <t>5/20/2014 12:38 PM</t>
  </si>
  <si>
    <t>5/20/2014 1:49 PM</t>
  </si>
  <si>
    <t>REMOTE OPERATED BLOCK VALVE AT MILE POST 8.98</t>
  </si>
  <si>
    <t>LA BELLE</t>
  </si>
  <si>
    <t>5/20/2014 13:49</t>
  </si>
  <si>
    <t>5/20/2014 18:04</t>
  </si>
  <si>
    <t>5/21/2014 9:43 AM</t>
  </si>
  <si>
    <t>5/22/2014 5:50 PM</t>
  </si>
  <si>
    <t>CHEMOIL TERMINALS CORP.</t>
  </si>
  <si>
    <t>CHEMOIL CARSON TERMINAL</t>
  </si>
  <si>
    <t>VACUUM GAS OIL</t>
  </si>
  <si>
    <t>5/24/2014 11:44 AM</t>
  </si>
  <si>
    <t>5/24/2014 5:27 PM</t>
  </si>
  <si>
    <t>BELRIDGE TO KETTLEMAN STATION</t>
  </si>
  <si>
    <t>MISSOURI TRIANGLE</t>
  </si>
  <si>
    <t>KERN COUNTY</t>
  </si>
  <si>
    <t>5/24/2014 17:36</t>
  </si>
  <si>
    <t>5/25/2014 18:00</t>
  </si>
  <si>
    <t>5/25/2014 8:20 AM</t>
  </si>
  <si>
    <t>MIDLAND MESA</t>
  </si>
  <si>
    <t>5/25/2014 11:20</t>
  </si>
  <si>
    <t>5/25/2014 12:00</t>
  </si>
  <si>
    <t>5/26/2014 6:25 PM</t>
  </si>
  <si>
    <t>ARKANSAS RIVER SURVIELLANCE SITE</t>
  </si>
  <si>
    <t>5/27/2014 9:00 AM</t>
  </si>
  <si>
    <t>GENESIS PIPELINE TEXAS, L.P.</t>
  </si>
  <si>
    <t>5/28/2014 9:00 AM</t>
  </si>
  <si>
    <t>ST. JAMES PUMP STATION</t>
  </si>
  <si>
    <t>5/28/2014 2:35 PM</t>
  </si>
  <si>
    <t>5/28/2014 3:30 PM</t>
  </si>
  <si>
    <t>FREEMAN STATION</t>
  </si>
  <si>
    <t>FREEMAN</t>
  </si>
  <si>
    <t>5/28/2014 7:00 PM</t>
  </si>
  <si>
    <t>5/29/2014 1:30 PM</t>
  </si>
  <si>
    <t>ST. PAUL PARK</t>
  </si>
  <si>
    <t>5/31/2014 10:15 AM</t>
  </si>
  <si>
    <t>06/04/2014 13:14</t>
  </si>
  <si>
    <t>OWENSBORO STATION</t>
  </si>
  <si>
    <t>OWENSBORO</t>
  </si>
  <si>
    <t>DAVIS</t>
  </si>
  <si>
    <t>06/05/2014 2:00</t>
  </si>
  <si>
    <t>DAVIESS</t>
  </si>
  <si>
    <t>06/08/2014 17:45</t>
  </si>
  <si>
    <t>BAKERSFIELD TANK FARM</t>
  </si>
  <si>
    <t>06/09/2014 11:41</t>
  </si>
  <si>
    <t>MEADE STATION</t>
  </si>
  <si>
    <t>SOUTH OF PLAINS, KS</t>
  </si>
  <si>
    <t>MEADE</t>
  </si>
  <si>
    <t>06/11/2014 11:19</t>
  </si>
  <si>
    <t>SUNFIELD STATION</t>
  </si>
  <si>
    <t>DELMITA</t>
  </si>
  <si>
    <t>STARR</t>
  </si>
  <si>
    <t>06/11/2014 11:36</t>
  </si>
  <si>
    <t>06/11/2014 18:57</t>
  </si>
  <si>
    <t>6/14/2014 7:08 AM</t>
  </si>
  <si>
    <t>THOMPSON FALLS PUMP STATION</t>
  </si>
  <si>
    <t>THOMPSON FALLS</t>
  </si>
  <si>
    <t>SANDERS</t>
  </si>
  <si>
    <t>6/14/2014 7:24</t>
  </si>
  <si>
    <t>6/14/2014 18:00</t>
  </si>
  <si>
    <t>6/17/2014 9:00 AM</t>
  </si>
  <si>
    <t>PAOLA PUMP STATION</t>
  </si>
  <si>
    <t>PAOLA</t>
  </si>
  <si>
    <t>MIAMI</t>
  </si>
  <si>
    <t>6/18/2014 4:55 AM</t>
  </si>
  <si>
    <t>BORGER TO CONWAY 8" SOUTH LEG</t>
  </si>
  <si>
    <t>6/18/2014 12:31</t>
  </si>
  <si>
    <t>6/20/2014 10:22</t>
  </si>
  <si>
    <t>6/18/2014 10:00 AM</t>
  </si>
  <si>
    <t>WESTON COUNTY</t>
  </si>
  <si>
    <t>6/18/2014 7:55 PM</t>
  </si>
  <si>
    <t>COLONIAL PIPELINE COMPANY / COLLINS TANK FARM</t>
  </si>
  <si>
    <t>6/18/2014 20:05</t>
  </si>
  <si>
    <t>6/18/2014 22:25</t>
  </si>
  <si>
    <t>6/20/2014 2:55 AM</t>
  </si>
  <si>
    <t>COLONIAL PIPELINE COMPANY / BELLE CHASSE STATION</t>
  </si>
  <si>
    <t>BELLE CHASSE</t>
  </si>
  <si>
    <t>6/20/2014 3:07</t>
  </si>
  <si>
    <t>6/20/2014 17:34</t>
  </si>
  <si>
    <t>6/20/2014 8:17 AM</t>
  </si>
  <si>
    <t>SUGAR CREEK</t>
  </si>
  <si>
    <t>6/20/2014 8:41</t>
  </si>
  <si>
    <t>6/21/2014 19:29</t>
  </si>
  <si>
    <t>6/21/2014 6:40 AM</t>
  </si>
  <si>
    <t>6/21/2014 10:30 AM</t>
  </si>
  <si>
    <t>SHORE TERMINALS LLC</t>
  </si>
  <si>
    <t>CROCKETT</t>
  </si>
  <si>
    <t>6/21/2014 10:30</t>
  </si>
  <si>
    <t>6/22/2014 2:28</t>
  </si>
  <si>
    <t>6/23/2014 4:10 AM</t>
  </si>
  <si>
    <t>RAMSEY METER STATION</t>
  </si>
  <si>
    <t>CULVERSON</t>
  </si>
  <si>
    <t>6/23/2014 6:38</t>
  </si>
  <si>
    <t>6/23/2014 9:50</t>
  </si>
  <si>
    <t>6/24/2014 6:30 AM</t>
  </si>
  <si>
    <t>6/24/2014 8:10 AM</t>
  </si>
  <si>
    <t>FREEPORT-MCMORAN OIL &amp; GAS</t>
  </si>
  <si>
    <t>SAN VICENTE TO PACKARD 8" OIL LINE</t>
  </si>
  <si>
    <t>6/24/2014 8:12</t>
  </si>
  <si>
    <t>07/01/2014 5:00</t>
  </si>
  <si>
    <t>6/24/2014 9:25 AM</t>
  </si>
  <si>
    <t>GOLD LINE / BORGER PRODUCTS TERMINAL</t>
  </si>
  <si>
    <t>6/25/2014 8:15 AM</t>
  </si>
  <si>
    <t>BNRF CRUDE FILL 36" CSFM 0695</t>
  </si>
  <si>
    <t>6/28/2014 8:53 PM</t>
  </si>
  <si>
    <t>14/BL</t>
  </si>
  <si>
    <t>6/28/2014 20:53</t>
  </si>
  <si>
    <t>6/29/2014 14:32</t>
  </si>
  <si>
    <t>6/29/2014 5:00 AM</t>
  </si>
  <si>
    <t>PATOKA STATION</t>
  </si>
  <si>
    <t>6/29/2014 5:00</t>
  </si>
  <si>
    <t>6/29/2014 10:44</t>
  </si>
  <si>
    <t>6/30/2014 7:00 AM</t>
  </si>
  <si>
    <t>6/30/2014 7:30</t>
  </si>
  <si>
    <t>6/30/2014 8:18</t>
  </si>
  <si>
    <t>6/30/2014 9:46 AM</t>
  </si>
  <si>
    <t>HECTOR PUMP STATION</t>
  </si>
  <si>
    <t>BIRD ISLAND</t>
  </si>
  <si>
    <t>6/30/2014 2:00 PM</t>
  </si>
  <si>
    <t>07/01/2014 9:49</t>
  </si>
  <si>
    <t>CHAPARRAL CO2</t>
  </si>
  <si>
    <t>STINNETT</t>
  </si>
  <si>
    <t>07/01/2014 10:00</t>
  </si>
  <si>
    <t>07/03/2014 14:00</t>
  </si>
  <si>
    <t>07/01/2014 15:50</t>
  </si>
  <si>
    <t>07/02/2014 17:30</t>
  </si>
  <si>
    <t>07/03/2014 4:10</t>
  </si>
  <si>
    <t>SWEETIE PECK LAUNCHER</t>
  </si>
  <si>
    <t>07/03/2014 12:35</t>
  </si>
  <si>
    <t>07/04/2014 0:30</t>
  </si>
  <si>
    <t>TESORO SOCAL PIPELINE COMPANY LLC</t>
  </si>
  <si>
    <t>CARSON CRUDE TERMINAL</t>
  </si>
  <si>
    <t>07/04/2014 0:35</t>
  </si>
  <si>
    <t>07/11/2014 13:53</t>
  </si>
  <si>
    <t>07/07/2014 16:15</t>
  </si>
  <si>
    <t>18G</t>
  </si>
  <si>
    <t>07/08/2014 17:37</t>
  </si>
  <si>
    <t>07/08/2014 15:45</t>
  </si>
  <si>
    <t>07/08/2014 18:10</t>
  </si>
  <si>
    <t>07/08/2014 18:20</t>
  </si>
  <si>
    <t>MORRIS LATERAL</t>
  </si>
  <si>
    <t>07/10/2014 1:30</t>
  </si>
  <si>
    <t>07/10/2014 14:00</t>
  </si>
  <si>
    <t>07/10/2014 7:00</t>
  </si>
  <si>
    <t>SEE STATION</t>
  </si>
  <si>
    <t>07/11/2014 11:34</t>
  </si>
  <si>
    <t>7/13/2014 6:15 PM</t>
  </si>
  <si>
    <t>7/13/2014 8:05 PM</t>
  </si>
  <si>
    <t>7/15/2014 3:30 PM</t>
  </si>
  <si>
    <t>COLORADO CITY STATION NO 850</t>
  </si>
  <si>
    <t>7/15/2014 15:30</t>
  </si>
  <si>
    <t>7/17/2014 15:12</t>
  </si>
  <si>
    <t>7/19/2014 2:28 PM</t>
  </si>
  <si>
    <t>AWC TO SEMINOLE</t>
  </si>
  <si>
    <t>NEAREST CITY: SEMINOLE</t>
  </si>
  <si>
    <t>7/19/2014 14:28</t>
  </si>
  <si>
    <t>7/19/2014 22:40</t>
  </si>
  <si>
    <t>7/20/2014 8:02 AM</t>
  </si>
  <si>
    <t>RENTON STATION</t>
  </si>
  <si>
    <t>RENTON</t>
  </si>
  <si>
    <t>KING</t>
  </si>
  <si>
    <t>7/20/2014 8:02</t>
  </si>
  <si>
    <t>7/20/2014 20:00</t>
  </si>
  <si>
    <t>7/21/2014 2:05 PM</t>
  </si>
  <si>
    <t>WILLIAMS FIELD SERVICES</t>
  </si>
  <si>
    <t>DJ LATERAL</t>
  </si>
  <si>
    <t>KERSY</t>
  </si>
  <si>
    <t>7/21/2014 14:20</t>
  </si>
  <si>
    <t>7/29/2014 19:50</t>
  </si>
  <si>
    <t>7/22/2014 7:40 AM</t>
  </si>
  <si>
    <t>COLONIAL PIPELINE COMPANY / HEBERT STATION</t>
  </si>
  <si>
    <t>7/22/2014 1:30 PM</t>
  </si>
  <si>
    <t>EL DORADO EAST STATION</t>
  </si>
  <si>
    <t>7/23/2014 1:16 PM</t>
  </si>
  <si>
    <t>7/23/2014 13:19</t>
  </si>
  <si>
    <t>7/29/2014 15:00</t>
  </si>
  <si>
    <t>7/23/2014 3:38 PM</t>
  </si>
  <si>
    <t>NORTH SALT LAKE JUNCTION</t>
  </si>
  <si>
    <t>7/23/2014 9:30 PM</t>
  </si>
  <si>
    <t>WEST HYNES</t>
  </si>
  <si>
    <t>7/23/2014 21:30</t>
  </si>
  <si>
    <t>7/29/2014 9:57</t>
  </si>
  <si>
    <t>7/24/2014 3:55 PM</t>
  </si>
  <si>
    <t>NEDERLAND DELIVERY TERMINAL</t>
  </si>
  <si>
    <t>7/24/2014 15:56</t>
  </si>
  <si>
    <t>7/25/2014 21:53</t>
  </si>
  <si>
    <t>7/25/2014 9:29 AM</t>
  </si>
  <si>
    <t>COLUMBUS TERMINAL</t>
  </si>
  <si>
    <t>COLUMBUS</t>
  </si>
  <si>
    <t>7/25/2014 5:00 PM</t>
  </si>
  <si>
    <t>PP04</t>
  </si>
  <si>
    <t>HAHNVILLE</t>
  </si>
  <si>
    <t>7/25/2014 17:00</t>
  </si>
  <si>
    <t>8/15/2014 7:00</t>
  </si>
  <si>
    <t>7/25/2014 6:15 PM</t>
  </si>
  <si>
    <t>BOOTH STATION</t>
  </si>
  <si>
    <t>BOOTHWYN</t>
  </si>
  <si>
    <t>7/25/2014 6:45 PM</t>
  </si>
  <si>
    <t>ONEOK OAKHURST PUMP STATION</t>
  </si>
  <si>
    <t>OAKHURST</t>
  </si>
  <si>
    <t>7/26/2014 12:10 AM</t>
  </si>
  <si>
    <t>GALENA PARK TERMINAL # 474</t>
  </si>
  <si>
    <t>7/26/2014 5:09 AM</t>
  </si>
  <si>
    <t>SHARON SPRINGS STATION</t>
  </si>
  <si>
    <t>7/26/2014 10:00 AM</t>
  </si>
  <si>
    <t>7/27/2014 11:30 AM</t>
  </si>
  <si>
    <t>HOBBS TANK STATION</t>
  </si>
  <si>
    <t>7/27/2014 11:30</t>
  </si>
  <si>
    <t>7/27/2014 17:00</t>
  </si>
  <si>
    <t>7/28/2014 1:40 AM</t>
  </si>
  <si>
    <t>THUMS CRUDE M142 CSFM ID-200 PORT OF LA AREA</t>
  </si>
  <si>
    <t>7/28/2014 1:40</t>
  </si>
  <si>
    <t>7/31/2014 3:30 PM</t>
  </si>
  <si>
    <t>BAYTOWN, TERMINAL</t>
  </si>
  <si>
    <t>08/01/2014 17:50</t>
  </si>
  <si>
    <t>POWDER RIVER/KERRICK STATION</t>
  </si>
  <si>
    <t>DALLAM</t>
  </si>
  <si>
    <t>08/02/2014 11:40</t>
  </si>
  <si>
    <t>CHICAGO TERMINAL #206</t>
  </si>
  <si>
    <t>08/02/2014 17:00</t>
  </si>
  <si>
    <t>08/06/2014 13:30</t>
  </si>
  <si>
    <t>MIDLAND FACILITY</t>
  </si>
  <si>
    <t>10/20/2014 12:00</t>
  </si>
  <si>
    <t>08/06/2014 14:02</t>
  </si>
  <si>
    <t>ALEXANDER STATION</t>
  </si>
  <si>
    <t>08/07/2014 10:05</t>
  </si>
  <si>
    <t>08/07/2014 14:00</t>
  </si>
  <si>
    <t>08/07/2014 14:05</t>
  </si>
  <si>
    <t>08/07/2014 14:45</t>
  </si>
  <si>
    <t>08/07/2014 16:53</t>
  </si>
  <si>
    <t>08/07/2014 19:49</t>
  </si>
  <si>
    <t>PLATTE PIPE LINE</t>
  </si>
  <si>
    <t>YODER</t>
  </si>
  <si>
    <t>GOSHEN</t>
  </si>
  <si>
    <t>08/07/2014 19:50</t>
  </si>
  <si>
    <t>08/09/2014 7:00</t>
  </si>
  <si>
    <t>08/09/2014 8:00</t>
  </si>
  <si>
    <t>08/10/2014 10:00</t>
  </si>
  <si>
    <t>08/09/2014 15:15</t>
  </si>
  <si>
    <t>LYONS STATION</t>
  </si>
  <si>
    <t>LYONS</t>
  </si>
  <si>
    <t>08/10/2014 18:45</t>
  </si>
  <si>
    <t>CR</t>
  </si>
  <si>
    <t>08/11/2014 9:00</t>
  </si>
  <si>
    <t>8/19/2014 12:00</t>
  </si>
  <si>
    <t>8/13/2014 4:01 PM</t>
  </si>
  <si>
    <t>SANFORD STATION</t>
  </si>
  <si>
    <t>ALCOVA</t>
  </si>
  <si>
    <t>8/13/2014 16:10</t>
  </si>
  <si>
    <t>8/15/2014 14:29</t>
  </si>
  <si>
    <t>8/14/2014 11:00 AM</t>
  </si>
  <si>
    <t>8/14/2014 11:00</t>
  </si>
  <si>
    <t>9/29/2014 16:50</t>
  </si>
  <si>
    <t>8/17/2014 5:00 PM</t>
  </si>
  <si>
    <t>8/17/2014 17:00</t>
  </si>
  <si>
    <t>8/21/2014 23:00</t>
  </si>
  <si>
    <t>8/18/2014 6:15 AM</t>
  </si>
  <si>
    <t>8/18/2014 9:30 AM</t>
  </si>
  <si>
    <t>CORPUS CHRISTI, TERM NO 475</t>
  </si>
  <si>
    <t>8/18/2014 9:30</t>
  </si>
  <si>
    <t>8/22/2014 9:00</t>
  </si>
  <si>
    <t>8/19/2014 10:00 AM</t>
  </si>
  <si>
    <t>NEDERLAND TO LONGVIEW 12"</t>
  </si>
  <si>
    <t>8/19/2014 10:00</t>
  </si>
  <si>
    <t>8/19/2014 10:30</t>
  </si>
  <si>
    <t>8/20/2014 8:30 AM</t>
  </si>
  <si>
    <t>8/21/2014 9:30 AM</t>
  </si>
  <si>
    <t>EAST HOUSTON TERMINAL #711</t>
  </si>
  <si>
    <t>8/21/2014 6:50 PM</t>
  </si>
  <si>
    <t>8/21/2014 19:04</t>
  </si>
  <si>
    <t>8/24/2014 19:53</t>
  </si>
  <si>
    <t>8/21/2014 9:05 PM</t>
  </si>
  <si>
    <t>30 INCH CNG PIPELINE</t>
  </si>
  <si>
    <t>8/22/2014 1:00 PM</t>
  </si>
  <si>
    <t>CUSHING TERMINAL AUX. PIPING</t>
  </si>
  <si>
    <t>8/25/2014 11:00 AM</t>
  </si>
  <si>
    <t>COLONIAL PIPELINE COMPANY / WELSH STATION</t>
  </si>
  <si>
    <t>WELSH</t>
  </si>
  <si>
    <t>8/25/2014 12:10</t>
  </si>
  <si>
    <t>8/25/2014 19:37</t>
  </si>
  <si>
    <t>8/25/2014 9:00 PM</t>
  </si>
  <si>
    <t>ONEOK MEDFORD NORTH LINE #2 PUMP HEADER</t>
  </si>
  <si>
    <t>8/25/2014 21:00</t>
  </si>
  <si>
    <t>8/26/2014 9:00</t>
  </si>
  <si>
    <t>8/26/2014 1:45 PM</t>
  </si>
  <si>
    <t>C11</t>
  </si>
  <si>
    <t>POINT COMFORT</t>
  </si>
  <si>
    <t>8/26/2014 13:49</t>
  </si>
  <si>
    <t>8/26/2014 22:20</t>
  </si>
  <si>
    <t>8/26/2014 2:00 PM</t>
  </si>
  <si>
    <t>NIOBRARA COUNTY, WYOMING</t>
  </si>
  <si>
    <t>8/28/2014 9:01 AM</t>
  </si>
  <si>
    <t>8/29/2014 11:00 AM</t>
  </si>
  <si>
    <t>CENTRAL CUSHING CRUDE TERMINAL #800</t>
  </si>
  <si>
    <t>8/29/2014 12:35 PM</t>
  </si>
  <si>
    <t>CUNNINGHAM STATION</t>
  </si>
  <si>
    <t>CUNNINGHAM</t>
  </si>
  <si>
    <t>KINGMAN</t>
  </si>
  <si>
    <t>8/29/2014 6:27 PM</t>
  </si>
  <si>
    <t>8/29/2014 19:30</t>
  </si>
  <si>
    <t>8/30/2014 19:30</t>
  </si>
  <si>
    <t>8/29/2014 7:45 PM</t>
  </si>
  <si>
    <t>OT28 SKID 50</t>
  </si>
  <si>
    <t>PRUDHOE BAY</t>
  </si>
  <si>
    <t>8/30/2014 2:30 PM</t>
  </si>
  <si>
    <t>PORT READING</t>
  </si>
  <si>
    <t>8/31/2014 2:15 PM</t>
  </si>
  <si>
    <t>TALLGRASS PONY EXPRESS PIPELINE, LLC</t>
  </si>
  <si>
    <t>STERLING PUMP STATION</t>
  </si>
  <si>
    <t>8/31/2014 3:35 PM</t>
  </si>
  <si>
    <t>09/01/2014 7:10</t>
  </si>
  <si>
    <t>NOCONA STATION</t>
  </si>
  <si>
    <t>NOCONA</t>
  </si>
  <si>
    <t>09/01/2014 8:00</t>
  </si>
  <si>
    <t>09/01/2014 12:00</t>
  </si>
  <si>
    <t>9/23/2014 13:00</t>
  </si>
  <si>
    <t>FIELDWOOD ENERGY, LLC</t>
  </si>
  <si>
    <t>GRAND ISLE TANK BATTERY</t>
  </si>
  <si>
    <t>9/17/2014 8:00</t>
  </si>
  <si>
    <t>09/03/2014 3:53</t>
  </si>
  <si>
    <t>09/04/2014 6:40</t>
  </si>
  <si>
    <t>09/04/2014 8:00</t>
  </si>
  <si>
    <t>09/04/2014 10:10</t>
  </si>
  <si>
    <t>KS/OK 4" WELLINGTON TO BRAMAN</t>
  </si>
  <si>
    <t>SOUTH HAVEN</t>
  </si>
  <si>
    <t>09/04/2014 10:13</t>
  </si>
  <si>
    <t>09/04/2014 19:03</t>
  </si>
  <si>
    <t>09/04/2014 11:30</t>
  </si>
  <si>
    <t>ONEOK BINGER PUMP STATION</t>
  </si>
  <si>
    <t>09/05/2014 9:05</t>
  </si>
  <si>
    <t>09/05/2014 20:30</t>
  </si>
  <si>
    <t>09/08/2014 14:00</t>
  </si>
  <si>
    <t>GREEN MOUNTAIN STATION</t>
  </si>
  <si>
    <t>09/10/2014 14:30</t>
  </si>
  <si>
    <t>09/10/2014 11:15</t>
  </si>
  <si>
    <t>WINK TO EL PASO 20" CRUDE LINE</t>
  </si>
  <si>
    <t>09/10/2014 10:57</t>
  </si>
  <si>
    <t>09/10/2014 20:00</t>
  </si>
  <si>
    <t>09/11/2014 18:20</t>
  </si>
  <si>
    <t>SEALY</t>
  </si>
  <si>
    <t>09/12/2014 19:30</t>
  </si>
  <si>
    <t>HELENA PUMP STATION</t>
  </si>
  <si>
    <t>9/13/2014 2:10 PM</t>
  </si>
  <si>
    <t>ANTHONY</t>
  </si>
  <si>
    <t>9/14/2014 6:30 AM</t>
  </si>
  <si>
    <t>9/14/2014 12:10 PM</t>
  </si>
  <si>
    <t>M-55/BELRIDGE STATION</t>
  </si>
  <si>
    <t>9/14/2014 12:11</t>
  </si>
  <si>
    <t>9/14/2014 16:00</t>
  </si>
  <si>
    <t>9/16/2014 12:45 PM</t>
  </si>
  <si>
    <t>GI37 ROMEO OIL P/L SN 14470/ FOURCHON TERMINAL</t>
  </si>
  <si>
    <t>PORT FOURCHON</t>
  </si>
  <si>
    <t>9/17/2014 12:30</t>
  </si>
  <si>
    <t>9/20/2014 15:15</t>
  </si>
  <si>
    <t>9/17/2014 12:55 PM</t>
  </si>
  <si>
    <t>RICHMOND PRODUCTS LINE</t>
  </si>
  <si>
    <t>9/17/2014 12:55</t>
  </si>
  <si>
    <t>9/17/2014 19:35</t>
  </si>
  <si>
    <t>9/18/2014 5:36 PM</t>
  </si>
  <si>
    <t>P74</t>
  </si>
  <si>
    <t>GRIFFITHVILLE</t>
  </si>
  <si>
    <t>WHITE</t>
  </si>
  <si>
    <t>9/20/2014 9:30 PM</t>
  </si>
  <si>
    <t>SEMINOLE MAINLINE</t>
  </si>
  <si>
    <t>9/20/2014 21:30</t>
  </si>
  <si>
    <t>9/24/2014 14:30</t>
  </si>
  <si>
    <t>9/24/2014 3:16 AM</t>
  </si>
  <si>
    <t>9/24/2014 10:00 AM</t>
  </si>
  <si>
    <t>BAYTOWN TO SAN ANTONIO REFINED PRODUCTS PIPELINE</t>
  </si>
  <si>
    <t>9/25/2014 8:56 AM</t>
  </si>
  <si>
    <t>13000 / TOL5 (TOLEDO ETHANE)</t>
  </si>
  <si>
    <t>9/25/2014 8:57</t>
  </si>
  <si>
    <t>9/25/2014 12:26</t>
  </si>
  <si>
    <t>9/25/2014 9:15 AM</t>
  </si>
  <si>
    <t>MINNESOTA PIPELINE 2</t>
  </si>
  <si>
    <t>LINO LAKES</t>
  </si>
  <si>
    <t>ANOKA</t>
  </si>
  <si>
    <t>9/25/2014 10:43 AM</t>
  </si>
  <si>
    <t>MCRAE TO WEST MEMPHIS</t>
  </si>
  <si>
    <t>WIVILLE</t>
  </si>
  <si>
    <t>WOODRUFF</t>
  </si>
  <si>
    <t>9/25/2014 1:00 PM</t>
  </si>
  <si>
    <t>LAMESA SCURRY GATHERING</t>
  </si>
  <si>
    <t>PREVIOUS MECHANICAL DAMAGE</t>
  </si>
  <si>
    <t>9/25/2014 14:00</t>
  </si>
  <si>
    <t>9/26/2014 18:30</t>
  </si>
  <si>
    <t>9/25/2014 3:32 PM</t>
  </si>
  <si>
    <t>C-47</t>
  </si>
  <si>
    <t>LAKESIDE CITY</t>
  </si>
  <si>
    <t>9/25/2014 16:10</t>
  </si>
  <si>
    <t>9/25/2014 21:30</t>
  </si>
  <si>
    <t>9/25/2014 4:30 PM</t>
  </si>
  <si>
    <t>DAKOTA GASIFICATION COMPANY</t>
  </si>
  <si>
    <t>DAKOTA GASIFICATION</t>
  </si>
  <si>
    <t>9/26/2014 7:15 AM</t>
  </si>
  <si>
    <t>WHITE CLIFFS</t>
  </si>
  <si>
    <t>9/26/2014 7:48</t>
  </si>
  <si>
    <t>9/26/2014 12:15</t>
  </si>
  <si>
    <t>9/26/2014 11:30 AM</t>
  </si>
  <si>
    <t>PP-03</t>
  </si>
  <si>
    <t>9/26/2014 13:51</t>
  </si>
  <si>
    <t>9/26/2014 18:11</t>
  </si>
  <si>
    <t>9/26/2014 4:00 PM</t>
  </si>
  <si>
    <t>COLONIAL PIPELINE COMPANY / KROTZ SPRINGS STATION</t>
  </si>
  <si>
    <t>KROTZ SPRINGS</t>
  </si>
  <si>
    <t>9/26/2014 16:30</t>
  </si>
  <si>
    <t>9/26/2014 19:30</t>
  </si>
  <si>
    <t>9/28/2014 6:30 PM</t>
  </si>
  <si>
    <t>KATIE</t>
  </si>
  <si>
    <t>9/28/2014 19:10</t>
  </si>
  <si>
    <t>9/28/2014 19:30</t>
  </si>
  <si>
    <t>9/29/2014 8:35 AM</t>
  </si>
  <si>
    <t>9/29/2014 8:49</t>
  </si>
  <si>
    <t>9/29/2014 13:05</t>
  </si>
  <si>
    <t>9/30/2014 6:56 AM</t>
  </si>
  <si>
    <t>9/30/2014 6:56</t>
  </si>
  <si>
    <t>9/30/2014 11:49</t>
  </si>
  <si>
    <t>9/30/2014 3:52 PM</t>
  </si>
  <si>
    <t>SEELIGSON TO MAYO 10"</t>
  </si>
  <si>
    <t>BANQUETE</t>
  </si>
  <si>
    <t>9/30/2014 15:52</t>
  </si>
  <si>
    <t>03/03/2016 11:00</t>
  </si>
  <si>
    <t>10/02/2014 8:49</t>
  </si>
  <si>
    <t>ENBRIDGE STORAGE (CUSHING) L.L.C.</t>
  </si>
  <si>
    <t>CG</t>
  </si>
  <si>
    <t>10/02/2014 8:55</t>
  </si>
  <si>
    <t>10/02/2014 12:00</t>
  </si>
  <si>
    <t>10/02/2014 15:54</t>
  </si>
  <si>
    <t>10/02/2014 17:00</t>
  </si>
  <si>
    <t>10/03/2014 2:15</t>
  </si>
  <si>
    <t>WILBREEZE PUMP STATION</t>
  </si>
  <si>
    <t>10/06/2014 1:43</t>
  </si>
  <si>
    <t>ODESSA CRUDE TERMINAL</t>
  </si>
  <si>
    <t>10/06/2014 13:30</t>
  </si>
  <si>
    <t>#1-6" ALEXANDRAI TO GRAND FORKS PIPELINE</t>
  </si>
  <si>
    <t>GARDENER</t>
  </si>
  <si>
    <t>10/06/2014 16:49</t>
  </si>
  <si>
    <t>SNYDER TO MONT BELVIEU</t>
  </si>
  <si>
    <t>THE WOODLANDS</t>
  </si>
  <si>
    <t>10/06/2014 23:10</t>
  </si>
  <si>
    <t>BRISBANE TERMINAL</t>
  </si>
  <si>
    <t>BRISBANE</t>
  </si>
  <si>
    <t>SAN MATEO</t>
  </si>
  <si>
    <t>10/08/2014 7:00</t>
  </si>
  <si>
    <t>10/08/2014 7:35</t>
  </si>
  <si>
    <t>SEMINOE PIPELINE</t>
  </si>
  <si>
    <t>SINCLAIR</t>
  </si>
  <si>
    <t>10/08/2014 8:05</t>
  </si>
  <si>
    <t>10/09/2014 14:00</t>
  </si>
  <si>
    <t>THOMASON SCRAPER TRAP</t>
  </si>
  <si>
    <t>10/09/2014 18:00</t>
  </si>
  <si>
    <t>10/10/2014 12:30</t>
  </si>
  <si>
    <t>10/10/2014 12:00</t>
  </si>
  <si>
    <t>10/27/2014 12:00</t>
  </si>
  <si>
    <t>10/11/2014 9:00</t>
  </si>
  <si>
    <t>10/12/2014 11:58</t>
  </si>
  <si>
    <t>DEWITT PUMP STATION</t>
  </si>
  <si>
    <t>CUERO</t>
  </si>
  <si>
    <t>10/12/2014 12:00</t>
  </si>
  <si>
    <t>10/12/2014 13:15</t>
  </si>
  <si>
    <t>10/13/2014 8:00 AM</t>
  </si>
  <si>
    <t>MID VALLEY PIPELINE</t>
  </si>
  <si>
    <t>MOORINGSPORT</t>
  </si>
  <si>
    <t>CADDO</t>
  </si>
  <si>
    <t>10/13/2014 8:02</t>
  </si>
  <si>
    <t>10/26/2014 9:50</t>
  </si>
  <si>
    <t>10/14/2014 11:00 AM</t>
  </si>
  <si>
    <t>10/18/2014 4:20 AM</t>
  </si>
  <si>
    <t>10/18/2014 4:20</t>
  </si>
  <si>
    <t>10/18/2014 11:24</t>
  </si>
  <si>
    <t>10/18/2014 12:56 PM</t>
  </si>
  <si>
    <t>BLACKCAT SCRAPER TRAP</t>
  </si>
  <si>
    <t>10/18/2014 12:56</t>
  </si>
  <si>
    <t>10/18/2014 18:31</t>
  </si>
  <si>
    <t>10/21/2014 7:30 AM</t>
  </si>
  <si>
    <t>OLATHE TERMINAL</t>
  </si>
  <si>
    <t>10/21/2014 7:30</t>
  </si>
  <si>
    <t>10/22/2014 9:00</t>
  </si>
  <si>
    <t>10/21/2014 12:45 PM</t>
  </si>
  <si>
    <t>EL CAMINO FACILITY</t>
  </si>
  <si>
    <t>10/21/2014 12:45</t>
  </si>
  <si>
    <t>10/21/2014 13:15</t>
  </si>
  <si>
    <t>10/22/2014 9:00 AM</t>
  </si>
  <si>
    <t>COLONIAL PIPELINE COMPANY / ROW</t>
  </si>
  <si>
    <t>10/22/2014 14:50</t>
  </si>
  <si>
    <t>10/22/2014 15:34</t>
  </si>
  <si>
    <t>10/23/2014 9:05 AM</t>
  </si>
  <si>
    <t>10/23/2014 2:38 PM</t>
  </si>
  <si>
    <t>COLONIAL PIPELINE COMPANY/ELS</t>
  </si>
  <si>
    <t>10/24/2014 5:35 AM</t>
  </si>
  <si>
    <t>IGNACIO PUMP STATION</t>
  </si>
  <si>
    <t>DURANGO</t>
  </si>
  <si>
    <t>LA PLATA</t>
  </si>
  <si>
    <t>10/24/2014 5:35</t>
  </si>
  <si>
    <t>10/24/2014 7:11</t>
  </si>
  <si>
    <t>10/24/2014 2:00 PM</t>
  </si>
  <si>
    <t>COLONIAL PIPELINE COMPANY  / LAKE CHARLES STATION</t>
  </si>
  <si>
    <t>CALCSIEU</t>
  </si>
  <si>
    <t>10/25/2014 9:03 AM</t>
  </si>
  <si>
    <t>10/27/2014 8:04 PM</t>
  </si>
  <si>
    <t>EASTERN SHELF PIPELINE</t>
  </si>
  <si>
    <t>10/28/2014 3:15 AM</t>
  </si>
  <si>
    <t>BLUE RACER MIDSTREAM, LLC</t>
  </si>
  <si>
    <t>8" BERNE TO NATRIUM</t>
  </si>
  <si>
    <t>10/28/2014 3:21 AM</t>
  </si>
  <si>
    <t>CUSHING WEST 20"</t>
  </si>
  <si>
    <t>10/28/2014 3:21</t>
  </si>
  <si>
    <t>10/28/2014 5:00</t>
  </si>
  <si>
    <t>11/01/2014 15:45</t>
  </si>
  <si>
    <t>DOVER TO HENNESSEY 4"</t>
  </si>
  <si>
    <t>11/07/2014 15:00</t>
  </si>
  <si>
    <t>11/01/2014 17:00</t>
  </si>
  <si>
    <t>GT</t>
  </si>
  <si>
    <t>11/03/2014 13:08</t>
  </si>
  <si>
    <t>11/03/2014 13:48</t>
  </si>
  <si>
    <t>11/03/2014 17:50</t>
  </si>
  <si>
    <t>11/03/2014 19:55</t>
  </si>
  <si>
    <t>LEBANON JUNCTION STATION</t>
  </si>
  <si>
    <t>LEBANON JUNCTION</t>
  </si>
  <si>
    <t>BULLITT</t>
  </si>
  <si>
    <t>11/04/2014 20:49</t>
  </si>
  <si>
    <t>11/04/2014 6:50</t>
  </si>
  <si>
    <t>HENDERSON</t>
  </si>
  <si>
    <t>11/07/2014 7:12</t>
  </si>
  <si>
    <t>LM</t>
  </si>
  <si>
    <t>11/07/2014 7:13</t>
  </si>
  <si>
    <t>11/07/2014 9:08</t>
  </si>
  <si>
    <t>11/08/2014 5:20</t>
  </si>
  <si>
    <t>SOUTH TEXAS GATHERING</t>
  </si>
  <si>
    <t>11/10/2014 11:29</t>
  </si>
  <si>
    <t>CLINTON LATERAL</t>
  </si>
  <si>
    <t>WEST BRANCH</t>
  </si>
  <si>
    <t>CEDAR COUNTY</t>
  </si>
  <si>
    <t>11/10/2014 11:40</t>
  </si>
  <si>
    <t>11/13/2014 20:57</t>
  </si>
  <si>
    <t>11/10/2014 16:45</t>
  </si>
  <si>
    <t>BOOTLEGGER</t>
  </si>
  <si>
    <t>11/10/2014 17:33</t>
  </si>
  <si>
    <t>11/11/2014 16:52</t>
  </si>
  <si>
    <t>11/12/2014 7:06</t>
  </si>
  <si>
    <t>CSFM # 47 SEAL BEACH-NY</t>
  </si>
  <si>
    <t>11/12/2014 7:08</t>
  </si>
  <si>
    <t>11/13/2014 21:58</t>
  </si>
  <si>
    <t>11/12/2014 7:44</t>
  </si>
  <si>
    <t>11/12/2014 16:00</t>
  </si>
  <si>
    <t>11/12/2014 16:02</t>
  </si>
  <si>
    <t>HEARNE JUNCTION</t>
  </si>
  <si>
    <t>11/12/2014 16:09</t>
  </si>
  <si>
    <t>11/12/2014 19:06</t>
  </si>
  <si>
    <t>11/13/2014 7:00 AM</t>
  </si>
  <si>
    <t>TUSSY STATION</t>
  </si>
  <si>
    <t>11/13/2014 1:55 PM</t>
  </si>
  <si>
    <t>GATEWAY SYSTEM</t>
  </si>
  <si>
    <t>11/16/2014 8:25 AM</t>
  </si>
  <si>
    <t>11/16/2014 8:26</t>
  </si>
  <si>
    <t>11/17/2014 18:29</t>
  </si>
  <si>
    <t>11/17/2014 9:24 AM</t>
  </si>
  <si>
    <t>WESTERN REFINING PIPELINE, LLC</t>
  </si>
  <si>
    <t>WESTERN BISTI STATION</t>
  </si>
  <si>
    <t>11/17/2014 1:26 PM</t>
  </si>
  <si>
    <t>STERLING PIG ADAPTER</t>
  </si>
  <si>
    <t>11/17/2014 14:42</t>
  </si>
  <si>
    <t>11/18/2014 14:26</t>
  </si>
  <si>
    <t>11/18/2014 9:32 AM</t>
  </si>
  <si>
    <t>11/18/2014 9:32</t>
  </si>
  <si>
    <t>11/18/2014 12:50</t>
  </si>
  <si>
    <t>11/18/2014 11:45 AM</t>
  </si>
  <si>
    <t>11/19/2014 3:00 PM</t>
  </si>
  <si>
    <t>LONGVIEW GATHERING</t>
  </si>
  <si>
    <t>11/19/2014 3:30 PM</t>
  </si>
  <si>
    <t>ENID TERMINAL</t>
  </si>
  <si>
    <t>11/19/2014 15:30</t>
  </si>
  <si>
    <t>11/20/2014 16:30</t>
  </si>
  <si>
    <t>11/20/2014 9:00 AM</t>
  </si>
  <si>
    <t>11/24/2014 7:20 AM</t>
  </si>
  <si>
    <t>BAKER STATION</t>
  </si>
  <si>
    <t>11/24/2014 9:59 AM</t>
  </si>
  <si>
    <t>11/25/2014 9:30 AM</t>
  </si>
  <si>
    <t>BLOOMFIELD</t>
  </si>
  <si>
    <t>11/25/2014 9:30</t>
  </si>
  <si>
    <t>11/25/2014 16:30</t>
  </si>
  <si>
    <t>11/25/2014 10:07 PM</t>
  </si>
  <si>
    <t>11/26/2014 10:27 AM</t>
  </si>
  <si>
    <t>SEALY TANK FARM</t>
  </si>
  <si>
    <t>11/26/2014 10:00 PM</t>
  </si>
  <si>
    <t>11/26/2014 22:12</t>
  </si>
  <si>
    <t>11/27/2014 1:08</t>
  </si>
  <si>
    <t>11/30/2014 7:29 AM</t>
  </si>
  <si>
    <t>11/30/2014 7:29</t>
  </si>
  <si>
    <t>11/30/2014 15:00</t>
  </si>
  <si>
    <t>11/30/2014 2:30 PM</t>
  </si>
  <si>
    <t>ONEOK VELMA PUMP STATION</t>
  </si>
  <si>
    <t>VELMA</t>
  </si>
  <si>
    <t>11/30/2014 14:30</t>
  </si>
  <si>
    <t>12/02/2014 18:16</t>
  </si>
  <si>
    <t>ELK BASIN STATION</t>
  </si>
  <si>
    <t>POWELL</t>
  </si>
  <si>
    <t>PARK</t>
  </si>
  <si>
    <t>12/02/2014 18:59</t>
  </si>
  <si>
    <t>12/03/2014 12:05</t>
  </si>
  <si>
    <t>12/03/2014 8:45</t>
  </si>
  <si>
    <t>PE/SUPERIOR TERMINAL</t>
  </si>
  <si>
    <t>12/05/2014 12:03</t>
  </si>
  <si>
    <t>KAKAKEE STORAGE FACILITY</t>
  </si>
  <si>
    <t>12/05/2014 13:26</t>
  </si>
  <si>
    <t>12/06/2014 2:40</t>
  </si>
  <si>
    <t>12/06/2014 5:16</t>
  </si>
  <si>
    <t>12/07/2014 18:43</t>
  </si>
  <si>
    <t>P98</t>
  </si>
  <si>
    <t>12/07/2014 18:44</t>
  </si>
  <si>
    <t>12/18/2014 19:00</t>
  </si>
  <si>
    <t>12/08/2014 9:30</t>
  </si>
  <si>
    <t>MANISTIQUE</t>
  </si>
  <si>
    <t>SCHOOLCRAFT</t>
  </si>
  <si>
    <t>12/09/2014 15:30</t>
  </si>
  <si>
    <t>12/08/2014 12:52</t>
  </si>
  <si>
    <t>WOLFBERRY PIPELINE SYSTEM - 16IN</t>
  </si>
  <si>
    <t>12/08/2014 13:00</t>
  </si>
  <si>
    <t>12/08/2014 21:41</t>
  </si>
  <si>
    <t>12/08/2014 16:08</t>
  </si>
  <si>
    <t>26-INCH CNG PIPELINE</t>
  </si>
  <si>
    <t>12/12/2014 6:19</t>
  </si>
  <si>
    <t>12/08/2014 18:00</t>
  </si>
  <si>
    <t>DIAMONDBACK PUMP STATION</t>
  </si>
  <si>
    <t>GLENDALE</t>
  </si>
  <si>
    <t>12/09/2014 0:22</t>
  </si>
  <si>
    <t>LISBON PUMP STATION</t>
  </si>
  <si>
    <t>MILNOR</t>
  </si>
  <si>
    <t>12/09/2014 0:24</t>
  </si>
  <si>
    <t>12/09/2014 19:49</t>
  </si>
  <si>
    <t>12/09/2014 9:10</t>
  </si>
  <si>
    <t>12/09/2014 9:18</t>
  </si>
  <si>
    <t>12/09/2014 9:30</t>
  </si>
  <si>
    <t>12/10/2014 0:20</t>
  </si>
  <si>
    <t>JUNCTION PUMP STATION</t>
  </si>
  <si>
    <t>LOST HILLS</t>
  </si>
  <si>
    <t>12/11/2014 1:00</t>
  </si>
  <si>
    <t>12/10/2014 14:12</t>
  </si>
  <si>
    <t>12/10/2014 14:55</t>
  </si>
  <si>
    <t>12/10/2014 18:22</t>
  </si>
  <si>
    <t>12/10/2014 14:54</t>
  </si>
  <si>
    <t>CPC/ATLANTA JUNCTION</t>
  </si>
  <si>
    <t>12/11/2014 6:50</t>
  </si>
  <si>
    <t>12/11/2014 8:45</t>
  </si>
  <si>
    <t>GARDENDALE JV TERMINAL</t>
  </si>
  <si>
    <t>12/11/2014 8:46</t>
  </si>
  <si>
    <t>12/11/2014 10:38</t>
  </si>
  <si>
    <t>12/11/2014 9:55</t>
  </si>
  <si>
    <t>EAST CHICAGO WEST TERMINAL</t>
  </si>
  <si>
    <t>12/11/2014 10:00</t>
  </si>
  <si>
    <t>12/13/2014 4:06 PM</t>
  </si>
  <si>
    <t>PUMP STATION</t>
  </si>
  <si>
    <t>BENKELMAN</t>
  </si>
  <si>
    <t>DUNDY</t>
  </si>
  <si>
    <t>12/15/2014 1:00 PM</t>
  </si>
  <si>
    <t>SAPL - (SAN ANTONIO PIPELINE)</t>
  </si>
  <si>
    <t>12/17/2014 9:40 AM</t>
  </si>
  <si>
    <t>EAST CHICAGO EAST TERMINAL</t>
  </si>
  <si>
    <t>12/17/2014 1:30 PM</t>
  </si>
  <si>
    <t>BIGHORN PL CASPER STATION</t>
  </si>
  <si>
    <t>12/18/2014 10:58 AM</t>
  </si>
  <si>
    <t>ITASCA PUMP STATION</t>
  </si>
  <si>
    <t>SHEVLIN</t>
  </si>
  <si>
    <t>12/18/2014 11:12</t>
  </si>
  <si>
    <t>12/20/2014 21:37</t>
  </si>
  <si>
    <t>12/18/2014 2:15 PM</t>
  </si>
  <si>
    <t>BEESON PUMP STATION</t>
  </si>
  <si>
    <t>12/21/2014 4:00 AM</t>
  </si>
  <si>
    <t>DUPONT TERMINAL</t>
  </si>
  <si>
    <t>DUPONT</t>
  </si>
  <si>
    <t>12/22/2014 9:30 PM</t>
  </si>
  <si>
    <t>CUSHING SOUTH CRUDE</t>
  </si>
  <si>
    <t>12/22/2014 21:30</t>
  </si>
  <si>
    <t>12/23/2014 17:30</t>
  </si>
  <si>
    <t>12/23/2014 8:30 PM</t>
  </si>
  <si>
    <t>12/23/2014 20:52</t>
  </si>
  <si>
    <t>12/24/2014 0:49</t>
  </si>
  <si>
    <t>12/24/2014 9:49 PM</t>
  </si>
  <si>
    <t>OAK GROVE TO HOUSTON ETHANE LINE</t>
  </si>
  <si>
    <t>HICKORY</t>
  </si>
  <si>
    <t>WASHINTON</t>
  </si>
  <si>
    <t>12/24/2014 21:49</t>
  </si>
  <si>
    <t>02/05/2015 10:50</t>
  </si>
  <si>
    <t>12/25/2014 8:57 AM</t>
  </si>
  <si>
    <t>CATLIN STATION</t>
  </si>
  <si>
    <t>12/25/2014 8:57</t>
  </si>
  <si>
    <t>12/25/2014 22:25</t>
  </si>
  <si>
    <t>12/27/2014 3:40 AM</t>
  </si>
  <si>
    <t>12/30/2014 12:00 PM</t>
  </si>
  <si>
    <t>BAYTOWN TO SAN ANTONIO PIPELINE (SAPL)</t>
  </si>
  <si>
    <t>12/30/2014 4:06 PM</t>
  </si>
  <si>
    <t>SHOUP PLANT</t>
  </si>
  <si>
    <t>12/30/2014 16:11</t>
  </si>
  <si>
    <t>12/30/2014 21:45</t>
  </si>
  <si>
    <t>01/01/2015 12:45</t>
  </si>
  <si>
    <t>01/01/2015 9:00</t>
  </si>
  <si>
    <t>1/20/2015 11:17</t>
  </si>
  <si>
    <t>01/05/2015 8:40</t>
  </si>
  <si>
    <t>HELENA TANK FARM</t>
  </si>
  <si>
    <t>01/05/2015 13:33</t>
  </si>
  <si>
    <t>01/06/2015 11:30</t>
  </si>
  <si>
    <t>01/06/2015 12:10</t>
  </si>
  <si>
    <t>01/07/2015 16:15</t>
  </si>
  <si>
    <t>PHILLIPS 66 COMPANY - SWEENY REFINERY</t>
  </si>
  <si>
    <t>SR-41</t>
  </si>
  <si>
    <t>RAFFINATE</t>
  </si>
  <si>
    <t>01/08/2015 12:50</t>
  </si>
  <si>
    <t>01/08/2015 11:43</t>
  </si>
  <si>
    <t>01/12/2015 1:50</t>
  </si>
  <si>
    <t>01/09/2015 7:53</t>
  </si>
  <si>
    <t>01/09/2015 17:10</t>
  </si>
  <si>
    <t>01/09/2015 8:15</t>
  </si>
  <si>
    <t>CUSHING NORTH TERMINAL</t>
  </si>
  <si>
    <t>1/16/2015 21:52</t>
  </si>
  <si>
    <t>1/19/2015 5:49</t>
  </si>
  <si>
    <t>01/10/2015 20:45</t>
  </si>
  <si>
    <t>SHOUP TO MONT BELVIEU</t>
  </si>
  <si>
    <t>01/10/2015 21:05</t>
  </si>
  <si>
    <t>1/28/2015 8:30</t>
  </si>
  <si>
    <t>01/12/2015 21:20</t>
  </si>
  <si>
    <t>RICHMOND PUMP STATION</t>
  </si>
  <si>
    <t>01/12/2015 21:30</t>
  </si>
  <si>
    <t>1/15/2015 22:30</t>
  </si>
  <si>
    <t>1/13/2015 1:20 PM</t>
  </si>
  <si>
    <t>1/14/2015 2:20 PM</t>
  </si>
  <si>
    <t>BENKELMAN PUMP STATION</t>
  </si>
  <si>
    <t>1/14/2015 14:22</t>
  </si>
  <si>
    <t>1/14/2015 21:29</t>
  </si>
  <si>
    <t>1/14/2015 4:20 PM</t>
  </si>
  <si>
    <t>WPOR</t>
  </si>
  <si>
    <t>1/14/2015 16:20</t>
  </si>
  <si>
    <t>1/22/2015 19:30</t>
  </si>
  <si>
    <t>1/15/2015 9:00 AM</t>
  </si>
  <si>
    <t>ONEOK MAYSVILLE PUMP STATION</t>
  </si>
  <si>
    <t>1/15/2015 9:00</t>
  </si>
  <si>
    <t>1/15/2015 12:30</t>
  </si>
  <si>
    <t>1/15/2015 2:25 PM</t>
  </si>
  <si>
    <t>FOLEY PUMP STATION</t>
  </si>
  <si>
    <t>1/15/2015 3:23 PM</t>
  </si>
  <si>
    <t>C20</t>
  </si>
  <si>
    <t>ELECTRA</t>
  </si>
  <si>
    <t>1/15/2015 14:40</t>
  </si>
  <si>
    <t>1/16/2015 11:17</t>
  </si>
  <si>
    <t>1/16/2015 9:50 AM</t>
  </si>
  <si>
    <t>LAWSON STATION</t>
  </si>
  <si>
    <t>LAWSON</t>
  </si>
  <si>
    <t>1/16/2015 10:02 AM</t>
  </si>
  <si>
    <t>CRIMSON GULF, LLC</t>
  </si>
  <si>
    <t>GRAND BAY RECIEVING STATION</t>
  </si>
  <si>
    <t>1/16/2015 10:02</t>
  </si>
  <si>
    <t>1/19/2015 11:36</t>
  </si>
  <si>
    <t>1/17/2015 10:15 AM</t>
  </si>
  <si>
    <t>BRIDGER PIPELINE</t>
  </si>
  <si>
    <t>DAWSON COUNTY</t>
  </si>
  <si>
    <t>1/17/2015 10:49</t>
  </si>
  <si>
    <t>03/11/2015 9:54</t>
  </si>
  <si>
    <t>1/17/2015 3:28 PM</t>
  </si>
  <si>
    <t>LINE 81</t>
  </si>
  <si>
    <t>NELSON</t>
  </si>
  <si>
    <t>1/17/2015 15:28</t>
  </si>
  <si>
    <t>1/18/2015 1:05</t>
  </si>
  <si>
    <t>1/19/2015 7:30 AM</t>
  </si>
  <si>
    <t>1/19/2015 11:40 AM</t>
  </si>
  <si>
    <t>CALNEV 14-INCH MAINLINE</t>
  </si>
  <si>
    <t>MUSCOY</t>
  </si>
  <si>
    <t>1/19/2015 11:40</t>
  </si>
  <si>
    <t>1/21/2015 12:07</t>
  </si>
  <si>
    <t>1/19/2015 12:00 PM</t>
  </si>
  <si>
    <t>BAYTOWN TO SAN ANTONIO (SAPL)</t>
  </si>
  <si>
    <t>1/20/2015 6:30 AM</t>
  </si>
  <si>
    <t>WINN STATION</t>
  </si>
  <si>
    <t>GARWOOD</t>
  </si>
  <si>
    <t>1/20/2015 6:30</t>
  </si>
  <si>
    <t>1/20/2015 17:30</t>
  </si>
  <si>
    <t>1/20/2015 10:15 AM</t>
  </si>
  <si>
    <t>BRANDYWINE STATION</t>
  </si>
  <si>
    <t>1/20/2015 12:34 PM</t>
  </si>
  <si>
    <t>ONEOK SHAWNEE PUMP STATION</t>
  </si>
  <si>
    <t>POTTAWATOMIE</t>
  </si>
  <si>
    <t>1/20/2015 12:34</t>
  </si>
  <si>
    <t>1/20/2015 13:30</t>
  </si>
  <si>
    <t>1/20/2015 2:15 PM</t>
  </si>
  <si>
    <t>1/21/2015 6:38 AM</t>
  </si>
  <si>
    <t>1/21/2015 6:48</t>
  </si>
  <si>
    <t>1/21/2015 9:35</t>
  </si>
  <si>
    <t>1/21/2015 12:30 PM</t>
  </si>
  <si>
    <t>ASIG - HONOLULU</t>
  </si>
  <si>
    <t>SAND ISLAND TERMINAL FACILITY</t>
  </si>
  <si>
    <t>1/21/2015 12:30</t>
  </si>
  <si>
    <t>1/22/2015 7:15 AM</t>
  </si>
  <si>
    <t>1/22/2015 9:00 AM</t>
  </si>
  <si>
    <t>1/23/2015 6:30 AM</t>
  </si>
  <si>
    <t>FALLON</t>
  </si>
  <si>
    <t>1/24/2015 12:45 PM</t>
  </si>
  <si>
    <t>ROUND ROCK</t>
  </si>
  <si>
    <t>WILLIAMSON COUNTY</t>
  </si>
  <si>
    <t>02/02/2015 8:00</t>
  </si>
  <si>
    <t>02/02/2015 21:30</t>
  </si>
  <si>
    <t>1/25/2015 3:28 PM</t>
  </si>
  <si>
    <t>1/25/2015 15:28</t>
  </si>
  <si>
    <t>1/28/2015 14:40</t>
  </si>
  <si>
    <t>1/26/2015 9:38 AM</t>
  </si>
  <si>
    <t>ATEX-1</t>
  </si>
  <si>
    <t>COLLIERS</t>
  </si>
  <si>
    <t>BROOKE</t>
  </si>
  <si>
    <t>1/26/2015 9:39</t>
  </si>
  <si>
    <t>2/14/2015 13:30</t>
  </si>
  <si>
    <t>1/26/2015 11:33 AM</t>
  </si>
  <si>
    <t>SCENIC STATION</t>
  </si>
  <si>
    <t>1/26/2015 12:10 PM</t>
  </si>
  <si>
    <t>1/26/2015 12:10</t>
  </si>
  <si>
    <t>1/26/2015 13:05</t>
  </si>
  <si>
    <t>1/26/2015 12:20 PM</t>
  </si>
  <si>
    <t>LYBROOK STATION</t>
  </si>
  <si>
    <t>LYBROOK</t>
  </si>
  <si>
    <t>RIO ARRIBA COUNTY</t>
  </si>
  <si>
    <t>1/24/2015 14:00</t>
  </si>
  <si>
    <t>3/19/2015 11:00</t>
  </si>
  <si>
    <t>1/27/2015 5:50 AM</t>
  </si>
  <si>
    <t>1/27/2015 5:51</t>
  </si>
  <si>
    <t>1/27/2015 7:22</t>
  </si>
  <si>
    <t>1/29/2015 3:00 PM</t>
  </si>
  <si>
    <t>GRIFFITH EAST STATION</t>
  </si>
  <si>
    <t>1/30/2015 7:00 AM</t>
  </si>
  <si>
    <t>1/30/2015 7:11</t>
  </si>
  <si>
    <t>1/30/2015 7:53</t>
  </si>
  <si>
    <t>WTG-COLORADO CITY STATION</t>
  </si>
  <si>
    <t>1/30/2015 9:55 AM</t>
  </si>
  <si>
    <t>LOVE COUNTY</t>
  </si>
  <si>
    <t>1/30/2015 9:55</t>
  </si>
  <si>
    <t>02/06/2015 13:16</t>
  </si>
  <si>
    <t>1/31/2015 1:00 AM</t>
  </si>
  <si>
    <t>1/31/2015 1:01</t>
  </si>
  <si>
    <t>1/31/2015 3:37</t>
  </si>
  <si>
    <t>02/01/2015 2:00</t>
  </si>
  <si>
    <t>02/01/2015 8:00</t>
  </si>
  <si>
    <t>02/01/2015 10:30</t>
  </si>
  <si>
    <t>12/02/2015 12:00</t>
  </si>
  <si>
    <t>02/02/2015 10:55</t>
  </si>
  <si>
    <t>02/02/2015 8:40</t>
  </si>
  <si>
    <t>02/03/2015 0:25</t>
  </si>
  <si>
    <t>02/02/2015 12:05</t>
  </si>
  <si>
    <t>02/02/2015 12:10</t>
  </si>
  <si>
    <t>02/02/2015 13:00</t>
  </si>
  <si>
    <t>02/02/2015 13:24</t>
  </si>
  <si>
    <t>HOSPAH STATION</t>
  </si>
  <si>
    <t>HOSPAH</t>
  </si>
  <si>
    <t>MCKINLEY</t>
  </si>
  <si>
    <t>02/02/2015 13:25</t>
  </si>
  <si>
    <t>02/04/2015 17:13</t>
  </si>
  <si>
    <t>02/03/2015 8:47</t>
  </si>
  <si>
    <t>ENID LATERAL ANHYDROUS AMMONIA SYSTEM</t>
  </si>
  <si>
    <t>02/03/2015 18:30</t>
  </si>
  <si>
    <t>02/03/2015 14:45</t>
  </si>
  <si>
    <t>INLAND CORPORATION</t>
  </si>
  <si>
    <t>LIMA PUMP STATION</t>
  </si>
  <si>
    <t>02/03/2015 15:06</t>
  </si>
  <si>
    <t>02/04/2015 13:09</t>
  </si>
  <si>
    <t>02/04/2015 14:15</t>
  </si>
  <si>
    <t>02/05/2015 11:55</t>
  </si>
  <si>
    <t>EDDY COUNTY</t>
  </si>
  <si>
    <t>02/06/2015 12:00</t>
  </si>
  <si>
    <t>PR-01 / DENVER JUNCTION</t>
  </si>
  <si>
    <t>02/10/2015 15:15</t>
  </si>
  <si>
    <t>LINE 62</t>
  </si>
  <si>
    <t>REDDICK</t>
  </si>
  <si>
    <t>02/10/2015 15:54</t>
  </si>
  <si>
    <t>02/11/2015 9:35</t>
  </si>
  <si>
    <t>02/11/2015 16:45</t>
  </si>
  <si>
    <t>2/13/2015 15:15</t>
  </si>
  <si>
    <t>2/14/2015 15:00</t>
  </si>
  <si>
    <t>02/11/2015 18:24</t>
  </si>
  <si>
    <t>4/13/2015 12:30</t>
  </si>
  <si>
    <t>02/12/2015 11:28</t>
  </si>
  <si>
    <t>HANSTON TO HUDSON TRUNK</t>
  </si>
  <si>
    <t>LARNED</t>
  </si>
  <si>
    <t>02/12/2015 15:40</t>
  </si>
  <si>
    <t>2/13/2015 6:15 PM</t>
  </si>
  <si>
    <t>HEARNE TO FT. WORTH 8"/10" LINE</t>
  </si>
  <si>
    <t>2/13/2015 18:15</t>
  </si>
  <si>
    <t>2/15/2015 11:32</t>
  </si>
  <si>
    <t>2/16/2015 8:50 AM</t>
  </si>
  <si>
    <t>KELLEY STATION</t>
  </si>
  <si>
    <t>2/17/2015 3:00 PM</t>
  </si>
  <si>
    <t>2/17/2015 15:00</t>
  </si>
  <si>
    <t>2/17/2015 15:40</t>
  </si>
  <si>
    <t>2/17/2015 4:15 PM</t>
  </si>
  <si>
    <t>LOUISVILLE JET FUEL TO LOUISVILLE 8"-6"</t>
  </si>
  <si>
    <t>2/16/2015 4:53</t>
  </si>
  <si>
    <t>2/19/2015 5:20</t>
  </si>
  <si>
    <t>2/18/2015 11:00 AM</t>
  </si>
  <si>
    <t>16" DOCK LINE</t>
  </si>
  <si>
    <t>2/18/2015 11:00</t>
  </si>
  <si>
    <t>12/22/2015 9:00</t>
  </si>
  <si>
    <t>2/20/2015 2:07 PM</t>
  </si>
  <si>
    <t>CUSHING SOUTH TERMINAL</t>
  </si>
  <si>
    <t>2/21/2015 10:27 AM</t>
  </si>
  <si>
    <t>BASIN PIPELINE SYSTEM</t>
  </si>
  <si>
    <t>2/21/2015 10:37</t>
  </si>
  <si>
    <t>2/21/2015 13:08</t>
  </si>
  <si>
    <t>2/21/2015 6:45 PM</t>
  </si>
  <si>
    <t>CUSHING TANK FARM</t>
  </si>
  <si>
    <t>2/22/2015 8:17 AM</t>
  </si>
  <si>
    <t>2/23/2015 9:20 AM</t>
  </si>
  <si>
    <t>WYOMING PIPELINE MUSH CRK STATION</t>
  </si>
  <si>
    <t>2/23/2015 11:25 AM</t>
  </si>
  <si>
    <t>2/24/2015 11:55 AM</t>
  </si>
  <si>
    <t>MIDLAND TERMINAL</t>
  </si>
  <si>
    <t>2/24/2015 12:00</t>
  </si>
  <si>
    <t>2/25/2015 12:03 AM</t>
  </si>
  <si>
    <t>WTG-COLORADO CITY TO WORTHAM 26"</t>
  </si>
  <si>
    <t>2/25/2015 0:03</t>
  </si>
  <si>
    <t>2/26/2015 3:49</t>
  </si>
  <si>
    <t>2/27/2015 6:50 AM</t>
  </si>
  <si>
    <t>2/27/2015 6:52</t>
  </si>
  <si>
    <t>2/27/2015 15:54</t>
  </si>
  <si>
    <t>2/27/2015 7:00 AM</t>
  </si>
  <si>
    <t>2/27/2015 11:46 AM</t>
  </si>
  <si>
    <t>2/27/2015 3:40 PM</t>
  </si>
  <si>
    <t>2/27/2015 5:15 PM</t>
  </si>
  <si>
    <t>EASTERN SHELF PIPELINE PUMP STATION</t>
  </si>
  <si>
    <t>03/01/2015 18:00</t>
  </si>
  <si>
    <t>03/01/2015 20:15</t>
  </si>
  <si>
    <t>03/01/2015 19:28</t>
  </si>
  <si>
    <t>03/01/2015 22:49</t>
  </si>
  <si>
    <t>03/02/2015 8:00</t>
  </si>
  <si>
    <t>03/02/2015 9:15</t>
  </si>
  <si>
    <t>MEX-TEX NGL</t>
  </si>
  <si>
    <t>03/02/2015 9:25</t>
  </si>
  <si>
    <t>03/03/2015 15:00</t>
  </si>
  <si>
    <t>03/02/2015 10:25</t>
  </si>
  <si>
    <t>GEISMAR JUNCTION TO PROMIX 6"</t>
  </si>
  <si>
    <t>03/02/2015 11:02</t>
  </si>
  <si>
    <t>03/04/2015 4:00</t>
  </si>
  <si>
    <t>03/02/2015 11:00</t>
  </si>
  <si>
    <t>03/02/2015 12:00</t>
  </si>
  <si>
    <t>PR-14</t>
  </si>
  <si>
    <t>03/02/2015 14:30</t>
  </si>
  <si>
    <t>TERMINAL ISLAND</t>
  </si>
  <si>
    <t>03/02/2015 13:40</t>
  </si>
  <si>
    <t>03/03/2015 12:00</t>
  </si>
  <si>
    <t>03/02/2015 18:15</t>
  </si>
  <si>
    <t>ENTERPRISE ATEX</t>
  </si>
  <si>
    <t>03/03/2015 9:30</t>
  </si>
  <si>
    <t>03/04/2015 12:00</t>
  </si>
  <si>
    <t>03/04/2015 5:30</t>
  </si>
  <si>
    <t>SAPL/ COLUMBUS STATION</t>
  </si>
  <si>
    <t>03/04/2015 3:30</t>
  </si>
  <si>
    <t>03/04/2015 12:30</t>
  </si>
  <si>
    <t>03/04/2015 21:00</t>
  </si>
  <si>
    <t>SAN JOAQUIN VALLEY GATHERING</t>
  </si>
  <si>
    <t>03/09/2015 16:34</t>
  </si>
  <si>
    <t>03/05/2015 15:15</t>
  </si>
  <si>
    <t>LINE 5 GOGEBIC STATION</t>
  </si>
  <si>
    <t>MARENISCO</t>
  </si>
  <si>
    <t>GOGEBIC</t>
  </si>
  <si>
    <t>03/06/2015 8:35</t>
  </si>
  <si>
    <t>BELLE FOURCHE PIPELINE</t>
  </si>
  <si>
    <t>03/06/2015 8:37</t>
  </si>
  <si>
    <t>03/06/2015 19:00</t>
  </si>
  <si>
    <t>03/08/2015 6:29</t>
  </si>
  <si>
    <t>L301: N. SNYDER-WINK 10"</t>
  </si>
  <si>
    <t>ACKERLY</t>
  </si>
  <si>
    <t>03/07/2015 15:20</t>
  </si>
  <si>
    <t>03/08/2015 9:49</t>
  </si>
  <si>
    <t>03/08/2015 10:10</t>
  </si>
  <si>
    <t>PEOTONE STATION</t>
  </si>
  <si>
    <t>03/08/2015 10:12</t>
  </si>
  <si>
    <t>03/09/2015 21:00</t>
  </si>
  <si>
    <t>03/09/2015 11:13</t>
  </si>
  <si>
    <t>03/10/2015 16:04</t>
  </si>
  <si>
    <t>03/09/2015 16:10</t>
  </si>
  <si>
    <t>SIOUX CITY TERMINAL</t>
  </si>
  <si>
    <t>SIOUX CITY</t>
  </si>
  <si>
    <t>WOODBURY</t>
  </si>
  <si>
    <t>03/10/2015 11:55</t>
  </si>
  <si>
    <t>SEDALIA</t>
  </si>
  <si>
    <t>03/10/2015 12:13</t>
  </si>
  <si>
    <t>03/12/2015 3:17</t>
  </si>
  <si>
    <t>03/10/2015 21:00</t>
  </si>
  <si>
    <t>03/11/2015 19:20</t>
  </si>
  <si>
    <t>HEARNE TO FROST 10" LINE</t>
  </si>
  <si>
    <t>MCLENNAN</t>
  </si>
  <si>
    <t>4/25/2015 17:38</t>
  </si>
  <si>
    <t>03/12/2015 11:57</t>
  </si>
  <si>
    <t>YODER PUMP STATION</t>
  </si>
  <si>
    <t>GOSHEN COUNTY</t>
  </si>
  <si>
    <t>3/14/2015 13:20</t>
  </si>
  <si>
    <t>03/12/2015 14:30</t>
  </si>
  <si>
    <t>ONEOK PRAIRIE VIEW JCT. SITE # 617</t>
  </si>
  <si>
    <t>03/12/2015 10:18</t>
  </si>
  <si>
    <t>3/13/2015 20:00</t>
  </si>
  <si>
    <t>03/12/2015 19:25</t>
  </si>
  <si>
    <t>WAKEMAN</t>
  </si>
  <si>
    <t>03/12/2015 19:28</t>
  </si>
  <si>
    <t>3/13/2015 3:55</t>
  </si>
  <si>
    <t>3/13/2015 4:50 PM</t>
  </si>
  <si>
    <t>KANNAPOLIS BOOSTER STATION</t>
  </si>
  <si>
    <t>KANNAPOLIS</t>
  </si>
  <si>
    <t>CABARRUS</t>
  </si>
  <si>
    <t>3/13/2015 16:50</t>
  </si>
  <si>
    <t>3/15/2015 0:30</t>
  </si>
  <si>
    <t>3/14/2015 10:05 AM</t>
  </si>
  <si>
    <t>DOUBLE H</t>
  </si>
  <si>
    <t>GUERNSEY TERMINAL</t>
  </si>
  <si>
    <t>PLATT</t>
  </si>
  <si>
    <t>3/14/2015 11:05</t>
  </si>
  <si>
    <t>3/15/2015 19:05</t>
  </si>
  <si>
    <t>3/14/2015 10:45 AM</t>
  </si>
  <si>
    <t>3/14/2015 10:55</t>
  </si>
  <si>
    <t>3/14/2015 19:45</t>
  </si>
  <si>
    <t>3/15/2015 12:15 PM</t>
  </si>
  <si>
    <t>ROSE ROCK MIDSTREAM CUSHING TERMINAL</t>
  </si>
  <si>
    <t>3/15/2015 9:20 PM</t>
  </si>
  <si>
    <t>ETHANE/PROPANE</t>
  </si>
  <si>
    <t>LEE COUNTY</t>
  </si>
  <si>
    <t>3/23/2015 10:45</t>
  </si>
  <si>
    <t>3/23/2015 18:30</t>
  </si>
  <si>
    <t>3/16/2015 3:17 PM</t>
  </si>
  <si>
    <t>DS301CG</t>
  </si>
  <si>
    <t>WALBRIDGE</t>
  </si>
  <si>
    <t>3/16/2015 3:20 PM</t>
  </si>
  <si>
    <t>3/16/2015 4:26 PM</t>
  </si>
  <si>
    <t>SEALY STATION</t>
  </si>
  <si>
    <t>3/17/2015 11:00 AM</t>
  </si>
  <si>
    <t>ST JAMES NORTH STATION</t>
  </si>
  <si>
    <t>3/18/2015 10:00 PM</t>
  </si>
  <si>
    <t>PEETSVILLE STATION</t>
  </si>
  <si>
    <t>WESSON</t>
  </si>
  <si>
    <t>COPIAH</t>
  </si>
  <si>
    <t>3/18/2015 20:21</t>
  </si>
  <si>
    <t>3/21/2015 3:00</t>
  </si>
  <si>
    <t>3/20/2015 1:40 AM</t>
  </si>
  <si>
    <t>3/20/2015 1:52 PM</t>
  </si>
  <si>
    <t>3/20/2015 13:52</t>
  </si>
  <si>
    <t>3/20/2015 17:07</t>
  </si>
  <si>
    <t>3/22/2015 12:00 PM</t>
  </si>
  <si>
    <t>CUSHING LITTLE TANK FARM</t>
  </si>
  <si>
    <t>3/22/2015 3:54 PM</t>
  </si>
  <si>
    <t>LUFKIN STATION</t>
  </si>
  <si>
    <t>LUFKIN</t>
  </si>
  <si>
    <t>3/24/2015 5:15 AM</t>
  </si>
  <si>
    <t>3/24/2015 5:23</t>
  </si>
  <si>
    <t>3/27/2015 11:30</t>
  </si>
  <si>
    <t>3/24/2015 8:30 AM</t>
  </si>
  <si>
    <t>3/24/2015 10:40 AM</t>
  </si>
  <si>
    <t>BROWNSVILLE STATION</t>
  </si>
  <si>
    <t>HAYWOOD COUNTY</t>
  </si>
  <si>
    <t>3/24/2015 12:13</t>
  </si>
  <si>
    <t>3/24/2015 18:00</t>
  </si>
  <si>
    <t>3/26/2015 8:41 AM</t>
  </si>
  <si>
    <t>3/26/2015 9:02 AM</t>
  </si>
  <si>
    <t>3/26/2015 9:06</t>
  </si>
  <si>
    <t>3/26/2015 12:35</t>
  </si>
  <si>
    <t>3/26/2015 10:00 AM</t>
  </si>
  <si>
    <t>WHEELER STATION</t>
  </si>
  <si>
    <t>WHEELER</t>
  </si>
  <si>
    <t>3/28/2015 3:05 AM</t>
  </si>
  <si>
    <t>HOUSTON STATION</t>
  </si>
  <si>
    <t>3/29/2015 4:10</t>
  </si>
  <si>
    <t>3/29/2015 7:30</t>
  </si>
  <si>
    <t>3/29/2015 8:15 PM</t>
  </si>
  <si>
    <t>3/30/2015 5:52 PM</t>
  </si>
  <si>
    <t>EL DORADO TO WATHENA JCT. #7-16" LINE</t>
  </si>
  <si>
    <t>04/01/2015 8:10</t>
  </si>
  <si>
    <t>ONEOK MEDFORD LINE #4 PUMP</t>
  </si>
  <si>
    <t>04/01/2015 8:30</t>
  </si>
  <si>
    <t>04/01/2015 10:00</t>
  </si>
  <si>
    <t>MIDDLEWATER PUMP STATION</t>
  </si>
  <si>
    <t>04/02/2015 17:23</t>
  </si>
  <si>
    <t>WICHITA FALLS PL</t>
  </si>
  <si>
    <t>04/03/2015 12:11</t>
  </si>
  <si>
    <t>04/06/2015 8:40</t>
  </si>
  <si>
    <t>04/06/2015 16:20</t>
  </si>
  <si>
    <t>ARNOLD STATION</t>
  </si>
  <si>
    <t>NESS</t>
  </si>
  <si>
    <t>04/06/2015 16:23</t>
  </si>
  <si>
    <t>04/07/2015 17:00</t>
  </si>
  <si>
    <t>04/06/2015 18:00</t>
  </si>
  <si>
    <t>ENTERPRISE HOUSTON SHIP CHANNEL</t>
  </si>
  <si>
    <t>04/08/2015 10:10</t>
  </si>
  <si>
    <t>PEARSALL OIL SYSTEM</t>
  </si>
  <si>
    <t>04/08/2015 10:15</t>
  </si>
  <si>
    <t>04/08/2015 22:09</t>
  </si>
  <si>
    <t>04/08/2015 15:50</t>
  </si>
  <si>
    <t>HOUMA STATION</t>
  </si>
  <si>
    <t>HOUMA</t>
  </si>
  <si>
    <t>TERREBONNE</t>
  </si>
  <si>
    <t>ECHO STATION</t>
  </si>
  <si>
    <t>04/08/2015 16:00</t>
  </si>
  <si>
    <t>04/08/2015 17:00</t>
  </si>
  <si>
    <t>04/10/2015 8:30</t>
  </si>
  <si>
    <t>HOUSTON SEGMENT 520 8"</t>
  </si>
  <si>
    <t>04/10/2015 12:00</t>
  </si>
  <si>
    <t>OWENSVILLE</t>
  </si>
  <si>
    <t>GASCONADE</t>
  </si>
  <si>
    <t>04/10/2015 12:20</t>
  </si>
  <si>
    <t>04/11/2015 0:43</t>
  </si>
  <si>
    <t>04/10/2015 15:05</t>
  </si>
  <si>
    <t>POINT BREEZE TO MONTELLO 12"</t>
  </si>
  <si>
    <t>GLEN MILLS</t>
  </si>
  <si>
    <t>04/10/2015 15:40</t>
  </si>
  <si>
    <t>04/12/2015 1:22</t>
  </si>
  <si>
    <t>04/11/2015 13:51</t>
  </si>
  <si>
    <t>MONT BELVIEU METER SITE TO ENTERPRISE EOL</t>
  </si>
  <si>
    <t>04/08/2015 16:58</t>
  </si>
  <si>
    <t>04/12/2015 2:30</t>
  </si>
  <si>
    <t>04/12/2015 12:25</t>
  </si>
  <si>
    <t>LOCATION 0702</t>
  </si>
  <si>
    <t>LAURENS</t>
  </si>
  <si>
    <t>04/12/2015 13:34</t>
  </si>
  <si>
    <t>4/14/2015 4:00</t>
  </si>
  <si>
    <t>04/12/2015 14:35</t>
  </si>
  <si>
    <t>SOUTH BALTIMORE DELIVERY</t>
  </si>
  <si>
    <t>BALTIMORE CITY</t>
  </si>
  <si>
    <t>04/12/2015 15:06</t>
  </si>
  <si>
    <t>04/12/2015 16:15</t>
  </si>
  <si>
    <t>4/15/2015 6:08 AM</t>
  </si>
  <si>
    <t>TEXNEW MEX X (TNMX) TO T STATION (MASON SYSTEM)</t>
  </si>
  <si>
    <t>4/15/2015 6:10</t>
  </si>
  <si>
    <t>05/05/2015 11:00</t>
  </si>
  <si>
    <t>4/15/2015 7:45 AM</t>
  </si>
  <si>
    <t>VINITA PUMP STATION</t>
  </si>
  <si>
    <t>4/15/2015 8:10 AM</t>
  </si>
  <si>
    <t>Not Within a County or Parish</t>
  </si>
  <si>
    <t>4/16/2015 7:45 AM</t>
  </si>
  <si>
    <t xml:space="preserve"> MORGANS POINT TO TEXAS PETRO OLEFINS #3</t>
  </si>
  <si>
    <t>RGP</t>
  </si>
  <si>
    <t>4/17/2015 3:30 AM</t>
  </si>
  <si>
    <t>4/17/2015 2:18</t>
  </si>
  <si>
    <t>4/17/2015 9:40</t>
  </si>
  <si>
    <t>4/17/2015 6:48 AM</t>
  </si>
  <si>
    <t>LOU TEX NGL 12"</t>
  </si>
  <si>
    <t>ACADIA PARISH</t>
  </si>
  <si>
    <t>4/17/2015 6:48</t>
  </si>
  <si>
    <t>4/18/2015 13:30</t>
  </si>
  <si>
    <t>4/17/2015 2:30 PM</t>
  </si>
  <si>
    <t>NOBLES 29 CONNECTION</t>
  </si>
  <si>
    <t>4/20/2015 7:30 AM</t>
  </si>
  <si>
    <t>SINKING SPRINGS</t>
  </si>
  <si>
    <t>4/20/2015 4:40 PM</t>
  </si>
  <si>
    <t>HOUSTON SHIP CHANNEL</t>
  </si>
  <si>
    <t>4/20/2015 16:40</t>
  </si>
  <si>
    <t>4/20/2015 16:45</t>
  </si>
  <si>
    <t>4/20/2015 5:05 PM</t>
  </si>
  <si>
    <t>SPRINGFIELD PUMP STATION</t>
  </si>
  <si>
    <t>HALFWAY</t>
  </si>
  <si>
    <t>4/20/2015 17:11</t>
  </si>
  <si>
    <t>4/20/2015 17:18</t>
  </si>
  <si>
    <t>4/22/2015 8:20 AM</t>
  </si>
  <si>
    <t>CASPER TERMINAL</t>
  </si>
  <si>
    <t>4/23/2015 7:00 AM</t>
  </si>
  <si>
    <t>4/23/2015 7:24</t>
  </si>
  <si>
    <t>4/23/2015 11:28</t>
  </si>
  <si>
    <t>4/23/2015 10:10 AM</t>
  </si>
  <si>
    <t>4/23/2015 10:30</t>
  </si>
  <si>
    <t>4/23/2015 17:56</t>
  </si>
  <si>
    <t>4/23/2015 11:55 AM</t>
  </si>
  <si>
    <t>4/23/2015 11:15</t>
  </si>
  <si>
    <t>4/23/2015 15:30</t>
  </si>
  <si>
    <t>4/25/2015 9:45 AM</t>
  </si>
  <si>
    <t>4/25/2015 9:55</t>
  </si>
  <si>
    <t>4/25/2015 10:45</t>
  </si>
  <si>
    <t>4/25/2015 6:30 PM</t>
  </si>
  <si>
    <t>4/25/2015 9:47 PM</t>
  </si>
  <si>
    <t>4/26/2015 7:55 PM</t>
  </si>
  <si>
    <t>YORKTOWN JUNCTION</t>
  </si>
  <si>
    <t>WILLIAMSBURG</t>
  </si>
  <si>
    <t>JAMES CITY</t>
  </si>
  <si>
    <t>4/26/2015 20:10</t>
  </si>
  <si>
    <t>4/27/2015 10:00</t>
  </si>
  <si>
    <t>4/27/2015 7:38 AM</t>
  </si>
  <si>
    <t>GREENSBORO TANK FARM</t>
  </si>
  <si>
    <t>4/27/2015 7:40 AM</t>
  </si>
  <si>
    <t>4/27/2015 1:55 PM</t>
  </si>
  <si>
    <t>4/27/2015 14:10</t>
  </si>
  <si>
    <t>4/28/2015 16:03</t>
  </si>
  <si>
    <t>4/29/2015 9:00 AM</t>
  </si>
  <si>
    <t>GLENPOOL EAST STATION</t>
  </si>
  <si>
    <t>4/29/2015 11:00 AM</t>
  </si>
  <si>
    <t>ERDMAN AVENUE TERMINAL</t>
  </si>
  <si>
    <t>4/29/2015 11:10 AM</t>
  </si>
  <si>
    <t>MT. VERNON STATION</t>
  </si>
  <si>
    <t>WALTONVILLE</t>
  </si>
  <si>
    <t>4/29/2015 11:35 AM</t>
  </si>
  <si>
    <t>NORTH PLATTE RIVER BLOCK VALVE</t>
  </si>
  <si>
    <t>COSBY</t>
  </si>
  <si>
    <t>ANDREW</t>
  </si>
  <si>
    <t>4/29/2015 11:40</t>
  </si>
  <si>
    <t>4/29/2015 20:14</t>
  </si>
  <si>
    <t>4/29/2015 5:15 PM</t>
  </si>
  <si>
    <t>05/02/2015 12:30</t>
  </si>
  <si>
    <t>SMILEY OIL TERMINAL</t>
  </si>
  <si>
    <t>SMILEY</t>
  </si>
  <si>
    <t>GONZALEZ</t>
  </si>
  <si>
    <t>05/03/2015 16:00</t>
  </si>
  <si>
    <t>SHERIDAN PUMP STATION</t>
  </si>
  <si>
    <t>05/03/2015 23:30</t>
  </si>
  <si>
    <t>05/04/2015 4:11</t>
  </si>
  <si>
    <t>EL DORADO-KANSAS CITY NO. 6-10" LINE</t>
  </si>
  <si>
    <t>05/04/2015 4:12</t>
  </si>
  <si>
    <t>5/21/2015 17:36</t>
  </si>
  <si>
    <t>05/04/2015 11:30</t>
  </si>
  <si>
    <t>MORGAN LAKE STATION</t>
  </si>
  <si>
    <t>05/05/2015 16:55</t>
  </si>
  <si>
    <t>05/04/2015 13:47</t>
  </si>
  <si>
    <t>COFFEYVILLE CO2 PIPELINE</t>
  </si>
  <si>
    <t>05/04/2015 14:30</t>
  </si>
  <si>
    <t>05/06/2015 22:36</t>
  </si>
  <si>
    <t>05/06/2015 14:45</t>
  </si>
  <si>
    <t>PT ARTHUR PRODUCTS STATION</t>
  </si>
  <si>
    <t>05/07/2015 9:00</t>
  </si>
  <si>
    <t>YOAKAM</t>
  </si>
  <si>
    <t>05/08/2015 14:00</t>
  </si>
  <si>
    <t>HEBERT TO ALDINE 8"</t>
  </si>
  <si>
    <t>05/08/2015 18:40</t>
  </si>
  <si>
    <t>EHSC</t>
  </si>
  <si>
    <t>05/08/2015 20:00</t>
  </si>
  <si>
    <t>05/08/2015 19:00</t>
  </si>
  <si>
    <t>05/09/2015 14:00</t>
  </si>
  <si>
    <t>05/09/2015 15:50</t>
  </si>
  <si>
    <t>05/10/2015 6:30</t>
  </si>
  <si>
    <t>05/11/2015 5:30</t>
  </si>
  <si>
    <t>05/11/2015 10:30</t>
  </si>
  <si>
    <t>CLARKWOOD LATERAL</t>
  </si>
  <si>
    <t>05/12/2015 9:14</t>
  </si>
  <si>
    <t>FREESTON</t>
  </si>
  <si>
    <t>5/13/2015 8:29 AM</t>
  </si>
  <si>
    <t>5/14/2015 3:08 PM</t>
  </si>
  <si>
    <t>5/15/2015 5:00 PM</t>
  </si>
  <si>
    <t>5/15/2015 16:19</t>
  </si>
  <si>
    <t>5/16/2015 6:29</t>
  </si>
  <si>
    <t>5/18/2015 2:00 AM</t>
  </si>
  <si>
    <t>5/18/2015 2:00</t>
  </si>
  <si>
    <t>5/18/2015 6:00</t>
  </si>
  <si>
    <t>5/18/2015 5:58 AM</t>
  </si>
  <si>
    <t>GRANVILLE STATION</t>
  </si>
  <si>
    <t>5/18/2015 5:58</t>
  </si>
  <si>
    <t>5/19/2015 0:00</t>
  </si>
  <si>
    <t>5/19/2015 6:45 AM</t>
  </si>
  <si>
    <t>DIXIE STATION</t>
  </si>
  <si>
    <t>SADLER</t>
  </si>
  <si>
    <t>5/19/2015 10:57 AM</t>
  </si>
  <si>
    <t>LAS FLORES TO GAVIOTA 24"</t>
  </si>
  <si>
    <t>GOLETA</t>
  </si>
  <si>
    <t>5/19/2015 11:30</t>
  </si>
  <si>
    <t>5/20/2015 8:45 AM</t>
  </si>
  <si>
    <t>5/20/2015 8:45</t>
  </si>
  <si>
    <t>5/20/2015 10:45</t>
  </si>
  <si>
    <t>5/20/2015 6:31 PM</t>
  </si>
  <si>
    <t>THREE RIVERS METER STATION</t>
  </si>
  <si>
    <t>GEORGE WEST</t>
  </si>
  <si>
    <t>5/21/2015 9:45 AM</t>
  </si>
  <si>
    <t>5/21/2015 9:45</t>
  </si>
  <si>
    <t>5/21/2015 16:15</t>
  </si>
  <si>
    <t>5/21/2015 10:30 AM</t>
  </si>
  <si>
    <t>PATOKA CAPLINE STATION</t>
  </si>
  <si>
    <t>5/21/2015 3:10 PM</t>
  </si>
  <si>
    <t>BERRY GARDENDALE</t>
  </si>
  <si>
    <t>5/23/2015 5:41 AM</t>
  </si>
  <si>
    <t>5/23/2015 5:42</t>
  </si>
  <si>
    <t>5/23/2015 11:53</t>
  </si>
  <si>
    <t>5/25/2015 7:33 AM</t>
  </si>
  <si>
    <t>TRACY PUMP STATION</t>
  </si>
  <si>
    <t>TRACY</t>
  </si>
  <si>
    <t>SAN JOAQUIN</t>
  </si>
  <si>
    <t>5/25/2015 7:39</t>
  </si>
  <si>
    <t>5/25/2015 21:30</t>
  </si>
  <si>
    <t>5/25/2015 2:15 PM</t>
  </si>
  <si>
    <t>5/25/2015 14:15</t>
  </si>
  <si>
    <t>5/25/2015 16:00</t>
  </si>
  <si>
    <t>5/26/2015 7:40 AM</t>
  </si>
  <si>
    <t>5/27/2015 12:30 PM</t>
  </si>
  <si>
    <t>CHURCH POINT STATION</t>
  </si>
  <si>
    <t>CHURCH POINT</t>
  </si>
  <si>
    <t>ACADIA</t>
  </si>
  <si>
    <t>5/27/2015 13:00</t>
  </si>
  <si>
    <t>5/27/2015 18:20</t>
  </si>
  <si>
    <t>5/28/2015 7:00 AM</t>
  </si>
  <si>
    <t>5/28/2015 1:30 PM</t>
  </si>
  <si>
    <t>TXBW1P2C</t>
  </si>
  <si>
    <t>5/28/2015 13:30</t>
  </si>
  <si>
    <t>5/29/2015 2:00</t>
  </si>
  <si>
    <t>5/29/2015 5:00 PM</t>
  </si>
  <si>
    <t>PUMP STATION 10</t>
  </si>
  <si>
    <t>5/31/2015 1:26 AM</t>
  </si>
  <si>
    <t>NEW MEXICO PIPELINE</t>
  </si>
  <si>
    <t>5/31/2015 1:52</t>
  </si>
  <si>
    <t>06/01/2015 15:25</t>
  </si>
  <si>
    <t>5/31/2015 1:29 PM</t>
  </si>
  <si>
    <t>06/01/2015 4:09</t>
  </si>
  <si>
    <t>RAMAH PUMP STATION</t>
  </si>
  <si>
    <t>06/01/2015 2:28</t>
  </si>
  <si>
    <t>06/03/2015 23:45</t>
  </si>
  <si>
    <t>06/01/2015 11:00</t>
  </si>
  <si>
    <t>06/02/2015 4:05</t>
  </si>
  <si>
    <t>CHEVRON-BELRIDGE CGC31X</t>
  </si>
  <si>
    <t>06/01/2015 13:30</t>
  </si>
  <si>
    <t>06/03/2015 19:00</t>
  </si>
  <si>
    <t>06/02/2015 17:30</t>
  </si>
  <si>
    <t>OXFORD STATION</t>
  </si>
  <si>
    <t>06/03/2015 9:55</t>
  </si>
  <si>
    <t>06/03/2015 10:20</t>
  </si>
  <si>
    <t>06/02/2015 21:42</t>
  </si>
  <si>
    <t>ORCUTT 8"</t>
  </si>
  <si>
    <t>06/02/2015 21:44</t>
  </si>
  <si>
    <t>06/04/2015 18:30</t>
  </si>
  <si>
    <t>06/05/2015 8:20</t>
  </si>
  <si>
    <t>06/05/2015 23:37</t>
  </si>
  <si>
    <t>GUADALUPE PUMP STATION</t>
  </si>
  <si>
    <t>PINE SPRINGS</t>
  </si>
  <si>
    <t>06/05/2015 23:15</t>
  </si>
  <si>
    <t>06/08/2015 20:18</t>
  </si>
  <si>
    <t>06/06/2015 2:40</t>
  </si>
  <si>
    <t>06/06/2015 17:15</t>
  </si>
  <si>
    <t>ROADRUNNER PIPELINE LLC/LOVINGTON PUMP STATION</t>
  </si>
  <si>
    <t>06/06/2015 19:15</t>
  </si>
  <si>
    <t>06/07/2015 20:38</t>
  </si>
  <si>
    <t>WTG-COLORADO CITY TO WORTHAM</t>
  </si>
  <si>
    <t>06/07/2015 20:42</t>
  </si>
  <si>
    <t>06/09/2015 8:12</t>
  </si>
  <si>
    <t>06/07/2015 20:53</t>
  </si>
  <si>
    <t>JULIEN PUMP STATION</t>
  </si>
  <si>
    <t>ST. MARY</t>
  </si>
  <si>
    <t>06/07/2015 20:54</t>
  </si>
  <si>
    <t>06/08/2015 2:35</t>
  </si>
  <si>
    <t>06/08/2015 15:30</t>
  </si>
  <si>
    <t>06/09/2015 9:00</t>
  </si>
  <si>
    <t>BUCK CREEK STATION</t>
  </si>
  <si>
    <t>06/10/2015 14:30</t>
  </si>
  <si>
    <t>COWDEN</t>
  </si>
  <si>
    <t>06/11/2015 13:30</t>
  </si>
  <si>
    <t>CHATHAM STATION</t>
  </si>
  <si>
    <t>06/11/2015 13:18</t>
  </si>
  <si>
    <t>06/11/2015 18:30</t>
  </si>
  <si>
    <t>06/12/2015 14:50</t>
  </si>
  <si>
    <t>6/15/2015 12:00</t>
  </si>
  <si>
    <t>6/14/2015 10:09 PM</t>
  </si>
  <si>
    <t>TOLEDO PUMP STATION (TOL5)</t>
  </si>
  <si>
    <t>6/14/2015 22:09</t>
  </si>
  <si>
    <t>6/16/2015 12:38</t>
  </si>
  <si>
    <t>6/15/2015 11:01 PM</t>
  </si>
  <si>
    <t>ONONGADA</t>
  </si>
  <si>
    <t>6/15/2015 23:01</t>
  </si>
  <si>
    <t>6/16/2015 5:45</t>
  </si>
  <si>
    <t>6/16/2015 2:31 AM</t>
  </si>
  <si>
    <t>6/16/2015 1:40 PM</t>
  </si>
  <si>
    <t>6/16/2015 13:40</t>
  </si>
  <si>
    <t>6/17/2015 19:25</t>
  </si>
  <si>
    <t>6/16/2015 5:00 PM</t>
  </si>
  <si>
    <t>NORTH SNYDER TO SNYDER STATION SCURRY 6"</t>
  </si>
  <si>
    <t>6/16/2015 17:05</t>
  </si>
  <si>
    <t>6/20/2015 2:00</t>
  </si>
  <si>
    <t>6/18/2015 4:09 AM</t>
  </si>
  <si>
    <t>40P HOUSTON LPG PIPELINE</t>
  </si>
  <si>
    <t>6/18/2015 8:09 AM</t>
  </si>
  <si>
    <t>MATAGORDA</t>
  </si>
  <si>
    <t>6/19/2015 8:00 AM</t>
  </si>
  <si>
    <t>WYOMING PIPELINE CO.</t>
  </si>
  <si>
    <t>6/19/2015 10:56 PM</t>
  </si>
  <si>
    <t>WTG-WORTHAM STATION</t>
  </si>
  <si>
    <t>6/19/2015 23:01</t>
  </si>
  <si>
    <t>6/21/2015 0:20</t>
  </si>
  <si>
    <t>6/22/2015 12:58 PM</t>
  </si>
  <si>
    <t>MANCHESTER PROYPYLENE</t>
  </si>
  <si>
    <t>6/22/2015 13:02</t>
  </si>
  <si>
    <t>6/27/2015 1:45</t>
  </si>
  <si>
    <t>6/22/2015 1:00 PM</t>
  </si>
  <si>
    <t>VALERO REFINING-TEXAS L.P.</t>
  </si>
  <si>
    <t>VALERO-SHELL TIE-IN</t>
  </si>
  <si>
    <t>6/22/2015 13:00</t>
  </si>
  <si>
    <t>6/26/2015 15:15</t>
  </si>
  <si>
    <t>6/23/2015 4:00 AM</t>
  </si>
  <si>
    <t>THUNDER CREEK STATION</t>
  </si>
  <si>
    <t>6/23/2015 7:58 AM</t>
  </si>
  <si>
    <t>MIDDLESEX COUNTY</t>
  </si>
  <si>
    <t>6/23/2015 8:15</t>
  </si>
  <si>
    <t>6/24/2015 18:15</t>
  </si>
  <si>
    <t>6/23/2015 8:30 AM</t>
  </si>
  <si>
    <t>BORGER-DENVER</t>
  </si>
  <si>
    <t>CROWLEY</t>
  </si>
  <si>
    <t>6/23/2015 8:30</t>
  </si>
  <si>
    <t>6/27/2015 9:30</t>
  </si>
  <si>
    <t>6/23/2015 4:25 PM</t>
  </si>
  <si>
    <t>6/25/2015 3:00 PM</t>
  </si>
  <si>
    <t>ONEOK CAPITOL PUMP STATION (SITE #555)</t>
  </si>
  <si>
    <t>6/26/2015 12:20 PM</t>
  </si>
  <si>
    <t>6/29/2015 10:25 AM</t>
  </si>
  <si>
    <t>CLOVELLY DOME STORAGE TERMINAL</t>
  </si>
  <si>
    <t>GALLIANO</t>
  </si>
  <si>
    <t>6/29/2015 10:26</t>
  </si>
  <si>
    <t>6/30/2015 16:09</t>
  </si>
  <si>
    <t>6/30/2015 12:55 PM</t>
  </si>
  <si>
    <t>MILEPOST 33</t>
  </si>
  <si>
    <t>6/30/2015 13:21</t>
  </si>
  <si>
    <t>07/01/2015 7:15</t>
  </si>
  <si>
    <t>6/30/2015 1:15 PM</t>
  </si>
  <si>
    <t>6/30/2015 13:15</t>
  </si>
  <si>
    <t>07/02/2015 15:23</t>
  </si>
  <si>
    <t>07/02/2015 10:56</t>
  </si>
  <si>
    <t>CUNNINGHAM TO ARLINGTON JCT. 12"</t>
  </si>
  <si>
    <t>07/02/2015 11:35</t>
  </si>
  <si>
    <t>07/03/2015 11:00</t>
  </si>
  <si>
    <t>07/05/2015 12:53</t>
  </si>
  <si>
    <t>ALBIN STATION</t>
  </si>
  <si>
    <t>07/06/2015 16:00</t>
  </si>
  <si>
    <t>07/06/2015 8:00</t>
  </si>
  <si>
    <t>07/07/2015 7:30</t>
  </si>
  <si>
    <t>BENGAL</t>
  </si>
  <si>
    <t>07/07/2015 7:33</t>
  </si>
  <si>
    <t>07/07/2015 13:15</t>
  </si>
  <si>
    <t>07/07/2015 9:00</t>
  </si>
  <si>
    <t>07/07/2015 13:55</t>
  </si>
  <si>
    <t>07/09/2015 9:00</t>
  </si>
  <si>
    <t>07/09/2015 10:45</t>
  </si>
  <si>
    <t>07/12/2015 10:45</t>
  </si>
  <si>
    <t>07/09/2015 9:30</t>
  </si>
  <si>
    <t>07/10/2015 7:29</t>
  </si>
  <si>
    <t>POCAHONTAS STATION</t>
  </si>
  <si>
    <t>07/10/2015 7:47</t>
  </si>
  <si>
    <t>7/18/2015 9:21</t>
  </si>
  <si>
    <t>07/11/2015 10:56</t>
  </si>
  <si>
    <t>CUSHING MEASUREMENT STATION</t>
  </si>
  <si>
    <t>PAYNE COUNTY</t>
  </si>
  <si>
    <t>07/11/2015 11:20</t>
  </si>
  <si>
    <t>07/11/2015 18:30</t>
  </si>
  <si>
    <t>07/12/2015 8:00</t>
  </si>
  <si>
    <t>07/12/2015 8:01</t>
  </si>
  <si>
    <t>07/12/2015 11:00</t>
  </si>
  <si>
    <t>07/12/2015 15:55</t>
  </si>
  <si>
    <t>CENTRAL FLORIDA PIPELINE/AUBURNDALE STATION</t>
  </si>
  <si>
    <t>AUBURNDALE</t>
  </si>
  <si>
    <t>07/12/2015 15:57</t>
  </si>
  <si>
    <t>7/13/2015 9:57</t>
  </si>
  <si>
    <t>7/13/2015 5:00 AM</t>
  </si>
  <si>
    <t>THUNDER CREEK STATION 4465 HIGHWAY 450 NEWCASTLEWY</t>
  </si>
  <si>
    <t>7/13/2015 9:19 AM</t>
  </si>
  <si>
    <t>COUNTRYMARK REFINING AND LOGISTICS, LLC</t>
  </si>
  <si>
    <t>ALBION M/L CRUDE GATHERING</t>
  </si>
  <si>
    <t>WABASH COUNTY</t>
  </si>
  <si>
    <t>7/13/2015 10:58</t>
  </si>
  <si>
    <t>10/28/2015 16:40</t>
  </si>
  <si>
    <t>7/14/2015 7:57 PM</t>
  </si>
  <si>
    <t>MERAUX</t>
  </si>
  <si>
    <t>CHALMETTE</t>
  </si>
  <si>
    <t>SAINT BERNARD</t>
  </si>
  <si>
    <t>7/14/2015 19:10</t>
  </si>
  <si>
    <t>7/15/2015 1:08</t>
  </si>
  <si>
    <t>7/15/2015 8:09 AM</t>
  </si>
  <si>
    <t>ARTESIA STATION WEST (RECEIVING)</t>
  </si>
  <si>
    <t>7/15/2015 8:09</t>
  </si>
  <si>
    <t>7/15/2015 10:20</t>
  </si>
  <si>
    <t>7/15/2015 8:34 AM</t>
  </si>
  <si>
    <t>KEY STATION</t>
  </si>
  <si>
    <t>7/15/2015 2:00 PM</t>
  </si>
  <si>
    <t>C92</t>
  </si>
  <si>
    <t>7/15/2015 14:00</t>
  </si>
  <si>
    <t>7/15/2015 20:00</t>
  </si>
  <si>
    <t>7/16/2015 2:20 AM</t>
  </si>
  <si>
    <t>7/16/2015 0:58</t>
  </si>
  <si>
    <t>7/16/2015 9:34</t>
  </si>
  <si>
    <t>7/16/2015 11:00 AM</t>
  </si>
  <si>
    <t>7/16/2015 11:00</t>
  </si>
  <si>
    <t>7/16/2015 18:00</t>
  </si>
  <si>
    <t>7/20/2015 12:30 AM</t>
  </si>
  <si>
    <t>VALERO NORTH FORTY</t>
  </si>
  <si>
    <t>PROPANE/PROPYLENE MIX</t>
  </si>
  <si>
    <t>7/20/2015 0:30</t>
  </si>
  <si>
    <t>7/20/2015 9:00</t>
  </si>
  <si>
    <t>7/20/2015 7:30 AM</t>
  </si>
  <si>
    <t xml:space="preserve"> DOUBLE HH, GURENSEY TERMINAL</t>
  </si>
  <si>
    <t>GURENSEY</t>
  </si>
  <si>
    <t>7/20/2015 7:30</t>
  </si>
  <si>
    <t>7/22/2015 20:15</t>
  </si>
  <si>
    <t>7/20/2015 7:45 AM</t>
  </si>
  <si>
    <t>CENTURION PIPELINE</t>
  </si>
  <si>
    <t>7/20/2015 3:20</t>
  </si>
  <si>
    <t>7/21/2015 9:05</t>
  </si>
  <si>
    <t>7/20/2015 12:50 PM</t>
  </si>
  <si>
    <t>OREGON METERING FACILITY</t>
  </si>
  <si>
    <t>7/20/2015 12:50</t>
  </si>
  <si>
    <t>7/20/2015 17:25</t>
  </si>
  <si>
    <t>7/20/2015 8:58 PM</t>
  </si>
  <si>
    <t>EAST COYANOSA MEASUREMENT STATION</t>
  </si>
  <si>
    <t>7/20/2015 20:58</t>
  </si>
  <si>
    <t>7/20/2015 23:52</t>
  </si>
  <si>
    <t>7/22/2015 11:00 AM</t>
  </si>
  <si>
    <t>ULTRAMAR INC</t>
  </si>
  <si>
    <t>C-959 CSFM #495</t>
  </si>
  <si>
    <t>7/22/2015 1:25 PM</t>
  </si>
  <si>
    <t>LINE 6</t>
  </si>
  <si>
    <t>7/22/2015 13:30</t>
  </si>
  <si>
    <t>7/23/2015 4:55</t>
  </si>
  <si>
    <t>7/22/2015 6:57 PM</t>
  </si>
  <si>
    <t>EASTLAND TO WEATHERFORD 14"</t>
  </si>
  <si>
    <t>7/22/2015 19:10</t>
  </si>
  <si>
    <t>7/25/2015 3:20</t>
  </si>
  <si>
    <t>7/24/2015 2:15 PM</t>
  </si>
  <si>
    <t>7/24/2015 14:18</t>
  </si>
  <si>
    <t>7/24/2015 15:20</t>
  </si>
  <si>
    <t>7/26/2015 9:00 AM</t>
  </si>
  <si>
    <t>7/27/2015 6:00 AM</t>
  </si>
  <si>
    <t>7/27/2015 7:45 AM</t>
  </si>
  <si>
    <t>WARBA</t>
  </si>
  <si>
    <t>7/27/2015 7:50</t>
  </si>
  <si>
    <t>7/30/2015 0:30</t>
  </si>
  <si>
    <t>7/27/2015 8:00 PM</t>
  </si>
  <si>
    <t>HARDTNER STATION</t>
  </si>
  <si>
    <t>BARBER</t>
  </si>
  <si>
    <t>7/28/2015 11:45 AM</t>
  </si>
  <si>
    <t>VALVE 34</t>
  </si>
  <si>
    <t>MUNCIE</t>
  </si>
  <si>
    <t>7/28/2015 12:01</t>
  </si>
  <si>
    <t>7/28/2015 14:39</t>
  </si>
  <si>
    <t>7/28/2015 1:00 PM</t>
  </si>
  <si>
    <t>BLANCO STATION</t>
  </si>
  <si>
    <t>7/28/2015 2:36 PM</t>
  </si>
  <si>
    <t>TESORO LOGISTICS OPERATIONS LLC - MOUNTAIN REGION</t>
  </si>
  <si>
    <t>7/28/2015 4:55 PM</t>
  </si>
  <si>
    <t>7/30/2015 4:17 PM</t>
  </si>
  <si>
    <t>CPC / HEBERT STATION</t>
  </si>
  <si>
    <t>7/31/2015 12:50 AM</t>
  </si>
  <si>
    <t>7/31/2015 12:30 PM</t>
  </si>
  <si>
    <t>C13</t>
  </si>
  <si>
    <t>7/31/2015 12:30</t>
  </si>
  <si>
    <t>7/31/2015 13:00</t>
  </si>
  <si>
    <t>08/01/2015 11:00</t>
  </si>
  <si>
    <t>MANY PUMP STATION</t>
  </si>
  <si>
    <t>MANY</t>
  </si>
  <si>
    <t>SABINE</t>
  </si>
  <si>
    <t>08/01/2015 14:02</t>
  </si>
  <si>
    <t>GCPL_LAVACA 2000 EXTENSION_10IN</t>
  </si>
  <si>
    <t>08/02/2015 7:55</t>
  </si>
  <si>
    <t>TANK #6830</t>
  </si>
  <si>
    <t>08/02/2015 8:15</t>
  </si>
  <si>
    <t>08/04/2015 13:30</t>
  </si>
  <si>
    <t>08/04/2015 5:10</t>
  </si>
  <si>
    <t>CPC / KROTZ SPRINGS STATION</t>
  </si>
  <si>
    <t>ST LANDRY</t>
  </si>
  <si>
    <t>08/04/2015 9:13</t>
  </si>
  <si>
    <t>08/04/2015 15:15</t>
  </si>
  <si>
    <t>08/04/2015 7:45</t>
  </si>
  <si>
    <t>08/04/2015 6:06</t>
  </si>
  <si>
    <t>08/06/2015 15:56</t>
  </si>
  <si>
    <t>08/05/2015 8:30</t>
  </si>
  <si>
    <t>08/06/2015 0:25</t>
  </si>
  <si>
    <t>BTX PROCESSING</t>
  </si>
  <si>
    <t>08/06/2015 11:00</t>
  </si>
  <si>
    <t>08/06/2015 14:09</t>
  </si>
  <si>
    <t>OVERLAND PASS PIPELINE</t>
  </si>
  <si>
    <t>08/06/2015 15:40</t>
  </si>
  <si>
    <t>08/09/2015 21:40</t>
  </si>
  <si>
    <t>08/09/2015 8:14</t>
  </si>
  <si>
    <t>08/09/2015 15:05</t>
  </si>
  <si>
    <t>08/10/2015 12:00</t>
  </si>
  <si>
    <t>08/11/2015 10:15</t>
  </si>
  <si>
    <t>20" CRUDE SYSTEM</t>
  </si>
  <si>
    <t>08/11/2015 15:00</t>
  </si>
  <si>
    <t>HILLTOP GATHERING SYSTEM</t>
  </si>
  <si>
    <t>08/11/2015 17:28</t>
  </si>
  <si>
    <t xml:space="preserve"> P89 - BUTANE MAINLINE</t>
  </si>
  <si>
    <t>08/11/2015 17:31</t>
  </si>
  <si>
    <t>08/11/2015 21:00</t>
  </si>
  <si>
    <t>08/12/2015 9:24</t>
  </si>
  <si>
    <t>MCLOUTH STATION</t>
  </si>
  <si>
    <t>LEAVENWORTH</t>
  </si>
  <si>
    <t>LEAVENWORTH COUNTY</t>
  </si>
  <si>
    <t>08/12/2015 20:40</t>
  </si>
  <si>
    <t>8/13/2015 17:00</t>
  </si>
  <si>
    <t>8/13/2015 11:10 AM</t>
  </si>
  <si>
    <t>8/13/2015 11:10</t>
  </si>
  <si>
    <t>8/13/2015 23:00</t>
  </si>
  <si>
    <t>8/15/2015 10:23 AM</t>
  </si>
  <si>
    <t>SUPERIOR TERMINAL TANK 15</t>
  </si>
  <si>
    <t>8/17/2015 1:00 PM</t>
  </si>
  <si>
    <t>8/17/2015 13:00</t>
  </si>
  <si>
    <t>8/17/2015 18:00</t>
  </si>
  <si>
    <t>8/18/2015 9:45 AM</t>
  </si>
  <si>
    <t>55P PETTUS SOUTH PIPELINE</t>
  </si>
  <si>
    <t>8/19/2015 1:00 PM</t>
  </si>
  <si>
    <t>8/19/2015 2:00 PM</t>
  </si>
  <si>
    <t>52P THREE RIVERS TO SAN ANTONIO (EAST) PIPELINE</t>
  </si>
  <si>
    <t>8/23/2015 10:03</t>
  </si>
  <si>
    <t>8/24/2015 11:43</t>
  </si>
  <si>
    <t>8/19/2015 4:38 PM</t>
  </si>
  <si>
    <t>ENBRIDGE PIPELINES (EAST TEXAS) L.P.</t>
  </si>
  <si>
    <t>AVINGER</t>
  </si>
  <si>
    <t>LONE STAR</t>
  </si>
  <si>
    <t>8/19/2015 17:07</t>
  </si>
  <si>
    <t>8/19/2015 20:00</t>
  </si>
  <si>
    <t>8/20/2015 4:52 AM</t>
  </si>
  <si>
    <t>ENBRIDGE PIPELINES (SOUTHERN LIGHTS) L.L.C.</t>
  </si>
  <si>
    <t>MANHATTAN TERMINAL</t>
  </si>
  <si>
    <t>DILUENT</t>
  </si>
  <si>
    <t>8/20/2015 5:18</t>
  </si>
  <si>
    <t>8/20/2015 8:30</t>
  </si>
  <si>
    <t>8/21/2015 6:12 AM</t>
  </si>
  <si>
    <t>GREENSBORO JUNCTION TANK FARM</t>
  </si>
  <si>
    <t>8/21/2015 6:12</t>
  </si>
  <si>
    <t>8/21/2015 8:30</t>
  </si>
  <si>
    <t>8/21/2015 1:14 PM</t>
  </si>
  <si>
    <t>ONEOK TXL0415C COAHOMA #1 10"</t>
  </si>
  <si>
    <t>8/21/2015 13:20</t>
  </si>
  <si>
    <t>8/23/2015 11:35</t>
  </si>
  <si>
    <t>8/21/2015 5:00 PM</t>
  </si>
  <si>
    <t>NOME TO DANIEL'S JCT. 4"</t>
  </si>
  <si>
    <t>NOME</t>
  </si>
  <si>
    <t>8/24/2015 9:30 AM</t>
  </si>
  <si>
    <t>MARTINSVILLE STATION (NORTH PRODUCTS STATION)</t>
  </si>
  <si>
    <t>8/24/2015 3:15 PM</t>
  </si>
  <si>
    <t>NEWCASTLE</t>
  </si>
  <si>
    <t>8/25/2015 5:00 AM</t>
  </si>
  <si>
    <t>8/25/2015 10:15 AM</t>
  </si>
  <si>
    <t>WEST SENECA TERMINAL</t>
  </si>
  <si>
    <t>WEST SENECA</t>
  </si>
  <si>
    <t>8/25/2015 12:23</t>
  </si>
  <si>
    <t>8/26/2015 20:50</t>
  </si>
  <si>
    <t>8/25/2015 10:35 AM</t>
  </si>
  <si>
    <t>8/25/2015 11:00 AM</t>
  </si>
  <si>
    <t>WILLBRIDGE TERMINAL</t>
  </si>
  <si>
    <t>MULTNOMAH</t>
  </si>
  <si>
    <t>8/25/2015 1:00 PM</t>
  </si>
  <si>
    <t>ONEOK WEST WINFREE STATION</t>
  </si>
  <si>
    <t>8/25/2015 13:06</t>
  </si>
  <si>
    <t>8/25/2015 14:19</t>
  </si>
  <si>
    <t>8/27/2015 5:30 PM</t>
  </si>
  <si>
    <t>HSC</t>
  </si>
  <si>
    <t>8/27/2015 17:30</t>
  </si>
  <si>
    <t>09/05/2015 21:35</t>
  </si>
  <si>
    <t>8/28/2015 9:47 AM</t>
  </si>
  <si>
    <t>NEW MCKEE JUNCTION</t>
  </si>
  <si>
    <t>EUNICE</t>
  </si>
  <si>
    <t>8/28/2015 10:33</t>
  </si>
  <si>
    <t>8/28/2015 14:57</t>
  </si>
  <si>
    <t>8/28/2015 3:05 PM</t>
  </si>
  <si>
    <t>GMPL CUSHING</t>
  </si>
  <si>
    <t>8/28/2015 15:05</t>
  </si>
  <si>
    <t>8/28/2015 21:00</t>
  </si>
  <si>
    <t>8/31/2015 7:45 AM</t>
  </si>
  <si>
    <t>GALENA PARK LIQUID TERMINAL</t>
  </si>
  <si>
    <t>8/31/2015 7:45</t>
  </si>
  <si>
    <t>8/31/2015 11:30</t>
  </si>
  <si>
    <t>8/31/2015 8:00 AM</t>
  </si>
  <si>
    <t>RINGLING TO MP 24</t>
  </si>
  <si>
    <t>YUSSY</t>
  </si>
  <si>
    <t>09/01/2015 6:35</t>
  </si>
  <si>
    <t>CORSICANA STATION TANK</t>
  </si>
  <si>
    <t>09/01/2015 8:45</t>
  </si>
  <si>
    <t>7/21/2016 17:00</t>
  </si>
  <si>
    <t>09/01/2015 14:30</t>
  </si>
  <si>
    <t>PEARSALL OIL PL / CHILIPTIN STATION</t>
  </si>
  <si>
    <t>MATHIS</t>
  </si>
  <si>
    <t>09/01/2015 14:00</t>
  </si>
  <si>
    <t>09/01/2015 19:30</t>
  </si>
  <si>
    <t>09/02/2015 8:06</t>
  </si>
  <si>
    <t>ABERDEEN JUNCTION</t>
  </si>
  <si>
    <t>FOREST HILL</t>
  </si>
  <si>
    <t>HARFORD</t>
  </si>
  <si>
    <t>09/02/2015 8:09</t>
  </si>
  <si>
    <t>09/02/2015 20:19</t>
  </si>
  <si>
    <t>09/02/2015 8:39</t>
  </si>
  <si>
    <t>WEST POINT STATION</t>
  </si>
  <si>
    <t>COLUMBIANA</t>
  </si>
  <si>
    <t>09/02/2015 8:41</t>
  </si>
  <si>
    <t>09/02/2015 15:21</t>
  </si>
  <si>
    <t>09/02/2015 9:04</t>
  </si>
  <si>
    <t>LEBAR JCT.</t>
  </si>
  <si>
    <t>09/02/2015 9:06</t>
  </si>
  <si>
    <t>09/02/2015 10:53</t>
  </si>
  <si>
    <t>09/02/2015 12:50</t>
  </si>
  <si>
    <t>AGNEW STREET JUNCTION TO ATI TERMINAL</t>
  </si>
  <si>
    <t>SPRINGFIELD</t>
  </si>
  <si>
    <t>HAMPDEN</t>
  </si>
  <si>
    <t>MA</t>
  </si>
  <si>
    <t>09/03/2015 13:30</t>
  </si>
  <si>
    <t>MARINER SOUTH</t>
  </si>
  <si>
    <t>09/03/2015 13:35</t>
  </si>
  <si>
    <t>09/05/2015 0:30</t>
  </si>
  <si>
    <t>09/05/2015 3:00</t>
  </si>
  <si>
    <t>09/05/2015 5:00</t>
  </si>
  <si>
    <t>09/08/2015 12:00</t>
  </si>
  <si>
    <t>9/17/2015 11:57</t>
  </si>
  <si>
    <t>09/08/2015 16:06</t>
  </si>
  <si>
    <t>09/10/2015 10:39</t>
  </si>
  <si>
    <t>09/09/2015 9:00</t>
  </si>
  <si>
    <t>GALVESTON BAY REFINERY - CHOCOLATE BAYOU 8 INCH</t>
  </si>
  <si>
    <t>HITCHCOCK</t>
  </si>
  <si>
    <t>09/09/2015 10:33</t>
  </si>
  <si>
    <t>09/11/2015 20:06</t>
  </si>
  <si>
    <t>09/09/2015 23:39</t>
  </si>
  <si>
    <t>09/11/2015 20:30</t>
  </si>
  <si>
    <t>09/10/2015 0:27</t>
  </si>
  <si>
    <t>RIMROCK MIDSTREAM</t>
  </si>
  <si>
    <t>FLINT HILLS PIPELINE SYSTEM</t>
  </si>
  <si>
    <t>09/11/2015 8:10</t>
  </si>
  <si>
    <t>ALBANY JCT.</t>
  </si>
  <si>
    <t>CORDOVA</t>
  </si>
  <si>
    <t>ROCK ISLAND</t>
  </si>
  <si>
    <t>09/11/2015 9:15</t>
  </si>
  <si>
    <t>MIDLAND (IRAAN) TERMINAL</t>
  </si>
  <si>
    <t>9/14/2015 13:00</t>
  </si>
  <si>
    <t>9/13/2015 6:23 PM</t>
  </si>
  <si>
    <t>9/13/2015 18:25</t>
  </si>
  <si>
    <t>9/14/2015 14:30</t>
  </si>
  <si>
    <t>9/15/2015 3:35 AM</t>
  </si>
  <si>
    <t>GARDENDALE OIL PL / CHILIPTIN</t>
  </si>
  <si>
    <t>9/15/2015 3:48</t>
  </si>
  <si>
    <t>9/15/2015 19:00</t>
  </si>
  <si>
    <t>9/15/2015 12:30 PM</t>
  </si>
  <si>
    <t>LONG BEACH TERMINAL</t>
  </si>
  <si>
    <t>9/16/2015 9:34 PM</t>
  </si>
  <si>
    <t>NORTH 20 - COALINGA TO AVON</t>
  </si>
  <si>
    <t>9/16/2015 21:36</t>
  </si>
  <si>
    <t>9/21/2015 19:45</t>
  </si>
  <si>
    <t>9/17/2015 1:00 AM</t>
  </si>
  <si>
    <t>9/19/2015 7:40 AM</t>
  </si>
  <si>
    <t>GAFFNEY STATION</t>
  </si>
  <si>
    <t>GAFFNEY</t>
  </si>
  <si>
    <t>CHEROKEE</t>
  </si>
  <si>
    <t>9/19/2015 7:40</t>
  </si>
  <si>
    <t>9/19/2015 18:00</t>
  </si>
  <si>
    <t>9/19/2015 7:45 PM</t>
  </si>
  <si>
    <t>9/21/2015 8:52 AM</t>
  </si>
  <si>
    <t>VENTURA 10" CRUDE PIPELINE</t>
  </si>
  <si>
    <t>CAMARILLO</t>
  </si>
  <si>
    <t>9/21/2015 8:54</t>
  </si>
  <si>
    <t>9/25/2015 17:45</t>
  </si>
  <si>
    <t>9/21/2015 11:10 AM</t>
  </si>
  <si>
    <t>HUNT STATION</t>
  </si>
  <si>
    <t>9/21/2015 11:10</t>
  </si>
  <si>
    <t>10/26/2015 8:00</t>
  </si>
  <si>
    <t>9/21/2015 8:53 PM</t>
  </si>
  <si>
    <t>LINE 04/LOC 0904</t>
  </si>
  <si>
    <t>CENTREVILLE</t>
  </si>
  <si>
    <t>9/21/2015 21:00</t>
  </si>
  <si>
    <t>9/25/2015 16:43</t>
  </si>
  <si>
    <t>9/22/2015 3:30 PM</t>
  </si>
  <si>
    <t>KOSCIUSKO BLOCK VALVE SITE MP 9.38</t>
  </si>
  <si>
    <t>9/22/2015 15:49</t>
  </si>
  <si>
    <t>9/23/2015 17:20</t>
  </si>
  <si>
    <t>9/22/2015 5:10 PM</t>
  </si>
  <si>
    <t>EASTLAND STATION</t>
  </si>
  <si>
    <t>9/23/2015 2:00 PM</t>
  </si>
  <si>
    <t>9/24/2015 4:00 AM</t>
  </si>
  <si>
    <t>TANK 2690</t>
  </si>
  <si>
    <t>9/24/2015 9:45 AM</t>
  </si>
  <si>
    <t>CRANE EAST</t>
  </si>
  <si>
    <t>9/24/2015 9:50</t>
  </si>
  <si>
    <t>9/24/2015 13:30</t>
  </si>
  <si>
    <t>9/24/2015 12:45 PM</t>
  </si>
  <si>
    <t>TXL0365C #1-10" CR 349 TO EASTLAND PIPELINE</t>
  </si>
  <si>
    <t>9/24/2015 11:09</t>
  </si>
  <si>
    <t>9/27/2015 10:00</t>
  </si>
  <si>
    <t>9/25/2015 11:30 PM</t>
  </si>
  <si>
    <t>9/25/2015 23:31</t>
  </si>
  <si>
    <t>9/26/2015 1:38</t>
  </si>
  <si>
    <t>9/26/2015 9:00 AM</t>
  </si>
  <si>
    <t>9/26/2015 10:00</t>
  </si>
  <si>
    <t>9/28/2015 1:30</t>
  </si>
  <si>
    <t>9/26/2015 1:15 PM</t>
  </si>
  <si>
    <t>9/27/2015 11:02 PM</t>
  </si>
  <si>
    <t>FRONT RANGE</t>
  </si>
  <si>
    <t>BOISE CITY</t>
  </si>
  <si>
    <t>CIMARRON COUNTY</t>
  </si>
  <si>
    <t>9/27/2015 21:29</t>
  </si>
  <si>
    <t>9/29/2015 7:19</t>
  </si>
  <si>
    <t>9/28/2015 9:10 AM</t>
  </si>
  <si>
    <t>GRAVITY LINE</t>
  </si>
  <si>
    <t>9/28/2015 9:15</t>
  </si>
  <si>
    <t>9/28/2015 17:00</t>
  </si>
  <si>
    <t>9/28/2015 10:30 AM</t>
  </si>
  <si>
    <t>WYOMING PIPELINE COMAPNY</t>
  </si>
  <si>
    <t>9/28/2015 11:00</t>
  </si>
  <si>
    <t>9/28/2015 16:00</t>
  </si>
  <si>
    <t>9/29/2015 11:40 AM</t>
  </si>
  <si>
    <t>CC-32</t>
  </si>
  <si>
    <t>NIPOMO</t>
  </si>
  <si>
    <t>SAN LUIS OBISPO</t>
  </si>
  <si>
    <t>9/29/2015 11:45</t>
  </si>
  <si>
    <t>9/30/2015 10:00</t>
  </si>
  <si>
    <t>9/30/2015 1:10 AM</t>
  </si>
  <si>
    <t>DAYTON BP TERMINAL</t>
  </si>
  <si>
    <t>DAYTOM</t>
  </si>
  <si>
    <t>9/30/2015 1:25</t>
  </si>
  <si>
    <t>9/30/2015 19:30</t>
  </si>
  <si>
    <t>9/30/2015 10:30 AM</t>
  </si>
  <si>
    <t>WT-80</t>
  </si>
  <si>
    <t>CARSON COUNTY</t>
  </si>
  <si>
    <t>10/02/2015 18:08</t>
  </si>
  <si>
    <t>10/03/2015 14:28</t>
  </si>
  <si>
    <t>10/04/2015 10:30</t>
  </si>
  <si>
    <t>10/05/2015 11:18</t>
  </si>
  <si>
    <t>10/06/2015 21:40</t>
  </si>
  <si>
    <t>10/06/2015 19:12</t>
  </si>
  <si>
    <t>10/07/2015 1:33</t>
  </si>
  <si>
    <t>10/07/2015 9:30</t>
  </si>
  <si>
    <t>PORT NECHES TANK FARM</t>
  </si>
  <si>
    <t>CYCLOHEXANE</t>
  </si>
  <si>
    <t>10/07/2015 14:00</t>
  </si>
  <si>
    <t>AREPI</t>
  </si>
  <si>
    <t>EVANSTON</t>
  </si>
  <si>
    <t>10/07/2015 16:00</t>
  </si>
  <si>
    <t>WYOMING PIPELINE CO. MUSH CREEK STATION</t>
  </si>
  <si>
    <t>10/07/2015 16:05</t>
  </si>
  <si>
    <t>10/08/2015 12:00</t>
  </si>
  <si>
    <t>10/08/2015 17:20</t>
  </si>
  <si>
    <t>ATEX</t>
  </si>
  <si>
    <t>CANONSBURG</t>
  </si>
  <si>
    <t>10/12/2015 14:00</t>
  </si>
  <si>
    <t>10/09/2015 7:25</t>
  </si>
  <si>
    <t>HEIDELBERG</t>
  </si>
  <si>
    <t>10/09/2015 12:00</t>
  </si>
  <si>
    <t>10/10/2015 10:40</t>
  </si>
  <si>
    <t>GULF STATE PIPELINE CO INC</t>
  </si>
  <si>
    <t>GULF STATES PIPELINE</t>
  </si>
  <si>
    <t>10/10/2015 20:00</t>
  </si>
  <si>
    <t>10/11/2015 1:41</t>
  </si>
  <si>
    <t>10/11/2015 12:30</t>
  </si>
  <si>
    <t>WEST GLENDIVE</t>
  </si>
  <si>
    <t>10/11/2015 12:31</t>
  </si>
  <si>
    <t>10/11/2015 13:14</t>
  </si>
  <si>
    <t>10/12/2015 2:35</t>
  </si>
  <si>
    <t>USG WHEATLAND PIPELINE, LLC</t>
  </si>
  <si>
    <t>WHEATLAND PIPELINE</t>
  </si>
  <si>
    <t>10/12/2015 3:25</t>
  </si>
  <si>
    <t>10/13/2015 18:45</t>
  </si>
  <si>
    <t>10/12/2015 9:54</t>
  </si>
  <si>
    <t>10/12/2015 11:30</t>
  </si>
  <si>
    <t>KINDER MORGAN WINK PIPELINE LLC</t>
  </si>
  <si>
    <t>20" WINK TO EL PASO</t>
  </si>
  <si>
    <t>10/12/2015 11:09</t>
  </si>
  <si>
    <t>10/14/2015 15:20</t>
  </si>
  <si>
    <t>10/13/2015 10:00 AM</t>
  </si>
  <si>
    <t>10/13/2015 8:00 PM</t>
  </si>
  <si>
    <t>ICEDALE TANK FARM</t>
  </si>
  <si>
    <t>HONEYBROOK</t>
  </si>
  <si>
    <t>10/15/2015 7:45 AM</t>
  </si>
  <si>
    <t>GOODRICH STATION</t>
  </si>
  <si>
    <t>GOODRICH</t>
  </si>
  <si>
    <t>10/15/2015 7:45</t>
  </si>
  <si>
    <t>10/15/2015 18:57</t>
  </si>
  <si>
    <t>10/15/2015 4:10 PM</t>
  </si>
  <si>
    <t>KINDERMORGAN PERTH AMBOY TERMINALS</t>
  </si>
  <si>
    <t>KINDERMORGAN PERTH AMBOY TERMINAL</t>
  </si>
  <si>
    <t>10/15/2015 4:25 PM</t>
  </si>
  <si>
    <t>05P SOUTHLAKE PIPELINE</t>
  </si>
  <si>
    <t>10/15/2015 16:35</t>
  </si>
  <si>
    <t>10/16/2015 17:49</t>
  </si>
  <si>
    <t>10/16/2015 12:00 PM</t>
  </si>
  <si>
    <t>10/16/2015 2:02 PM</t>
  </si>
  <si>
    <t>WILLEYS</t>
  </si>
  <si>
    <t>10/16/2015 15:03</t>
  </si>
  <si>
    <t>10/17/2015 16:50</t>
  </si>
  <si>
    <t>10/19/2015 5:00 AM</t>
  </si>
  <si>
    <t>MEDALLION OPERATING COMPANY, LLC</t>
  </si>
  <si>
    <t>REAGAN FACILITY</t>
  </si>
  <si>
    <t>REAGAN</t>
  </si>
  <si>
    <t>10/19/2015 10:00 AM</t>
  </si>
  <si>
    <t>AEGIS PIPELINE</t>
  </si>
  <si>
    <t>10/20/2015 7:30 AM</t>
  </si>
  <si>
    <t>BAYTOWN PRODUCTS 3 PUMP STATION</t>
  </si>
  <si>
    <t>10/21/2015 9:15 AM</t>
  </si>
  <si>
    <t>BATON ROUGE JUNCTION TANK FARM #2</t>
  </si>
  <si>
    <t>10/21/2015 9:50 AM</t>
  </si>
  <si>
    <t>10/21/2015 11:27</t>
  </si>
  <si>
    <t>10/22/2015 20:00</t>
  </si>
  <si>
    <t>10/22/2015 6:05 AM</t>
  </si>
  <si>
    <t>TX CITY TK FARM</t>
  </si>
  <si>
    <t>GALVESTION</t>
  </si>
  <si>
    <t>10/22/2015 6:05</t>
  </si>
  <si>
    <t>10/23/2015 14:30</t>
  </si>
  <si>
    <t>10/22/2015 10:26 AM</t>
  </si>
  <si>
    <t>MESA FAIN LATERAL</t>
  </si>
  <si>
    <t>MASTERSON</t>
  </si>
  <si>
    <t>10/22/2015 11:30 AM</t>
  </si>
  <si>
    <t>10/22/2015 11:30</t>
  </si>
  <si>
    <t>10/23/2015 9:15</t>
  </si>
  <si>
    <t>10/23/2015 11:20 AM</t>
  </si>
  <si>
    <t>10/23/2015 7:50 PM</t>
  </si>
  <si>
    <t>MCMULLEN PUMP STATION</t>
  </si>
  <si>
    <t>CALLIHAM</t>
  </si>
  <si>
    <t>10/23/2015 20:21</t>
  </si>
  <si>
    <t>10/26/2015 16:10</t>
  </si>
  <si>
    <t>10/24/2015 6:02 AM</t>
  </si>
  <si>
    <t>BUMPUS STATION</t>
  </si>
  <si>
    <t>10/24/2015 0:16</t>
  </si>
  <si>
    <t>10/24/2015 15:26</t>
  </si>
  <si>
    <t>10/26/2015 9:30 AM</t>
  </si>
  <si>
    <t>SOUR LAKE BREAKOUT STATION</t>
  </si>
  <si>
    <t>HARDIN COUNTY</t>
  </si>
  <si>
    <t>10/26/2015 12:10 PM</t>
  </si>
  <si>
    <t>10/27/2015 12:52 PM</t>
  </si>
  <si>
    <t>10/27/2015 2:30 PM</t>
  </si>
  <si>
    <t>NOME STATION (SCRAPER TRAP)</t>
  </si>
  <si>
    <t>10/27/2015 14:38</t>
  </si>
  <si>
    <t>10/27/2015 17:56</t>
  </si>
  <si>
    <t>10/27/2015 4:00 PM</t>
  </si>
  <si>
    <t>10/28/2015 1:24 PM</t>
  </si>
  <si>
    <t>10/28/2015 13:37</t>
  </si>
  <si>
    <t>12/12/2015 11:53</t>
  </si>
  <si>
    <t>10/28/2015 3:01 PM</t>
  </si>
  <si>
    <t>FOUR CORNERS PUMP STATION</t>
  </si>
  <si>
    <t>10/28/2015 15:01</t>
  </si>
  <si>
    <t>10/28/2015 17:22</t>
  </si>
  <si>
    <t>10/29/2015 5:56 AM</t>
  </si>
  <si>
    <t>10/29/2015 10:45 AM</t>
  </si>
  <si>
    <t>10/21/2015 12:00</t>
  </si>
  <si>
    <t>10/22/2015 9:00</t>
  </si>
  <si>
    <t>10/29/2015 11:30 AM</t>
  </si>
  <si>
    <t>LIBERTY STATION</t>
  </si>
  <si>
    <t>10/30/2015 10:24 AM</t>
  </si>
  <si>
    <t>WPC - CLARETON STATION</t>
  </si>
  <si>
    <t>WESTON COUNTY, WYOMING</t>
  </si>
  <si>
    <t>10/30/2015 11:30 AM</t>
  </si>
  <si>
    <t>WPC - FIDDLER CREEK STATION</t>
  </si>
  <si>
    <t>11/01/2015 1:24</t>
  </si>
  <si>
    <t>VITOL MIDSTREAM, LLC</t>
  </si>
  <si>
    <t>ET O'DANIEL 37-3H PUMP STATION</t>
  </si>
  <si>
    <t>11/01/2015 8:51</t>
  </si>
  <si>
    <t>11/01/2015 11:00</t>
  </si>
  <si>
    <t>11/01/2015 8:58</t>
  </si>
  <si>
    <t>11/01/2015 9:05</t>
  </si>
  <si>
    <t>11/01/2015 20:45</t>
  </si>
  <si>
    <t>11/02/2015 7:30</t>
  </si>
  <si>
    <t>11/02/2015 7:35</t>
  </si>
  <si>
    <t>11/02/2015 16:15</t>
  </si>
  <si>
    <t>11/02/2015 9:30</t>
  </si>
  <si>
    <t>WPC - THUNDER CREEK STATION</t>
  </si>
  <si>
    <t>11/02/2015 10:10</t>
  </si>
  <si>
    <t>HENDERSON PUMP STATION</t>
  </si>
  <si>
    <t>LIBERTY COUNTY</t>
  </si>
  <si>
    <t>11/03/2015 10:28</t>
  </si>
  <si>
    <t>11/03/2015 11:13</t>
  </si>
  <si>
    <t>11/03/2015 11:20</t>
  </si>
  <si>
    <t>TEXOK CO2 PIPELINE</t>
  </si>
  <si>
    <t>11/03/2015 14:15</t>
  </si>
  <si>
    <t>11/04/2015 8:10</t>
  </si>
  <si>
    <t>11/03/2015 15:50</t>
  </si>
  <si>
    <t>11/03/2015 16:10</t>
  </si>
  <si>
    <t>11/03/2015 23:54</t>
  </si>
  <si>
    <t>PORTLAND STATION</t>
  </si>
  <si>
    <t>11/05/2015 3:40</t>
  </si>
  <si>
    <t>11/04/2015 11:16</t>
  </si>
  <si>
    <t>ROCKY MOUNTAIN NORTHWEST LATERAL</t>
  </si>
  <si>
    <t>11/04/2015 11:20</t>
  </si>
  <si>
    <t>11/05/2015 10:24</t>
  </si>
  <si>
    <t>11/04/2015 16:30</t>
  </si>
  <si>
    <t>NORTH 20"</t>
  </si>
  <si>
    <t>11/04/2015 23:15</t>
  </si>
  <si>
    <t>VALERO PARTNERS OPERATING CO. LLC</t>
  </si>
  <si>
    <t>PERRYTON</t>
  </si>
  <si>
    <t>OCHILLTREE</t>
  </si>
  <si>
    <t>11/04/2015 11:45</t>
  </si>
  <si>
    <t>11/05/2015 4:30</t>
  </si>
  <si>
    <t>11/05/2015 17:15</t>
  </si>
  <si>
    <t>11/05/2015 17:52</t>
  </si>
  <si>
    <t>ENID-PONCA CITY #1-6" CRUDE LINE</t>
  </si>
  <si>
    <t>11/07/2015 16:05</t>
  </si>
  <si>
    <t>11/05/2015 18:00</t>
  </si>
  <si>
    <t>ARBUCKLE PIPELINE - ENTERPRISE-TARGA DELIVERY</t>
  </si>
  <si>
    <t>11/06/2015 3:25</t>
  </si>
  <si>
    <t>11/06/2015 13:23</t>
  </si>
  <si>
    <t>11/06/2015 13:52</t>
  </si>
  <si>
    <t>11/23/2015 11:17</t>
  </si>
  <si>
    <t>11/07/2015 12:00</t>
  </si>
  <si>
    <t>11/09/2015 8:00</t>
  </si>
  <si>
    <t>COHASSET</t>
  </si>
  <si>
    <t>11/09/2015 15:30</t>
  </si>
  <si>
    <t>ROSEMOUNT STATION</t>
  </si>
  <si>
    <t>11/09/2015 16:30</t>
  </si>
  <si>
    <t>11/12/2015 14:50</t>
  </si>
  <si>
    <t>11/10/2015 6:30</t>
  </si>
  <si>
    <t>11/11/2015 10:30</t>
  </si>
  <si>
    <t>11/10/2015 14:30</t>
  </si>
  <si>
    <t>ANAHUAC JUNCTION</t>
  </si>
  <si>
    <t>11/10/2015 16:30</t>
  </si>
  <si>
    <t>11/11/2015 9:00</t>
  </si>
  <si>
    <t>TYE STATION</t>
  </si>
  <si>
    <t>TYE</t>
  </si>
  <si>
    <t>11/11/2015 12:15</t>
  </si>
  <si>
    <t>11/11/2015 21:30</t>
  </si>
  <si>
    <t>PINE BEND PUMP STATION</t>
  </si>
  <si>
    <t>11/12/2015 2:30</t>
  </si>
  <si>
    <t>11/12/2015 13:45</t>
  </si>
  <si>
    <t>ENERGY XXI USA, INC</t>
  </si>
  <si>
    <t>ENERGY XXI USA, INC.</t>
  </si>
  <si>
    <t>11/14/2015 7:45 AM</t>
  </si>
  <si>
    <t>BEAUMONT MARINE WEST EXPORT METER SKID</t>
  </si>
  <si>
    <t>11/14/2015 7:45</t>
  </si>
  <si>
    <t>11/14/2015 14:00</t>
  </si>
  <si>
    <t>11/16/2015 9:00 PM</t>
  </si>
  <si>
    <t>11/17/2015 11:30 AM</t>
  </si>
  <si>
    <t>GULF OF MEXICO</t>
  </si>
  <si>
    <t>11/17/2015 11:54</t>
  </si>
  <si>
    <t>12/04/2015 18:23</t>
  </si>
  <si>
    <t>11/17/2015 5:10 PM</t>
  </si>
  <si>
    <t>11/17/2015 17:10</t>
  </si>
  <si>
    <t>11/19/2015 19:00</t>
  </si>
  <si>
    <t>11/18/2015 8:00 AM</t>
  </si>
  <si>
    <t>ALVORD STATION</t>
  </si>
  <si>
    <t>ALVORD</t>
  </si>
  <si>
    <t>11/18/2015 1:00 PM</t>
  </si>
  <si>
    <t>11/20/2015 9:30 AM</t>
  </si>
  <si>
    <t>11/21/2015 7:50 AM</t>
  </si>
  <si>
    <t>HANSTON STATION</t>
  </si>
  <si>
    <t>HODGEMAN</t>
  </si>
  <si>
    <t>11/21/2015 8:15</t>
  </si>
  <si>
    <t>11/21/2015 10:45</t>
  </si>
  <si>
    <t>11/23/2015 10:30 AM</t>
  </si>
  <si>
    <t>12/01/2015 16:40</t>
  </si>
  <si>
    <t>12/02/2015 1:00</t>
  </si>
  <si>
    <t>11/25/2015 11:00 PM</t>
  </si>
  <si>
    <t>RIO BRAVO CRUDE PIPELINE</t>
  </si>
  <si>
    <t>11/27/2015 7:00 AM</t>
  </si>
  <si>
    <t>LUCAS TANK 1956</t>
  </si>
  <si>
    <t>11/30/2015 11:20 AM</t>
  </si>
  <si>
    <t>BROOKS TANK LINE</t>
  </si>
  <si>
    <t>12/01/2015 7:15</t>
  </si>
  <si>
    <t>SALE RANCH 37-17H</t>
  </si>
  <si>
    <t>12/01/2015 7:30</t>
  </si>
  <si>
    <t>12/01/2015 8:30</t>
  </si>
  <si>
    <t>12/01/2015 9:50</t>
  </si>
  <si>
    <t>QUINCY STATION LINE 59</t>
  </si>
  <si>
    <t>QUINCY</t>
  </si>
  <si>
    <t>12/01/2015 22:10</t>
  </si>
  <si>
    <t>12/02/2015 13:00</t>
  </si>
  <si>
    <t>PORT ARTHUR TERMINAL TO BEAUMONT TERMINAL</t>
  </si>
  <si>
    <t>12/03/2015 10:12</t>
  </si>
  <si>
    <t>SALT CREEK LATERAL</t>
  </si>
  <si>
    <t>12/03/2015 11:00</t>
  </si>
  <si>
    <t>12/04/2015 7:00</t>
  </si>
  <si>
    <t>JOE MABEE</t>
  </si>
  <si>
    <t>TARZAN</t>
  </si>
  <si>
    <t>12/03/2015 17:03</t>
  </si>
  <si>
    <t>12/04/2015 12:11</t>
  </si>
  <si>
    <t>12/08/2015 1:38</t>
  </si>
  <si>
    <t xml:space="preserve"> VENTURA 10" CRUDE PIPELINE</t>
  </si>
  <si>
    <t>SOMIS</t>
  </si>
  <si>
    <t>12/10/2015 10:00</t>
  </si>
  <si>
    <t>12/10/2015 9:45</t>
  </si>
  <si>
    <t>EMIDIO TANK FARM</t>
  </si>
  <si>
    <t>12/10/2015 19:25</t>
  </si>
  <si>
    <t>12/11/2015 10:30</t>
  </si>
  <si>
    <t>12/11/2015 12:30</t>
  </si>
  <si>
    <t>12/14/2015 1:45 PM</t>
  </si>
  <si>
    <t>12/14/2015 14:15</t>
  </si>
  <si>
    <t>12/14/2015 23:00</t>
  </si>
  <si>
    <t>12/14/2015 10:30 PM</t>
  </si>
  <si>
    <t>12/15/2015 5:30 PM</t>
  </si>
  <si>
    <t>12/16/2015 11:20 AM</t>
  </si>
  <si>
    <t>HOXBAR CO2 PIPELINE</t>
  </si>
  <si>
    <t>12/16/2015 13:45</t>
  </si>
  <si>
    <t>12/17/2015 15:30</t>
  </si>
  <si>
    <t>12/17/2015 1:12 PM</t>
  </si>
  <si>
    <t>ONEOK #1 10" LAKE COLORADO CITY TO CR 349</t>
  </si>
  <si>
    <t>NOLAN</t>
  </si>
  <si>
    <t>12/18/2015 9:30</t>
  </si>
  <si>
    <t>12/20/2015 23:00</t>
  </si>
  <si>
    <t>12/18/2015 7:30 AM</t>
  </si>
  <si>
    <t>12/18/2015 7:35</t>
  </si>
  <si>
    <t>12/18/2015 14:00</t>
  </si>
  <si>
    <t>12/21/2015 2:20 PM</t>
  </si>
  <si>
    <t>LAMAR-TEXAS CITY 4" LINE</t>
  </si>
  <si>
    <t>12/23/2015 8:30 PM</t>
  </si>
  <si>
    <t>DES MOINES TERMINAL</t>
  </si>
  <si>
    <t>12/24/2015 3:20 PM</t>
  </si>
  <si>
    <t>GCPL_ELLA-SEADRIFT_8IN</t>
  </si>
  <si>
    <t>REFUGIO COUNTY</t>
  </si>
  <si>
    <t>12/25/2015 10:10 AM</t>
  </si>
  <si>
    <t>OLNEY STATION</t>
  </si>
  <si>
    <t>ARCHER COUNTY</t>
  </si>
  <si>
    <t>12/25/2015 1:43</t>
  </si>
  <si>
    <t>12/25/2015 10:20</t>
  </si>
  <si>
    <t>01/01/2016 11:00</t>
  </si>
  <si>
    <t>01/01/2016 23:00</t>
  </si>
  <si>
    <t>01/02/2016 22:15</t>
  </si>
  <si>
    <t>01/03/2016 18:13</t>
  </si>
  <si>
    <t>BRAHANEY JUNCTION STATION</t>
  </si>
  <si>
    <t>01/03/2016 17:10</t>
  </si>
  <si>
    <t>01/05/2016 12:00</t>
  </si>
  <si>
    <t>01/04/2016 12:15</t>
  </si>
  <si>
    <t>PR-01</t>
  </si>
  <si>
    <t>01/04/2016 13:10</t>
  </si>
  <si>
    <t>MIDDLEBURY JCT.</t>
  </si>
  <si>
    <t>01/05/2016 8:00</t>
  </si>
  <si>
    <t>01/08/2016 5:15</t>
  </si>
  <si>
    <t>01/08/2016 10:50</t>
  </si>
  <si>
    <t>01/08/2016 6:47</t>
  </si>
  <si>
    <t>01/08/2016 6:50</t>
  </si>
  <si>
    <t>01/11/2016 9:23</t>
  </si>
  <si>
    <t>01/08/2016 8:29</t>
  </si>
  <si>
    <t>LINE 1 BATON ROUGE TO COLLINS</t>
  </si>
  <si>
    <t>01/12/2016 14:16</t>
  </si>
  <si>
    <t>1/14/2016 9:10</t>
  </si>
  <si>
    <t>01/08/2016 14:15</t>
  </si>
  <si>
    <t>01/11/2016 11:23</t>
  </si>
  <si>
    <t>01/11/2016 11:45</t>
  </si>
  <si>
    <t>01/12/2016 6:30</t>
  </si>
  <si>
    <t>01/12/2016 3:20</t>
  </si>
  <si>
    <t>WEST TULSA EXPLORER</t>
  </si>
  <si>
    <t>01/12/2016 16:00</t>
  </si>
  <si>
    <t>01/12/2016 10:45</t>
  </si>
  <si>
    <t>PORT SOCONY DELIVERY</t>
  </si>
  <si>
    <t>1/13/2016 7:00</t>
  </si>
  <si>
    <t>01/12/2016 11:40</t>
  </si>
  <si>
    <t>GALVESTON BAY REFINERY - BAYTOWN 8 INCH</t>
  </si>
  <si>
    <t>01/12/2016 11:43</t>
  </si>
  <si>
    <t>1/15/2016 3:49</t>
  </si>
  <si>
    <t>1/13/2016 6:30 AM</t>
  </si>
  <si>
    <t>LYNCH STATION</t>
  </si>
  <si>
    <t>1/13/2016 6:30</t>
  </si>
  <si>
    <t>1/13/2016 12:00</t>
  </si>
  <si>
    <t>1/13/2016 9:50 AM</t>
  </si>
  <si>
    <t>1/13/2016 9:50</t>
  </si>
  <si>
    <t>1/13/2016 15:00</t>
  </si>
  <si>
    <t>1/13/2016 1:10 PM</t>
  </si>
  <si>
    <t>CENTRAL CUSHING TERMINAL</t>
  </si>
  <si>
    <t>1/15/2016 4:30 AM</t>
  </si>
  <si>
    <t>BURDEN JUNCTION TO COFFEYVILLE</t>
  </si>
  <si>
    <t>1/15/2016 9:57</t>
  </si>
  <si>
    <t>1/29/2016 8:31</t>
  </si>
  <si>
    <t>1/15/2016 5:30 PM</t>
  </si>
  <si>
    <t>CARBON COUNTY</t>
  </si>
  <si>
    <t>1/15/2016 17:30</t>
  </si>
  <si>
    <t>1/15/2016 21:45</t>
  </si>
  <si>
    <t>1/15/2016 7:00 PM</t>
  </si>
  <si>
    <t>MORIARTY TERMINAL</t>
  </si>
  <si>
    <t>MORIARTY</t>
  </si>
  <si>
    <t>1/15/2016 19:35</t>
  </si>
  <si>
    <t>1/17/2016 13:05</t>
  </si>
  <si>
    <t>1/17/2016 2:05 PM</t>
  </si>
  <si>
    <t>IMTT-BAYONNE</t>
  </si>
  <si>
    <t>BAYONNE</t>
  </si>
  <si>
    <t>1/18/2016 10:15 AM</t>
  </si>
  <si>
    <t>MIDWAY STATION</t>
  </si>
  <si>
    <t>1/18/2016 10:15</t>
  </si>
  <si>
    <t>1/18/2016 12:00</t>
  </si>
  <si>
    <t>1/19/2016 3:35 PM</t>
  </si>
  <si>
    <t>1/19/2016 16:04</t>
  </si>
  <si>
    <t>1/19/2016 18:38</t>
  </si>
  <si>
    <t>1/20/2016 7:25 AM</t>
  </si>
  <si>
    <t>EAGLE POINT TANK FARM</t>
  </si>
  <si>
    <t>WESTVILLE</t>
  </si>
  <si>
    <t>1/20/2016 8:05 AM</t>
  </si>
  <si>
    <t>FREES STATION</t>
  </si>
  <si>
    <t>BARTON</t>
  </si>
  <si>
    <t>1/21/2016 3:34 PM</t>
  </si>
  <si>
    <t>OLTON STATION</t>
  </si>
  <si>
    <t>1/22/2016 9:00 AM</t>
  </si>
  <si>
    <t>DES PLAINES</t>
  </si>
  <si>
    <t>1/22/2016 9:00</t>
  </si>
  <si>
    <t>02/09/2016 7:30</t>
  </si>
  <si>
    <t>1/22/2016 3:00 PM</t>
  </si>
  <si>
    <t>1/22/2016 4:30 PM</t>
  </si>
  <si>
    <t>ONEOK #1- 10" LAKE COLORADO CITY TO CR 349</t>
  </si>
  <si>
    <t>1/23/2016 7:06</t>
  </si>
  <si>
    <t>1/24/2016 16:30</t>
  </si>
  <si>
    <t>1/22/2016 5:30 PM</t>
  </si>
  <si>
    <t>PELHAM JUNCTION</t>
  </si>
  <si>
    <t>1/22/2016 19:18</t>
  </si>
  <si>
    <t>1/22/2016 22:00</t>
  </si>
  <si>
    <t>1/23/2016 7:10 AM</t>
  </si>
  <si>
    <t>BEAUMONT CRUDE TERMINAL</t>
  </si>
  <si>
    <t>1/23/2016 10:00 AM</t>
  </si>
  <si>
    <t>PALINE PIPELINE COMPANY 10" MAIN</t>
  </si>
  <si>
    <t>1/26/2016 8:00 AM</t>
  </si>
  <si>
    <t>AM-10 / BORGER PRODUCTS TERMINAL</t>
  </si>
  <si>
    <t>1/26/2016 8:35 AM</t>
  </si>
  <si>
    <t>SEYMOUR TERMINAL</t>
  </si>
  <si>
    <t>1/26/2016 10:45 AM</t>
  </si>
  <si>
    <t>JAY STATION</t>
  </si>
  <si>
    <t>SANTA ROSA</t>
  </si>
  <si>
    <t>1/27/2016 2:00 PM</t>
  </si>
  <si>
    <t>1/27/2016 2:04 PM</t>
  </si>
  <si>
    <t>1/28/2016 6:47</t>
  </si>
  <si>
    <t>1/28/2016 18:26</t>
  </si>
  <si>
    <t>1/28/2016 8:00 AM</t>
  </si>
  <si>
    <t>1/28/2016 9:00 PM</t>
  </si>
  <si>
    <t>TROJAN INJECTION STATION</t>
  </si>
  <si>
    <t>MUTUAL</t>
  </si>
  <si>
    <t>1/28/2016 21:00</t>
  </si>
  <si>
    <t>02/08/2016 16:00</t>
  </si>
  <si>
    <t>1/29/2016 10:00 AM</t>
  </si>
  <si>
    <t>FT LARAMIE</t>
  </si>
  <si>
    <t>FORT LARAMIE</t>
  </si>
  <si>
    <t>1/29/2016 10:20 AM</t>
  </si>
  <si>
    <t>1/29/2016 2:40 PM</t>
  </si>
  <si>
    <t>1/30/2016 8:35 AM</t>
  </si>
  <si>
    <t>LINE 02, LOC 0402</t>
  </si>
  <si>
    <t>02/01/2016 7:38</t>
  </si>
  <si>
    <t>02/02/2016 3:33</t>
  </si>
  <si>
    <t>1/31/2016 1:05 PM</t>
  </si>
  <si>
    <t>NUTAAQ PIPELINE, LLC</t>
  </si>
  <si>
    <t>NUTAAQ - BADAMI SALES PIPELINE</t>
  </si>
  <si>
    <t>1/31/2016 13:05</t>
  </si>
  <si>
    <t>1/31/2016 15:10</t>
  </si>
  <si>
    <t>02/01/2016 11:57</t>
  </si>
  <si>
    <t>02/03/2016 8:15</t>
  </si>
  <si>
    <t>02/03/2016 18:00</t>
  </si>
  <si>
    <t>LIMA TERMINAL</t>
  </si>
  <si>
    <t>02/04/2016 11:45</t>
  </si>
  <si>
    <t>02/07/2016 8:15</t>
  </si>
  <si>
    <t>02/07/2016 8:45</t>
  </si>
  <si>
    <t>02/08/2016 14:00</t>
  </si>
  <si>
    <t>XY TO ZWP OIL SHIPPING LINE</t>
  </si>
  <si>
    <t>02/08/2016 14:15</t>
  </si>
  <si>
    <t>02/09/2016 16:00</t>
  </si>
  <si>
    <t>02/08/2016 19:40</t>
  </si>
  <si>
    <t>02/08/2016 21:00</t>
  </si>
  <si>
    <t>02/10/2016 8:15</t>
  </si>
  <si>
    <t>REMINGTON STATION</t>
  </si>
  <si>
    <t>FAUQUIER</t>
  </si>
  <si>
    <t>02/10/2016 13:25</t>
  </si>
  <si>
    <t>2/22/2016 11:00</t>
  </si>
  <si>
    <t>02/11/2016 8:30</t>
  </si>
  <si>
    <t>02/11/2016 13:01</t>
  </si>
  <si>
    <t>02/11/2016 9:20</t>
  </si>
  <si>
    <t>02/11/2016 9:32</t>
  </si>
  <si>
    <t>2/15/2016 16:20</t>
  </si>
  <si>
    <t>02/11/2016 19:55</t>
  </si>
  <si>
    <t>FRONTIER ENERGY SERVICES, L.L.C.</t>
  </si>
  <si>
    <t>HOLLY STATION</t>
  </si>
  <si>
    <t>02/12/2016 8:00</t>
  </si>
  <si>
    <t>JP ENERGY PERMIAN, LLC</t>
  </si>
  <si>
    <t>SILVER DOLLAR PIPELINE</t>
  </si>
  <si>
    <t>02/12/2016 13:29</t>
  </si>
  <si>
    <t>AMMONIA WEST LEG</t>
  </si>
  <si>
    <t>HENRY</t>
  </si>
  <si>
    <t>2/14/2016 17:45</t>
  </si>
  <si>
    <t>02/12/2016 19:45</t>
  </si>
  <si>
    <t>ROADRUNNER RECEIVING STATION</t>
  </si>
  <si>
    <t>NEAR SUNDOWN, TEXAS</t>
  </si>
  <si>
    <t>HOCKLEY COUNTY</t>
  </si>
  <si>
    <t>02/12/2016 17:30</t>
  </si>
  <si>
    <t>2/13/2016 0:20</t>
  </si>
  <si>
    <t>2/14/2016 8:05 AM</t>
  </si>
  <si>
    <t>2/14/2016 9:00 AM</t>
  </si>
  <si>
    <t>2/14/2016 9:04</t>
  </si>
  <si>
    <t>2/14/2016 15:42</t>
  </si>
  <si>
    <t>2/16/2016 6:45 AM</t>
  </si>
  <si>
    <t>CONSOLIDATED EDISON CO OF NY</t>
  </si>
  <si>
    <t>FUEL OIL PIPELINE #2</t>
  </si>
  <si>
    <t>LONG ISLAND CITY</t>
  </si>
  <si>
    <t>QUEENS</t>
  </si>
  <si>
    <t>2/16/2016 6:52</t>
  </si>
  <si>
    <t>11/03/2016 16:00</t>
  </si>
  <si>
    <t>2/16/2016 12:05 PM</t>
  </si>
  <si>
    <t>MARTINVILLE TO GWINVILLE JCT.</t>
  </si>
  <si>
    <t>MAGEE</t>
  </si>
  <si>
    <t>SIMPSON</t>
  </si>
  <si>
    <t>2/16/2016 11:36</t>
  </si>
  <si>
    <t>03/09/2016 15:00</t>
  </si>
  <si>
    <t>2/16/2016 2:30 PM</t>
  </si>
  <si>
    <t>SIOUX FALLS TERMINAL</t>
  </si>
  <si>
    <t>2/16/2016 5:35 PM</t>
  </si>
  <si>
    <t>ARLINGTON JUNCTION TO CUNNINGHAM 12"</t>
  </si>
  <si>
    <t>2/16/2016 17:35</t>
  </si>
  <si>
    <t>2/18/2016 7:30</t>
  </si>
  <si>
    <t>2/17/2016 10:30 AM</t>
  </si>
  <si>
    <t>MARTINSVILLE - LIMA 22 INCH CRUDE</t>
  </si>
  <si>
    <t>ROSEDALE</t>
  </si>
  <si>
    <t>2/17/2016 10:33</t>
  </si>
  <si>
    <t>2/17/2016 18:06</t>
  </si>
  <si>
    <t>2/17/2016 11:35 PM</t>
  </si>
  <si>
    <t>2/18/2016 7:45 PM</t>
  </si>
  <si>
    <t>YSCLOSKEY PIPELINE</t>
  </si>
  <si>
    <t>BELLE CHASE</t>
  </si>
  <si>
    <t>2/19/2016 9:00 AM</t>
  </si>
  <si>
    <t>CANJ 1201</t>
  </si>
  <si>
    <t>2/19/2016 9:00</t>
  </si>
  <si>
    <t>2/19/2016 18:00</t>
  </si>
  <si>
    <t>2/20/2016 1:00 PM</t>
  </si>
  <si>
    <t>2/22/2016 7:30 AM</t>
  </si>
  <si>
    <t>2/22/2016 11:00 AM</t>
  </si>
  <si>
    <t>C158</t>
  </si>
  <si>
    <t>2/22/2016 12:25 PM</t>
  </si>
  <si>
    <t>2/22/2016 4:00 PM</t>
  </si>
  <si>
    <t>YELLOW JACKET VALVE</t>
  </si>
  <si>
    <t>CORTEZ</t>
  </si>
  <si>
    <t>MONTEZUMA</t>
  </si>
  <si>
    <t>2/22/2016 17:16</t>
  </si>
  <si>
    <t>2/22/2016 17:33</t>
  </si>
  <si>
    <t>2/23/2016 1:15 AM</t>
  </si>
  <si>
    <t>PY</t>
  </si>
  <si>
    <t>PAULSBORO</t>
  </si>
  <si>
    <t>2/23/2016 1:15</t>
  </si>
  <si>
    <t>2/27/2016 0:00</t>
  </si>
  <si>
    <t>2/23/2016 8:58 PM</t>
  </si>
  <si>
    <t>OHIO RIVER VALLEY PIPELINE, LLC</t>
  </si>
  <si>
    <t>OHIO RIVER VALLEY SYSTEM</t>
  </si>
  <si>
    <t>HOLMES COUNTY</t>
  </si>
  <si>
    <t>2/23/2016 20:58</t>
  </si>
  <si>
    <t>03/09/2016 9:20</t>
  </si>
  <si>
    <t>2/24/2016 3:58 AM</t>
  </si>
  <si>
    <t>MONT BELVIEU TO APEX (MAINLINE)</t>
  </si>
  <si>
    <t>2/24/2016 3:09</t>
  </si>
  <si>
    <t>2/29/2016 16:15</t>
  </si>
  <si>
    <t>2/24/2016 10:00 AM</t>
  </si>
  <si>
    <t>IMTT</t>
  </si>
  <si>
    <t>2/24/2016 2:10 PM</t>
  </si>
  <si>
    <t>2/24/2016 14:10</t>
  </si>
  <si>
    <t>2/26/2016 15:00</t>
  </si>
  <si>
    <t>2/26/2016 6:50 PM</t>
  </si>
  <si>
    <t>2/28/2016 4:33 PM</t>
  </si>
  <si>
    <t>T2</t>
  </si>
  <si>
    <t>2/29/2016 2:00 PM</t>
  </si>
  <si>
    <t>LINE 01</t>
  </si>
  <si>
    <t>UNINCORPORATED GWINNETT COUNTY</t>
  </si>
  <si>
    <t>2/29/2016 11:03</t>
  </si>
  <si>
    <t>03/01/2016 14:38</t>
  </si>
  <si>
    <t>2/29/2016 8:15 PM</t>
  </si>
  <si>
    <t>03/03/2016 9:15</t>
  </si>
  <si>
    <t>CENTER TERMINAL</t>
  </si>
  <si>
    <t>CENTER</t>
  </si>
  <si>
    <t>03/03/2016 13:18</t>
  </si>
  <si>
    <t>03/03/2016 16:01</t>
  </si>
  <si>
    <t>03/05/2016 10:20</t>
  </si>
  <si>
    <t>GUTHSVILLE JUNCTION</t>
  </si>
  <si>
    <t>ALLENTOWN</t>
  </si>
  <si>
    <t>03/06/2016 4:45</t>
  </si>
  <si>
    <t>MONT BELVIEU TO CARTHAGE</t>
  </si>
  <si>
    <t>CARTHAGE</t>
  </si>
  <si>
    <t>03/06/2016 4:55</t>
  </si>
  <si>
    <t>03/06/2016 6:20</t>
  </si>
  <si>
    <t>03/07/2016 13:15</t>
  </si>
  <si>
    <t>03/07/2016 13:30</t>
  </si>
  <si>
    <t>03/08/2016 22:26</t>
  </si>
  <si>
    <t>CARNERAS TANK FARM</t>
  </si>
  <si>
    <t>03/09/2016 9:15</t>
  </si>
  <si>
    <t>03/09/2016 8:10</t>
  </si>
  <si>
    <t>03/09/2016 9:33</t>
  </si>
  <si>
    <t>03/10/2016 17:25</t>
  </si>
  <si>
    <t>NL602LY</t>
  </si>
  <si>
    <t>03/11/2016 16:19</t>
  </si>
  <si>
    <t>03/10/2016 20:22</t>
  </si>
  <si>
    <t>03/11/2016 8:30</t>
  </si>
  <si>
    <t>03/11/2016 14:30</t>
  </si>
  <si>
    <t>LAKEMONT PIPELINE</t>
  </si>
  <si>
    <t>LIQUID PROPANE/PROPYLENE MIX / C3 MIX</t>
  </si>
  <si>
    <t>03/12/2016 14:00</t>
  </si>
  <si>
    <t>3/14/2016 12:00 PM</t>
  </si>
  <si>
    <t>MANHATTAN TANK FARM</t>
  </si>
  <si>
    <t>3/16/2016 1:44 AM</t>
  </si>
  <si>
    <t>MONT BELVIEU TO MORGANS POINT LINE #1</t>
  </si>
  <si>
    <t>3/17/2016 8:17 AM</t>
  </si>
  <si>
    <t>EPES STATION</t>
  </si>
  <si>
    <t>EPES</t>
  </si>
  <si>
    <t>SUMTER</t>
  </si>
  <si>
    <t>3/18/2016 10:50 AM</t>
  </si>
  <si>
    <t>SUMMIT MIDSTREAM PARTNERS, LLC</t>
  </si>
  <si>
    <t>STAMPEDE LATERAL</t>
  </si>
  <si>
    <t>DIVIDE</t>
  </si>
  <si>
    <t>3/18/2016 11:08</t>
  </si>
  <si>
    <t>3/18/2016 15:57</t>
  </si>
  <si>
    <t>3/20/2016 9:17 PM</t>
  </si>
  <si>
    <t>WT-10 / PEP STATION</t>
  </si>
  <si>
    <t>3/21/2016 10:00 AM</t>
  </si>
  <si>
    <t>3/21/2016 10:05</t>
  </si>
  <si>
    <t>3/23/2016 12:00</t>
  </si>
  <si>
    <t>3/21/2016 7:20 PM</t>
  </si>
  <si>
    <t>ALEXANDRIA-GRAND FORKS #1-6" PIPELINE</t>
  </si>
  <si>
    <t>HARWOOD</t>
  </si>
  <si>
    <t>3/21/2016 18:50</t>
  </si>
  <si>
    <t>3/25/2016 17:35</t>
  </si>
  <si>
    <t>3/22/2016 6:40 AM</t>
  </si>
  <si>
    <t>AMITE COUNTY</t>
  </si>
  <si>
    <t>3/22/2016 15:00</t>
  </si>
  <si>
    <t>3/23/2016 10:30 AM</t>
  </si>
  <si>
    <t>3/23/2016 11:30 AM</t>
  </si>
  <si>
    <t>JEFFERSON COUNTY</t>
  </si>
  <si>
    <t>3/23/2016 11:30</t>
  </si>
  <si>
    <t>3/28/2016 14:15</t>
  </si>
  <si>
    <t>3/23/2016 7:39 PM</t>
  </si>
  <si>
    <t>MAJORSVILLE TO HOUSTON</t>
  </si>
  <si>
    <t>3/23/2016 19:40</t>
  </si>
  <si>
    <t>3/25/2016 12:05</t>
  </si>
  <si>
    <t>3/27/2016 8:50 AM</t>
  </si>
  <si>
    <t>OCHILTREE COUNTY</t>
  </si>
  <si>
    <t>3/27/2016 13:15</t>
  </si>
  <si>
    <t>3/29/2016 20:00</t>
  </si>
  <si>
    <t>3/28/2016 8:00 AM</t>
  </si>
  <si>
    <t>3/28/2016 8:00</t>
  </si>
  <si>
    <t>04/08/2016 15:00</t>
  </si>
  <si>
    <t>3/28/2016 2:50 PM</t>
  </si>
  <si>
    <t>3/29/2016 8:30 AM</t>
  </si>
  <si>
    <t>3/31/2016 5:00 AM</t>
  </si>
  <si>
    <t>BUTTE PIPELINE</t>
  </si>
  <si>
    <t>3/31/2016 3:08 PM</t>
  </si>
  <si>
    <t>GARDENDALE PUMP STATION</t>
  </si>
  <si>
    <t>CRUDE CONDENSATE</t>
  </si>
  <si>
    <t>3/31/2016 6:55 PM</t>
  </si>
  <si>
    <t>3/31/2016 19:02</t>
  </si>
  <si>
    <t>04/01/2016 13:18</t>
  </si>
  <si>
    <t>04/02/2016 12:32</t>
  </si>
  <si>
    <t>KEYSTONE PIPELINE</t>
  </si>
  <si>
    <t>04/02/2016 12:50</t>
  </si>
  <si>
    <t>04/10/2016 9:00</t>
  </si>
  <si>
    <t>04/04/2016 14:03</t>
  </si>
  <si>
    <t>VICTORIA SPUR</t>
  </si>
  <si>
    <t>05/04/2016 10:00</t>
  </si>
  <si>
    <t>04/04/2016 15:30</t>
  </si>
  <si>
    <t>KINDER MORGAN PERTH AMBOY TERMINAL</t>
  </si>
  <si>
    <t>04/06/2016 9:35</t>
  </si>
  <si>
    <t>4/13/2016 8:30</t>
  </si>
  <si>
    <t>04/10/2016 19:10</t>
  </si>
  <si>
    <t>BEAVER COUNTY</t>
  </si>
  <si>
    <t>04/10/2016 19:45</t>
  </si>
  <si>
    <t>4/13/2016 10:00</t>
  </si>
  <si>
    <t>04/11/2016 22:09</t>
  </si>
  <si>
    <t>E. HOUSTON TO PT. NECHES 20"</t>
  </si>
  <si>
    <t>4/13/2016 8:00</t>
  </si>
  <si>
    <t>04/12/2016 8:45</t>
  </si>
  <si>
    <t>WHARTON PUMP STATION</t>
  </si>
  <si>
    <t>04/12/2016 9:02</t>
  </si>
  <si>
    <t>04/12/2016 10:56</t>
  </si>
  <si>
    <t>04/12/2016 11:00</t>
  </si>
  <si>
    <t>KARNES STATION</t>
  </si>
  <si>
    <t>KARNES COUNTY</t>
  </si>
  <si>
    <t>4/13/2016 11:30</t>
  </si>
  <si>
    <t>4/14/2016 1:02 PM</t>
  </si>
  <si>
    <t>4/14/2016 13:05</t>
  </si>
  <si>
    <t>4/15/2016 11:15 AM</t>
  </si>
  <si>
    <t>4/15/2016 6:10 PM</t>
  </si>
  <si>
    <t>HEFLIN</t>
  </si>
  <si>
    <t>CLEBURNE</t>
  </si>
  <si>
    <t>4/15/2016 18:17</t>
  </si>
  <si>
    <t>4/17/2016 3:09</t>
  </si>
  <si>
    <t>4/16/2016 3:00 AM</t>
  </si>
  <si>
    <t>ROBINSON TO MT. VERNON 10"</t>
  </si>
  <si>
    <t>CRAWLEYVILLE</t>
  </si>
  <si>
    <t>4/15/2016 10:52</t>
  </si>
  <si>
    <t>6/27/2016 15:02</t>
  </si>
  <si>
    <t>4/16/2016 11:30 PM</t>
  </si>
  <si>
    <t>HS&amp;P</t>
  </si>
  <si>
    <t>LOMPOC</t>
  </si>
  <si>
    <t>4/16/2016 23:30</t>
  </si>
  <si>
    <t>4/26/2016 15:00</t>
  </si>
  <si>
    <t>4/19/2016 4:00 AM</t>
  </si>
  <si>
    <t>ST JAMES TERMINAL</t>
  </si>
  <si>
    <t>4/19/2016 8:35 AM</t>
  </si>
  <si>
    <t>COTTON DRAW STATION</t>
  </si>
  <si>
    <t>4/20/2016 11:15 AM</t>
  </si>
  <si>
    <t>REPUBLIC MIDSTREAM, LLC</t>
  </si>
  <si>
    <t>144 TO DEWITT</t>
  </si>
  <si>
    <t>4/20/2016 11:30</t>
  </si>
  <si>
    <t>4/21/2016 8:00</t>
  </si>
  <si>
    <t>4/20/2016 2:30 PM</t>
  </si>
  <si>
    <t>PUMP STATION 5, TANK 150</t>
  </si>
  <si>
    <t>4/20/2016 14:38</t>
  </si>
  <si>
    <t>4/20/2016 23:30</t>
  </si>
  <si>
    <t>4/20/2016 4:37 PM</t>
  </si>
  <si>
    <t>4/21/2016 6:30 AM</t>
  </si>
  <si>
    <t>HOWARD FACILITY</t>
  </si>
  <si>
    <t>4/21/2016 1:10 PM</t>
  </si>
  <si>
    <t>WT-10 / SLAUGHTER STATION</t>
  </si>
  <si>
    <t>COCHRAN</t>
  </si>
  <si>
    <t>4/23/2016 9:00 AM</t>
  </si>
  <si>
    <t>4/23/2016 9:40</t>
  </si>
  <si>
    <t>4/27/2016 8:39</t>
  </si>
  <si>
    <t>4/24/2016 5:00 AM</t>
  </si>
  <si>
    <t>DOW PIPELINE CO - CAYUSE</t>
  </si>
  <si>
    <t>GCPL_CA (MT BELVIEU TO HWY 1148)_8IN</t>
  </si>
  <si>
    <t>4/24/2016 6:05</t>
  </si>
  <si>
    <t>05/04/2016 14:00</t>
  </si>
  <si>
    <t>4/24/2016 11:35 PM</t>
  </si>
  <si>
    <t>4/24/2016 11:35</t>
  </si>
  <si>
    <t>4/27/2016 16:00</t>
  </si>
  <si>
    <t>4/26/2016 7:16 AM</t>
  </si>
  <si>
    <t>ENLINK PROCESSING SERVICES, LLC</t>
  </si>
  <si>
    <t>CROSSROADS STATION</t>
  </si>
  <si>
    <t>IBERVILLE PARISH</t>
  </si>
  <si>
    <t>4/26/2016 7:16</t>
  </si>
  <si>
    <t>4/26/2016 8:16</t>
  </si>
  <si>
    <t>4/28/2016 10:40 AM</t>
  </si>
  <si>
    <t>IMTT-BAYONNE TERMINAL</t>
  </si>
  <si>
    <t>4/28/2016 10:45 AM</t>
  </si>
  <si>
    <t>4/28/2016 10:46</t>
  </si>
  <si>
    <t>05/02/2016 13:45</t>
  </si>
  <si>
    <t>4/28/2016 2:00 PM</t>
  </si>
  <si>
    <t>05/01/2016 7:00</t>
  </si>
  <si>
    <t>LIBERTY TERMINAL</t>
  </si>
  <si>
    <t>AMITE</t>
  </si>
  <si>
    <t>05/05/2016 19:45</t>
  </si>
  <si>
    <t>05/05/2016 12:17</t>
  </si>
  <si>
    <t>BORGER DENVER PIPELINE / MP205.8 VALVE</t>
  </si>
  <si>
    <t>05/05/2016 13:20</t>
  </si>
  <si>
    <t>05/07/2016 16:00</t>
  </si>
  <si>
    <t>05/05/2016 15:15</t>
  </si>
  <si>
    <t>WEST TEXAS GATEWAY 16IN</t>
  </si>
  <si>
    <t>OZONA</t>
  </si>
  <si>
    <t>05/05/2016 15:39</t>
  </si>
  <si>
    <t>05/05/2016 16:16</t>
  </si>
  <si>
    <t>BADEN UNDERGROUND STORAGE</t>
  </si>
  <si>
    <t>05/05/2016 16:39</t>
  </si>
  <si>
    <t>05/05/2016 22:40</t>
  </si>
  <si>
    <t>05/05/2016 19:15</t>
  </si>
  <si>
    <t>THUMS LONG BEACH CO</t>
  </si>
  <si>
    <t>PARCEL A LEASE</t>
  </si>
  <si>
    <t>05/05/2016 19:30</t>
  </si>
  <si>
    <t>9/13/2016 13:00</t>
  </si>
  <si>
    <t>05/06/2016 14:30</t>
  </si>
  <si>
    <t>MILAN STATION</t>
  </si>
  <si>
    <t>BOWMAN TOWNSHIP</t>
  </si>
  <si>
    <t>05/06/2016 14:56</t>
  </si>
  <si>
    <t>COUNTRYMARK RURAL REGULATED GATHERING SYSTEM</t>
  </si>
  <si>
    <t>POSEY</t>
  </si>
  <si>
    <t>05/07/2016 8:49</t>
  </si>
  <si>
    <t>05/07/2016 11:35</t>
  </si>
  <si>
    <t>05/07/2016 7:45</t>
  </si>
  <si>
    <t>ROGERS PUMP STATION</t>
  </si>
  <si>
    <t>BARNES</t>
  </si>
  <si>
    <t>05/07/2016 8:09</t>
  </si>
  <si>
    <t>05/07/2016 11:46</t>
  </si>
  <si>
    <t>05/08/2016 9:10</t>
  </si>
  <si>
    <t>GLOBAL TANK YARD</t>
  </si>
  <si>
    <t>BURKE</t>
  </si>
  <si>
    <t>05/09/2016 23:40</t>
  </si>
  <si>
    <t>05/10/2016 0:30</t>
  </si>
  <si>
    <t>05/10/2016 11:00</t>
  </si>
  <si>
    <t>MP 178 - CONWAY NH3</t>
  </si>
  <si>
    <t>PRATT</t>
  </si>
  <si>
    <t>5/13/2016 19:05</t>
  </si>
  <si>
    <t>05/10/2016 14:00</t>
  </si>
  <si>
    <t>05/11/2016 9:30</t>
  </si>
  <si>
    <t>DELAWARW</t>
  </si>
  <si>
    <t>05/12/2016 6:51</t>
  </si>
  <si>
    <t>POQUITA STATION</t>
  </si>
  <si>
    <t>ROSWELL</t>
  </si>
  <si>
    <t>CHAVES</t>
  </si>
  <si>
    <t>5/13/2016 12:15 PM</t>
  </si>
  <si>
    <t>ACADIAN TANK FARM</t>
  </si>
  <si>
    <t>5/14/2016 12:30 PM</t>
  </si>
  <si>
    <t>5/15/2016 12:35 PM</t>
  </si>
  <si>
    <t>5/15/2016 3:00 PM</t>
  </si>
  <si>
    <t>CMS3-STATION AT TEXAS CITY MARATHON REFINERY</t>
  </si>
  <si>
    <t>5/16/2016 2:35 AM</t>
  </si>
  <si>
    <t>FHR INGLESIDE TANK</t>
  </si>
  <si>
    <t>5/16/2016 2:45</t>
  </si>
  <si>
    <t>5/16/2016 10:10</t>
  </si>
  <si>
    <t>5/16/2016 6:10 AM</t>
  </si>
  <si>
    <t>5/17/2016 12:44 PM</t>
  </si>
  <si>
    <t>CANJ 801</t>
  </si>
  <si>
    <t>5/17/2016 12:44</t>
  </si>
  <si>
    <t>5/20/2016 10:00</t>
  </si>
  <si>
    <t>5/19/2016 6:45 AM</t>
  </si>
  <si>
    <t>5/19/2016 6:50</t>
  </si>
  <si>
    <t>5/19/2016 9:00</t>
  </si>
  <si>
    <t>5/20/2016 12:35 AM</t>
  </si>
  <si>
    <t>NORTH 20</t>
  </si>
  <si>
    <t>ALAMEDA</t>
  </si>
  <si>
    <t>5/20/2016 0:37</t>
  </si>
  <si>
    <t>5/23/2016 13:00</t>
  </si>
  <si>
    <t>5/20/2016 2:21 PM</t>
  </si>
  <si>
    <t>TOCA LATERAL TO VALERO</t>
  </si>
  <si>
    <t>LULING</t>
  </si>
  <si>
    <t>5/20/2016 15:10</t>
  </si>
  <si>
    <t>5/28/2016 15:50</t>
  </si>
  <si>
    <t>5/21/2016 7:10 AM</t>
  </si>
  <si>
    <t>5/23/2016 12:35 PM</t>
  </si>
  <si>
    <t>5/23/2016 17:00</t>
  </si>
  <si>
    <t>5/27/2016 4:30</t>
  </si>
  <si>
    <t>5/23/2016 7:48 PM</t>
  </si>
  <si>
    <t>ONEOK STERLING 1 PIPELINE</t>
  </si>
  <si>
    <t>5/23/2016 19:48</t>
  </si>
  <si>
    <t>5/23/2016 21:46</t>
  </si>
  <si>
    <t>5/24/2016 1:45 PM</t>
  </si>
  <si>
    <t>RICHLAND COUNTY</t>
  </si>
  <si>
    <t>5/25/2016 7:00 AM</t>
  </si>
  <si>
    <t>IOWA STATION</t>
  </si>
  <si>
    <t>JEFF DAVIS</t>
  </si>
  <si>
    <t>5/25/2016 3:49 PM</t>
  </si>
  <si>
    <t>COLORADO CITY TO WICHITA FALLS 22"</t>
  </si>
  <si>
    <t>BAYLOR</t>
  </si>
  <si>
    <t>5/25/2016 15:52</t>
  </si>
  <si>
    <t>5/27/2016 0:46</t>
  </si>
  <si>
    <t>5/25/2016 5:30 PM</t>
  </si>
  <si>
    <t>5/25/2016 17:30</t>
  </si>
  <si>
    <t>5/26/2016 18:00</t>
  </si>
  <si>
    <t>5/25/2016 7:40 PM</t>
  </si>
  <si>
    <t>SHICKLEY BLOCK VALVE SITE</t>
  </si>
  <si>
    <t>SHICKLEY</t>
  </si>
  <si>
    <t>5/25/2016 19:50</t>
  </si>
  <si>
    <t>5/26/2016 15:19</t>
  </si>
  <si>
    <t>5/27/2016 11:55 AM</t>
  </si>
  <si>
    <t>ONEOK MIDDLETON PUMP STATION</t>
  </si>
  <si>
    <t>LEON</t>
  </si>
  <si>
    <t>5/27/2016 1:04 PM</t>
  </si>
  <si>
    <t>TW14-TWIN OAKS METER STATION</t>
  </si>
  <si>
    <t>5/27/2016 13:04</t>
  </si>
  <si>
    <t>5/27/2016 17:26</t>
  </si>
  <si>
    <t>5/30/2016 6:00 PM</t>
  </si>
  <si>
    <t>KINDER MORGAN CARTERET</t>
  </si>
  <si>
    <t>5/31/2016 7:40 AM</t>
  </si>
  <si>
    <t>06/01/2016 6:10</t>
  </si>
  <si>
    <t>STATION 36 PUMP STATION</t>
  </si>
  <si>
    <t>06/01/2016 11:00</t>
  </si>
  <si>
    <t>CYGNET STATION</t>
  </si>
  <si>
    <t>CYGNET</t>
  </si>
  <si>
    <t>06/01/2016 22:20</t>
  </si>
  <si>
    <t>06/02/2016 9:45</t>
  </si>
  <si>
    <t>06/02/2016 14:15</t>
  </si>
  <si>
    <t>06/02/2016 14:20</t>
  </si>
  <si>
    <t>HARLEM STATION</t>
  </si>
  <si>
    <t>FOREST VIEW</t>
  </si>
  <si>
    <t>06/02/2016 18:40</t>
  </si>
  <si>
    <t>06/02/2016 16:00</t>
  </si>
  <si>
    <t>TX-206</t>
  </si>
  <si>
    <t>06/02/2016 21:00</t>
  </si>
  <si>
    <t>06/03/2016 1:05</t>
  </si>
  <si>
    <t>06/03/2016 3:30</t>
  </si>
  <si>
    <t>06/03/2016 7:30</t>
  </si>
  <si>
    <t>06/03/2016 12:00</t>
  </si>
  <si>
    <t>NILES TO FERRYSBURGH</t>
  </si>
  <si>
    <t>BANGOR</t>
  </si>
  <si>
    <t>VAN BUREN</t>
  </si>
  <si>
    <t>06/03/2016 12:05</t>
  </si>
  <si>
    <t>06/05/2016 15:30</t>
  </si>
  <si>
    <t>06/06/2016 7:00</t>
  </si>
  <si>
    <t>06/06/2016 22:00</t>
  </si>
  <si>
    <t>06/06/2016 11:20</t>
  </si>
  <si>
    <t>06/06/2016 17:30</t>
  </si>
  <si>
    <t>06/06/2016 15:30</t>
  </si>
  <si>
    <t>06/06/2016 15:44</t>
  </si>
  <si>
    <t>06/07/2016 19:31</t>
  </si>
  <si>
    <t>06/07/2016 7:30</t>
  </si>
  <si>
    <t>CANTON TO EAST SPARTA 6" PRODUCTS</t>
  </si>
  <si>
    <t>CANTON</t>
  </si>
  <si>
    <t>06/07/2016 10:58</t>
  </si>
  <si>
    <t>BEMIS TO SUSANK</t>
  </si>
  <si>
    <t>06/07/2016 10:59</t>
  </si>
  <si>
    <t>06/08/2016 5:46</t>
  </si>
  <si>
    <t>06/07/2016 12:00</t>
  </si>
  <si>
    <t>GRIMES CITY STATION</t>
  </si>
  <si>
    <t>06/09/2016 13:40</t>
  </si>
  <si>
    <t>06/10/2016 8:00</t>
  </si>
  <si>
    <t>SANTA RITA STATION</t>
  </si>
  <si>
    <t>GLACIER</t>
  </si>
  <si>
    <t>06/11/2016 13:47</t>
  </si>
  <si>
    <t>OTI JUNCTION</t>
  </si>
  <si>
    <t>06/12/2016 14:00</t>
  </si>
  <si>
    <t>LIGHT CYCLE OIL (LCO)</t>
  </si>
  <si>
    <t>6/13/2016 6:45 PM</t>
  </si>
  <si>
    <t>6" NORTH WINNIE MGL</t>
  </si>
  <si>
    <t>WINNIE</t>
  </si>
  <si>
    <t>6/13/2016 18:45</t>
  </si>
  <si>
    <t>6/14/2016 6:30 AM</t>
  </si>
  <si>
    <t>THREE RIVERS PIPELINE SYSTEM</t>
  </si>
  <si>
    <t>KARNES CITY</t>
  </si>
  <si>
    <t>6/14/2016 6:30</t>
  </si>
  <si>
    <t>6/14/2016 13:00</t>
  </si>
  <si>
    <t>6/14/2016 2:30 PM</t>
  </si>
  <si>
    <t>CAMINO REAL GATHERING CO LLC</t>
  </si>
  <si>
    <t>STOREY TERMINAL LACT INLET</t>
  </si>
  <si>
    <t>COLTULLA</t>
  </si>
  <si>
    <t>6/14/2016 14:30</t>
  </si>
  <si>
    <t>6/22/2016 12:00</t>
  </si>
  <si>
    <t>6/15/2016 5:30 PM</t>
  </si>
  <si>
    <t>EPTC</t>
  </si>
  <si>
    <t>6/15/2016 17:33</t>
  </si>
  <si>
    <t>6/16/2016 9:22</t>
  </si>
  <si>
    <t>6/17/2016 5:27 AM</t>
  </si>
  <si>
    <t>SINGLETON PUMP STATION</t>
  </si>
  <si>
    <t>6/17/2016 5:27</t>
  </si>
  <si>
    <t>07/07/2016 12:00</t>
  </si>
  <si>
    <t>6/19/2016 8:45 PM</t>
  </si>
  <si>
    <t>GARDENDALE NORTH</t>
  </si>
  <si>
    <t>6/20/2016 6:00 AM</t>
  </si>
  <si>
    <t>MIDKIFF STATION</t>
  </si>
  <si>
    <t>GLASSCOCK</t>
  </si>
  <si>
    <t>6/20/2016 8:30</t>
  </si>
  <si>
    <t>6/20/2016 9:00</t>
  </si>
  <si>
    <t>6/20/2016 10:00 AM</t>
  </si>
  <si>
    <t>DUNN</t>
  </si>
  <si>
    <t>6/20/2016 3:00 PM</t>
  </si>
  <si>
    <t>KURARAY AMERICA, INC.</t>
  </si>
  <si>
    <t>KURARAY POVAL TO LBC</t>
  </si>
  <si>
    <t>ACETIC ACID</t>
  </si>
  <si>
    <t>6/20/2016 8:00 PM</t>
  </si>
  <si>
    <t>6/22/2016 9:30 AM</t>
  </si>
  <si>
    <t>ONEOK MOUNT BELVIEU STORAGE FACILITY</t>
  </si>
  <si>
    <t>6/22/2016 9:30</t>
  </si>
  <si>
    <t>6/30/2016 8:00</t>
  </si>
  <si>
    <t>6/23/2016 5:55 AM</t>
  </si>
  <si>
    <t>CSFM #334 V-10</t>
  </si>
  <si>
    <t>VENTURA CITY</t>
  </si>
  <si>
    <t>VENTURA COUNTY</t>
  </si>
  <si>
    <t>6/23/2016 1:56 PM</t>
  </si>
  <si>
    <t>PORT ARTHUR PRODUCTS JUNCTION</t>
  </si>
  <si>
    <t>6/25/2016 9:27 AM</t>
  </si>
  <si>
    <t>PALMYRA</t>
  </si>
  <si>
    <t>6/25/2016 9:44</t>
  </si>
  <si>
    <t>6/29/2016 12:30</t>
  </si>
  <si>
    <t>6/27/2016 9:45 AM</t>
  </si>
  <si>
    <t>BEAUMONT MARINE EAST TERMINAL</t>
  </si>
  <si>
    <t>VIDOR</t>
  </si>
  <si>
    <t>6/27/2016 11:00 AM</t>
  </si>
  <si>
    <t>07/01/2016 9:15</t>
  </si>
  <si>
    <t>BATON ROUGE REFINERY - ZACHERY (EQUILON) PRODUCTS</t>
  </si>
  <si>
    <t>07/01/2016 9:24</t>
  </si>
  <si>
    <t>07/03/2016 14:00</t>
  </si>
  <si>
    <t>07/02/2016 6:50</t>
  </si>
  <si>
    <t>07/05/2016 15:00</t>
  </si>
  <si>
    <t>NOME STATION</t>
  </si>
  <si>
    <t>07/06/2016 9:55</t>
  </si>
  <si>
    <t>VITOL MIDLAND TANK FARM</t>
  </si>
  <si>
    <t>07/06/2016 10:15</t>
  </si>
  <si>
    <t>C47</t>
  </si>
  <si>
    <t>07/06/2016 13:47</t>
  </si>
  <si>
    <t>07/06/2016 18:30</t>
  </si>
  <si>
    <t>14W-12</t>
  </si>
  <si>
    <t>GOOCHLAND</t>
  </si>
  <si>
    <t>07/06/2016 16:09</t>
  </si>
  <si>
    <t>07/07/2016 21:55</t>
  </si>
  <si>
    <t>07/12/2016 12:00</t>
  </si>
  <si>
    <t>BHP BILLITON PETROLEUM (EAGLE FORD GATHERING) LLC</t>
  </si>
  <si>
    <t>10" HAWKVILLE LIQUID NORTH</t>
  </si>
  <si>
    <t>07/12/2016 14:30</t>
  </si>
  <si>
    <t>07/12/2016 12:30</t>
  </si>
  <si>
    <t>DELEK CRUDE LOGISTICS, LLC.</t>
  </si>
  <si>
    <t>GREENVILLE STATION</t>
  </si>
  <si>
    <t>7/13/2016 6:35 PM</t>
  </si>
  <si>
    <t>MCDONALD PUMP STATION</t>
  </si>
  <si>
    <t>MCDONALD</t>
  </si>
  <si>
    <t>RAWLINGS</t>
  </si>
  <si>
    <t>7/13/2016 19:00</t>
  </si>
  <si>
    <t>7/13/2016 19:55</t>
  </si>
  <si>
    <t>7/13/2016 9:32 PM</t>
  </si>
  <si>
    <t>HIDALGO NGL METER STATION</t>
  </si>
  <si>
    <t>7/14/2016 8:10 AM</t>
  </si>
  <si>
    <t>PLATTEVILLE TERMINAL</t>
  </si>
  <si>
    <t>7/14/2016 8:20</t>
  </si>
  <si>
    <t>7/14/2016 10:30</t>
  </si>
  <si>
    <t>7/14/2016 11:42 AM</t>
  </si>
  <si>
    <t>NAPOLEONVILLE PUMP STATION</t>
  </si>
  <si>
    <t>BELLE ROSE</t>
  </si>
  <si>
    <t>7/14/2016 1:13 PM</t>
  </si>
  <si>
    <t>7/14/2016 13:26</t>
  </si>
  <si>
    <t>7/17/2016 1:02</t>
  </si>
  <si>
    <t>7/17/2016 9:30 AM</t>
  </si>
  <si>
    <t>TX-135A MT BELVIEU TO CLEARLAKE</t>
  </si>
  <si>
    <t>7/17/2016 9:45</t>
  </si>
  <si>
    <t>7/17/2016 19:30</t>
  </si>
  <si>
    <t>7/19/2016 10:00 AM</t>
  </si>
  <si>
    <t>MONT BELVIEU TO GALVESTON BAY REFINERY 8" BUTANE</t>
  </si>
  <si>
    <t>7/20/2016 3:35 PM</t>
  </si>
  <si>
    <t>GCPL_E-2-WEST_6IN</t>
  </si>
  <si>
    <t>7/20/2016 3:50 PM</t>
  </si>
  <si>
    <t>NEW LONDON STATION</t>
  </si>
  <si>
    <t>NEW LONDON</t>
  </si>
  <si>
    <t>7/20/2016 15:50</t>
  </si>
  <si>
    <t>7/22/2016 6:00 AM</t>
  </si>
  <si>
    <t>7/22/2016 7:23 PM</t>
  </si>
  <si>
    <t>HAMMOND JCT</t>
  </si>
  <si>
    <t>7/22/2016 19:24</t>
  </si>
  <si>
    <t>7/23/2016 15:10</t>
  </si>
  <si>
    <t>7/25/2016 7:45 AM</t>
  </si>
  <si>
    <t>7/25/2016 12:01 PM</t>
  </si>
  <si>
    <t>7/26/2016 9:40 AM</t>
  </si>
  <si>
    <t>04P MCKEE - DENVER PIPELINE</t>
  </si>
  <si>
    <t>MOORE</t>
  </si>
  <si>
    <t>7/26/2016 10:29</t>
  </si>
  <si>
    <t>7/27/2016 20:35</t>
  </si>
  <si>
    <t>7/26/2016 1:45 PM</t>
  </si>
  <si>
    <t>HOLLY-WEST TULSA</t>
  </si>
  <si>
    <t>7/27/2016 11:00 PM</t>
  </si>
  <si>
    <t>ENTERPRISE DELIVERY POINT</t>
  </si>
  <si>
    <t>7/28/2016 10:57 AM</t>
  </si>
  <si>
    <t>HAWAII INDEPENDENT ENERGY</t>
  </si>
  <si>
    <t>HONOLULU PIPELINE</t>
  </si>
  <si>
    <t>7/28/2016 11:00</t>
  </si>
  <si>
    <t>7/28/2016 12:30</t>
  </si>
  <si>
    <t>7/28/2016 1:40 PM</t>
  </si>
  <si>
    <t>7/28/2016 2:25 PM</t>
  </si>
  <si>
    <t>ALAMITOS</t>
  </si>
  <si>
    <t>HIGH SULFUR VACUUM GAS OIL</t>
  </si>
  <si>
    <t>7/28/2016 14:25</t>
  </si>
  <si>
    <t>7/28/2016 17:40</t>
  </si>
  <si>
    <t>7/29/2016 8:32 AM</t>
  </si>
  <si>
    <t>7/29/2016 8:35</t>
  </si>
  <si>
    <t>7/29/2016 18:00</t>
  </si>
  <si>
    <t>7/29/2016 11:17 PM</t>
  </si>
  <si>
    <t>BRYAN STATION</t>
  </si>
  <si>
    <t>COLLEGE STATION</t>
  </si>
  <si>
    <t>7/29/2016 23:17</t>
  </si>
  <si>
    <t>7/30/2016 2:00</t>
  </si>
  <si>
    <t>7/30/2016 1:01 PM</t>
  </si>
  <si>
    <t>WASSON TO ODESSA 16"</t>
  </si>
  <si>
    <t>7/31/2016 12:50 PM</t>
  </si>
  <si>
    <t>TAR-TXL0092</t>
  </si>
  <si>
    <t>HIGHLANDS</t>
  </si>
  <si>
    <t>08/01/2016 17:20</t>
  </si>
  <si>
    <t>WEST LEG MAINLINE NH3</t>
  </si>
  <si>
    <t>08/04/2016 16:25</t>
  </si>
  <si>
    <t>08/02/2016 3:30</t>
  </si>
  <si>
    <t>APPELT</t>
  </si>
  <si>
    <t>08/02/2016 17:00</t>
  </si>
  <si>
    <t>PENTLAND STATION</t>
  </si>
  <si>
    <t>MARICOPA</t>
  </si>
  <si>
    <t>08/03/2016 15:24</t>
  </si>
  <si>
    <t>LA PORTE</t>
  </si>
  <si>
    <t>08/03/2016 8:30</t>
  </si>
  <si>
    <t>08/05/2016 20:15</t>
  </si>
  <si>
    <t>08/05/2016 8:15</t>
  </si>
  <si>
    <t>BILLINGS METER SITE</t>
  </si>
  <si>
    <t>08/05/2016 15:30</t>
  </si>
  <si>
    <t>ETP JUDITH STATION</t>
  </si>
  <si>
    <t>08/05/2016 16:30</t>
  </si>
  <si>
    <t>ITC PIPELINE COMPANY, LLC</t>
  </si>
  <si>
    <t>ANCHORAGE CHEMICALS TERMINAL</t>
  </si>
  <si>
    <t>PROPYLENE, CHEMICAL GRADE</t>
  </si>
  <si>
    <t>08/05/2016 17:45</t>
  </si>
  <si>
    <t>08/06/2016 13:00</t>
  </si>
  <si>
    <t>C87</t>
  </si>
  <si>
    <t>08/06/2016 17:30</t>
  </si>
  <si>
    <t>08/08/2016 6:12</t>
  </si>
  <si>
    <t>COLORADO CITY STATION-TANK 15</t>
  </si>
  <si>
    <t>08/08/2016 6:45</t>
  </si>
  <si>
    <t>08/08/2016 6:46</t>
  </si>
  <si>
    <t>08/10/2016 9:18</t>
  </si>
  <si>
    <t>08/09/2016 9:19</t>
  </si>
  <si>
    <t>08/09/2016 13:30</t>
  </si>
  <si>
    <t>RED BLUFF LATERAL</t>
  </si>
  <si>
    <t>08/09/2016 13:49</t>
  </si>
  <si>
    <t>8/24/2016 23:00</t>
  </si>
  <si>
    <t>08/09/2016 14:42</t>
  </si>
  <si>
    <t>08/09/2016 18:40</t>
  </si>
  <si>
    <t>CHOCOLATE BAYOU SYSTEM</t>
  </si>
  <si>
    <t>08/09/2016 19:09</t>
  </si>
  <si>
    <t>08/09/2016 19:47</t>
  </si>
  <si>
    <t>08/10/2016 8:35</t>
  </si>
  <si>
    <t>SOUTH BEND STATION</t>
  </si>
  <si>
    <t>ST MARY PARISH</t>
  </si>
  <si>
    <t>08/10/2016 9:15</t>
  </si>
  <si>
    <t>T2 TERMINAL</t>
  </si>
  <si>
    <t>8/17/2016 14:00</t>
  </si>
  <si>
    <t>08/10/2016 12:02</t>
  </si>
  <si>
    <t>WILBREEZE LATERAL</t>
  </si>
  <si>
    <t>HALLETTSVILLE</t>
  </si>
  <si>
    <t>08/12/2016 11:00</t>
  </si>
  <si>
    <t>8/13/2016 2:45 AM</t>
  </si>
  <si>
    <t>8/13/2016 2:45</t>
  </si>
  <si>
    <t>8/13/2016 6:40</t>
  </si>
  <si>
    <t>8/13/2016 4:10 AM</t>
  </si>
  <si>
    <t>WILPRISE PIPELINE</t>
  </si>
  <si>
    <t>8/13/2016 7:49 AM</t>
  </si>
  <si>
    <t>8/13/2016 7:49</t>
  </si>
  <si>
    <t>8/14/2016 12:44</t>
  </si>
  <si>
    <t>8/13/2016 10:42 AM</t>
  </si>
  <si>
    <t>8/13/2016 12:33</t>
  </si>
  <si>
    <t>8/17/2016 18:38</t>
  </si>
  <si>
    <t>8/13/2016 5:00 PM</t>
  </si>
  <si>
    <t>TORRANCE VALLEY PIPELINE COMPANY LLC</t>
  </si>
  <si>
    <t>BELRIDGE STATION</t>
  </si>
  <si>
    <t>8/13/2016 17:00</t>
  </si>
  <si>
    <t>8/13/2016 20:13</t>
  </si>
  <si>
    <t>8/14/2016 2:45 AM</t>
  </si>
  <si>
    <t>8/15/2016 9:45 AM</t>
  </si>
  <si>
    <t>SKELLY BELVIEU/WICHITA FALLS STATION</t>
  </si>
  <si>
    <t>8/15/2016 4:33 PM</t>
  </si>
  <si>
    <t>8/15/2016 10:00 PM</t>
  </si>
  <si>
    <t>OPELIKA STATION</t>
  </si>
  <si>
    <t>OPELIKA</t>
  </si>
  <si>
    <t>8/16/2016 0:23</t>
  </si>
  <si>
    <t>8/16/2016 10:40</t>
  </si>
  <si>
    <t>8/16/2016 4:19 AM</t>
  </si>
  <si>
    <t>MPL-118A MT BELVIEU TO ARCO JCT</t>
  </si>
  <si>
    <t>8/16/2016 8:21 PM</t>
  </si>
  <si>
    <t>HOLL-HOLLIDAYSBURG PUMP STATION</t>
  </si>
  <si>
    <t>ALLEGHENY TOWNSHIP</t>
  </si>
  <si>
    <t>8/16/2016 20:22</t>
  </si>
  <si>
    <t>8/17/2016 0:15</t>
  </si>
  <si>
    <t>8/17/2016 7:05 AM</t>
  </si>
  <si>
    <t>CROSS DELIVERY METER OUTLET</t>
  </si>
  <si>
    <t>8/17/2016 6:02</t>
  </si>
  <si>
    <t>8/20/2016 8:00</t>
  </si>
  <si>
    <t>8/17/2016 7:20 AM</t>
  </si>
  <si>
    <t>COLTON SOUTH TERMINAL</t>
  </si>
  <si>
    <t>BLOOMINGTON</t>
  </si>
  <si>
    <t>8/17/2016 7:22</t>
  </si>
  <si>
    <t>8/17/2016 15:12</t>
  </si>
  <si>
    <t>8/18/2016 11:00 AM</t>
  </si>
  <si>
    <t>8/19/2016 11:00 AM</t>
  </si>
  <si>
    <t>YELLOWSTONE ORIGINATION STATION PUMPS</t>
  </si>
  <si>
    <t>8/19/2016 11:15</t>
  </si>
  <si>
    <t>8/22/2016 2:30 AM</t>
  </si>
  <si>
    <t>5TH STREET TERMINAL</t>
  </si>
  <si>
    <t>8/23/2016 6:00 PM</t>
  </si>
  <si>
    <t>LINE 76016</t>
  </si>
  <si>
    <t>8/23/2016 7:45 PM</t>
  </si>
  <si>
    <t>WHITE LAKES STATION</t>
  </si>
  <si>
    <t>8/24/2016 9:30 PM</t>
  </si>
  <si>
    <t>8/24/2016 21:30</t>
  </si>
  <si>
    <t>8/24/2016 22:00</t>
  </si>
  <si>
    <t>8/25/2016 6:00 AM</t>
  </si>
  <si>
    <t>NGL CRUDE TERMINALS</t>
  </si>
  <si>
    <t>NGL ENERGY PARTNERS</t>
  </si>
  <si>
    <t>8/25/2016 10:48 AM</t>
  </si>
  <si>
    <t>8/25/2016 3:55 PM</t>
  </si>
  <si>
    <t>COLLINS STORAGE (#2)</t>
  </si>
  <si>
    <t>8/26/2016 7:50 AM</t>
  </si>
  <si>
    <t>TEXOMA NORTH MANIFOLD</t>
  </si>
  <si>
    <t>8/29/2016 10:15 AM</t>
  </si>
  <si>
    <t>8/30/2016 7:15 AM</t>
  </si>
  <si>
    <t>MANKATO TERMINAL</t>
  </si>
  <si>
    <t>MANKATO</t>
  </si>
  <si>
    <t>8/30/2016 7:15</t>
  </si>
  <si>
    <t>8/30/2016 14:00</t>
  </si>
  <si>
    <t>8/30/2016 1:30 PM</t>
  </si>
  <si>
    <t>GARDENDALE PIPELINE</t>
  </si>
  <si>
    <t>8/30/2016 18:00</t>
  </si>
  <si>
    <t>8/30/2016 4:05 PM</t>
  </si>
  <si>
    <t>MEDFORD FRACTIONATOR 20" PROVER</t>
  </si>
  <si>
    <t>8/31/2016 4:35 PM</t>
  </si>
  <si>
    <t>09/05/2016 8:50</t>
  </si>
  <si>
    <t>BOA MAINLINE</t>
  </si>
  <si>
    <t>09/05/2016 9:56</t>
  </si>
  <si>
    <t>9/17/2016 11:52</t>
  </si>
  <si>
    <t>09/05/2016 13:07</t>
  </si>
  <si>
    <t>09/05/2016 13:45</t>
  </si>
  <si>
    <t>09/05/2016 16:00</t>
  </si>
  <si>
    <t>09/06/2016 8:30</t>
  </si>
  <si>
    <t>09/06/2016 11:50</t>
  </si>
  <si>
    <t>ARCHER CITY</t>
  </si>
  <si>
    <t>09/06/2016 12:08</t>
  </si>
  <si>
    <t>09/06/2016 16:10</t>
  </si>
  <si>
    <t>09/06/2016 15:50</t>
  </si>
  <si>
    <t>09/06/2016 16:15</t>
  </si>
  <si>
    <t>11/30/2016 9:00</t>
  </si>
  <si>
    <t>09/07/2016 12:30</t>
  </si>
  <si>
    <t>09/08/2016 2:00</t>
  </si>
  <si>
    <t>09/09/2016 12:00</t>
  </si>
  <si>
    <t>09/09/2016 11:10</t>
  </si>
  <si>
    <t>09/09/2016 11:30</t>
  </si>
  <si>
    <t>9/21/2016 17:31</t>
  </si>
  <si>
    <t>09/10/2016 17:15</t>
  </si>
  <si>
    <t>PERMIAN EXPRESS II</t>
  </si>
  <si>
    <t>09/10/2016 13:16</t>
  </si>
  <si>
    <t>9/23/2016 7:45</t>
  </si>
  <si>
    <t>09/11/2016 19:30</t>
  </si>
  <si>
    <t>TEXSTAR MIDSTREAM LOGISTICS, LP</t>
  </si>
  <si>
    <t>CALUMET ELMENDORF STORAGE FACILITY</t>
  </si>
  <si>
    <t>09/11/2016 19:45</t>
  </si>
  <si>
    <t>9/15/2016 7:30</t>
  </si>
  <si>
    <t>9/15/2016 12:03 PM</t>
  </si>
  <si>
    <t>PECAN STATION</t>
  </si>
  <si>
    <t>CHAVEZ</t>
  </si>
  <si>
    <t>9/15/2016 12:04</t>
  </si>
  <si>
    <t>9/17/2016 8:10</t>
  </si>
  <si>
    <t>9/16/2016 2:56 PM</t>
  </si>
  <si>
    <t>DORE STATION</t>
  </si>
  <si>
    <t>9/16/2016 15:04</t>
  </si>
  <si>
    <t>9/16/2016 20:45</t>
  </si>
  <si>
    <t>9/17/2016 6:00 AM</t>
  </si>
  <si>
    <t>TORREON PUMP STATION</t>
  </si>
  <si>
    <t>TORREON</t>
  </si>
  <si>
    <t>SANDOVAL</t>
  </si>
  <si>
    <t>9/18/2016 1:00 PM</t>
  </si>
  <si>
    <t>BUCKEYE TEXAS PROCESSING</t>
  </si>
  <si>
    <t>CORPUS CRISTI</t>
  </si>
  <si>
    <t>9/19/2016 7:30 AM</t>
  </si>
  <si>
    <t>#1 CRUDE SYSTEM / DRUMRIGHT STATION</t>
  </si>
  <si>
    <t>CREEK COUNTY</t>
  </si>
  <si>
    <t>9/19/2016 6:45</t>
  </si>
  <si>
    <t>9/21/2016 12:19</t>
  </si>
  <si>
    <t>9/20/2016 12:05 AM</t>
  </si>
  <si>
    <t>9/20/2016 0:15</t>
  </si>
  <si>
    <t>9/22/2016 7:29</t>
  </si>
  <si>
    <t>9/20/2016 3:20 PM</t>
  </si>
  <si>
    <t>HUNTSVILLE, TX PUMP STATION</t>
  </si>
  <si>
    <t>9/21/2016 15:53</t>
  </si>
  <si>
    <t>9/21/2016 22:45</t>
  </si>
  <si>
    <t>9/22/2016 8:37 AM</t>
  </si>
  <si>
    <t>STATE LINE BLOCK VALVE</t>
  </si>
  <si>
    <t>9/22/2016 8:47</t>
  </si>
  <si>
    <t>9/22/2016 16:50</t>
  </si>
  <si>
    <t>9/22/2016 9:00 AM</t>
  </si>
  <si>
    <t>GOODRICH STATION-TANK 300 MIXER</t>
  </si>
  <si>
    <t>9/22/2016 10:23 AM</t>
  </si>
  <si>
    <t>TEXOK TO FARNSWORTH CO2 PIPELINE</t>
  </si>
  <si>
    <t>9/22/2016 12:18</t>
  </si>
  <si>
    <t>9/22/2016 17:52</t>
  </si>
  <si>
    <t>9/22/2016 12:48 PM</t>
  </si>
  <si>
    <t>VERDIGRIS LATERAL NH3</t>
  </si>
  <si>
    <t>9/22/2016 10:48</t>
  </si>
  <si>
    <t>9/24/2016 12:40</t>
  </si>
  <si>
    <t>9/23/2016 1:03 PM</t>
  </si>
  <si>
    <t>WAYNE, MI TO TOLEDO, OH</t>
  </si>
  <si>
    <t>TOLEDO</t>
  </si>
  <si>
    <t>9/24/2016 9:15 AM</t>
  </si>
  <si>
    <t>MCCAMEY TERMINAL</t>
  </si>
  <si>
    <t>9/24/2016 9:16</t>
  </si>
  <si>
    <t>9/29/2016 15:56</t>
  </si>
  <si>
    <t>9/25/2016 8:11 PM</t>
  </si>
  <si>
    <t>DANEVANG PUMP STATION</t>
  </si>
  <si>
    <t>9/26/2016 10:00 AM</t>
  </si>
  <si>
    <t>9/26/2016 10:02</t>
  </si>
  <si>
    <t>9/26/2016 14:33</t>
  </si>
  <si>
    <t>9/27/2016 9:27 AM</t>
  </si>
  <si>
    <t>9/28/2016 2:30 PM</t>
  </si>
  <si>
    <t>CHEYENNE TERMINAL</t>
  </si>
  <si>
    <t>9/28/2016 14:30</t>
  </si>
  <si>
    <t>9/28/2016 17:30</t>
  </si>
  <si>
    <t>9/29/2016 6:45 AM</t>
  </si>
  <si>
    <t>GLENPOOL WEST STATION</t>
  </si>
  <si>
    <t>9/29/2016 1:11 PM</t>
  </si>
  <si>
    <t>9/29/2016 13:30</t>
  </si>
  <si>
    <t>10/11/2016 11:22</t>
  </si>
  <si>
    <t>9/30/2016 5:00 PM</t>
  </si>
  <si>
    <t>MAGELLAN CRUDE OIL PIPELINE COMPANY, L.P.</t>
  </si>
  <si>
    <t>10/01/2016 5:05</t>
  </si>
  <si>
    <t>10/01/2016 5:10</t>
  </si>
  <si>
    <t>10/01/2016 8:00</t>
  </si>
  <si>
    <t>10/02/2016 8:00</t>
  </si>
  <si>
    <t>10/02/2016 8:06</t>
  </si>
  <si>
    <t>10/02/2016 10:54</t>
  </si>
  <si>
    <t>10/02/2016 12:00</t>
  </si>
  <si>
    <t>MT. VERON, MO PUMP STATION</t>
  </si>
  <si>
    <t>MILLER</t>
  </si>
  <si>
    <t>10/02/2016 19:03</t>
  </si>
  <si>
    <t xml:space="preserve"> BUCKEYE TEXAS HUB</t>
  </si>
  <si>
    <t>10/03/2016 8:00</t>
  </si>
  <si>
    <t>PERRY RANCH STATION</t>
  </si>
  <si>
    <t>10/03/2016 18:00</t>
  </si>
  <si>
    <t>10/05/2016 9:30</t>
  </si>
  <si>
    <t>10/06/2016 19:45</t>
  </si>
  <si>
    <t>10/06/2016 20:03</t>
  </si>
  <si>
    <t>10/12/2016 5:01</t>
  </si>
  <si>
    <t>10/07/2016 17:35</t>
  </si>
  <si>
    <t>MONT BELVIEU STATION</t>
  </si>
  <si>
    <t>10/11/2016 0:53</t>
  </si>
  <si>
    <t>BATON ROUGE TANK FARM #3</t>
  </si>
  <si>
    <t>10/11/2016 13:30</t>
  </si>
  <si>
    <t>S15.6</t>
  </si>
  <si>
    <t>10/12/2016 8:00</t>
  </si>
  <si>
    <t>BH</t>
  </si>
  <si>
    <t>10/12/2016 15:30</t>
  </si>
  <si>
    <t>JEFFREY CITY</t>
  </si>
  <si>
    <t>10/12/2016 22:51</t>
  </si>
  <si>
    <t>10/13/2016 10:30 AM</t>
  </si>
  <si>
    <t>BAKKEN METER STATION</t>
  </si>
  <si>
    <t>GROVER</t>
  </si>
  <si>
    <t>10/13/2016 10:30</t>
  </si>
  <si>
    <t>10/13/2016 19:30</t>
  </si>
  <si>
    <t>10/15/2016 11:00 AM</t>
  </si>
  <si>
    <t>VALLEY CENTER STATION</t>
  </si>
  <si>
    <t>10/15/2016 11:03</t>
  </si>
  <si>
    <t>10/15/2016 17:30</t>
  </si>
  <si>
    <t>10/16/2016 3:10 PM</t>
  </si>
  <si>
    <t>10/17/2016 12:30 PM</t>
  </si>
  <si>
    <t>SANDHILLS WEST</t>
  </si>
  <si>
    <t>10/17/2016 2:55 PM</t>
  </si>
  <si>
    <t>10/17/2016 5:36 PM</t>
  </si>
  <si>
    <t>14W</t>
  </si>
  <si>
    <t>10/17/2016 17:42</t>
  </si>
  <si>
    <t>10/18/2016 3:47</t>
  </si>
  <si>
    <t>10/17/2016 9:26 PM</t>
  </si>
  <si>
    <t>VALLEY TO WHITING ANHYDROUS AMMONIA LINE</t>
  </si>
  <si>
    <t>10/17/2016 21:26</t>
  </si>
  <si>
    <t>11/15/2016 15:30</t>
  </si>
  <si>
    <t>10/17/2016 9:50 PM</t>
  </si>
  <si>
    <t>SL-10: LIMA - COLUMBUS NORTH</t>
  </si>
  <si>
    <t>10/17/2016 17:55</t>
  </si>
  <si>
    <t>10/22/2016 2:21</t>
  </si>
  <si>
    <t>10/18/2016 7:05 AM</t>
  </si>
  <si>
    <t>48P CORPUS CHRISTI CHEMICAL PIPELINE</t>
  </si>
  <si>
    <t>10/18/2016 7:10</t>
  </si>
  <si>
    <t>10/21/2016 17:39</t>
  </si>
  <si>
    <t>10/20/2016 6:06 AM</t>
  </si>
  <si>
    <t>WHITNEY STATION</t>
  </si>
  <si>
    <t>WHITNEY</t>
  </si>
  <si>
    <t>HILL COUNTY</t>
  </si>
  <si>
    <t>10/20/2016 9:48 AM</t>
  </si>
  <si>
    <t>10/21/2016 3:02 AM</t>
  </si>
  <si>
    <t>8" BALD EAGLE TO BUFFALO</t>
  </si>
  <si>
    <t>GAMBLE TOWNSHIP</t>
  </si>
  <si>
    <t>LYCOMING</t>
  </si>
  <si>
    <t>10/21/2016 3:02</t>
  </si>
  <si>
    <t>11/12/2016 20:17</t>
  </si>
  <si>
    <t>10/23/2016 9:51 PM</t>
  </si>
  <si>
    <t>10/23/2016 21:51</t>
  </si>
  <si>
    <t>10/31/2016 14:27</t>
  </si>
  <si>
    <t>10/26/2016 10:01 AM</t>
  </si>
  <si>
    <t>CLAFIN</t>
  </si>
  <si>
    <t>10/26/2016 10:01</t>
  </si>
  <si>
    <t>10/27/2016 9:11</t>
  </si>
  <si>
    <t>10/27/2016 2:10 PM</t>
  </si>
  <si>
    <t>GREAT BEND TERMINAL</t>
  </si>
  <si>
    <t>GREAT BEND</t>
  </si>
  <si>
    <t>10/27/2016 14:10</t>
  </si>
  <si>
    <t>10/27/2016 15:10</t>
  </si>
  <si>
    <t>10/28/2016 5:50 PM</t>
  </si>
  <si>
    <t>INDUSTRY</t>
  </si>
  <si>
    <t>10/29/2016 5:30 AM</t>
  </si>
  <si>
    <t>10/29/2016 9:21 PM</t>
  </si>
  <si>
    <t>WHITE CLIFFS II</t>
  </si>
  <si>
    <t>10/31/2016 7:00</t>
  </si>
  <si>
    <t>11/02/2016 9:19</t>
  </si>
  <si>
    <t>10/31/2016 11:30 AM</t>
  </si>
  <si>
    <t>10/31/2016 2:51 PM</t>
  </si>
  <si>
    <t>10/31/2016 15:00</t>
  </si>
  <si>
    <t>11/06/2016 5:45</t>
  </si>
  <si>
    <t>11/01/2016 10:15</t>
  </si>
  <si>
    <t>BOA SYSTEM</t>
  </si>
  <si>
    <t>11/01/2016 16:15</t>
  </si>
  <si>
    <t>11/01/2016 13:35</t>
  </si>
  <si>
    <t>20" WINK PIPELINE</t>
  </si>
  <si>
    <t>CORNUDAS</t>
  </si>
  <si>
    <t>HUDSPETH</t>
  </si>
  <si>
    <t>11/01/2016 12:01</t>
  </si>
  <si>
    <t>11/02/2016 11:07</t>
  </si>
  <si>
    <t>11/02/2016 5:00</t>
  </si>
  <si>
    <t>BLUE WATER ETHANE - BATON ROUGE CHEMICAL PLANT</t>
  </si>
  <si>
    <t>11/02/2016 5:05</t>
  </si>
  <si>
    <t>11/02/2016 8:00</t>
  </si>
  <si>
    <t>11/02/2016 15:50</t>
  </si>
  <si>
    <t>11/02/2016 16:50</t>
  </si>
  <si>
    <t>OLYMPIC PIPELINE</t>
  </si>
  <si>
    <t>SPANAWAY</t>
  </si>
  <si>
    <t>11/02/2016 16:51</t>
  </si>
  <si>
    <t>11/02/2016 22:16</t>
  </si>
  <si>
    <t>11/03/2016 19:21</t>
  </si>
  <si>
    <t>TESORO LOGISTICS NORTHWEST PIPELINE LLC</t>
  </si>
  <si>
    <t>NORTHWEST PRODUCT SYSTEM</t>
  </si>
  <si>
    <t>POCATELLO</t>
  </si>
  <si>
    <t>BANNOCK</t>
  </si>
  <si>
    <t>11/04/2016 6:00</t>
  </si>
  <si>
    <t>SA</t>
  </si>
  <si>
    <t>SEWAREN</t>
  </si>
  <si>
    <t>11/06/2016 17:00</t>
  </si>
  <si>
    <t>11/06/2016 17:10</t>
  </si>
  <si>
    <t>11/08/2016 16:00</t>
  </si>
  <si>
    <t>11/06/2016 18:45</t>
  </si>
  <si>
    <t>11/07/2016 6:55</t>
  </si>
  <si>
    <t>11/08/2016 9:55</t>
  </si>
  <si>
    <t>C19</t>
  </si>
  <si>
    <t>11/08/2016 9:59</t>
  </si>
  <si>
    <t>11/08/2016 14:17</t>
  </si>
  <si>
    <t>11/08/2016 15:36</t>
  </si>
  <si>
    <t>GREENSBURG TO CHELSEA</t>
  </si>
  <si>
    <t>VINTONDALE</t>
  </si>
  <si>
    <t>CAMBRIA</t>
  </si>
  <si>
    <t>11/08/2016 15:48</t>
  </si>
  <si>
    <t>11/13/2016 8:40</t>
  </si>
  <si>
    <t>11/11/2016 19:00</t>
  </si>
  <si>
    <t>11/12/2016 10:31</t>
  </si>
  <si>
    <t>GERALD, MO PUMP STATION</t>
  </si>
  <si>
    <t>11/12/2016 10:35</t>
  </si>
  <si>
    <t>11/15/2016 11:30</t>
  </si>
  <si>
    <t>11/15/2016 1:45 PM</t>
  </si>
  <si>
    <t>BLOOMING GROVE STATION</t>
  </si>
  <si>
    <t>BLOOMING GROVE</t>
  </si>
  <si>
    <t>MORROW</t>
  </si>
  <si>
    <t>11/15/2016 13:52</t>
  </si>
  <si>
    <t>11/15/2016 22:19</t>
  </si>
  <si>
    <t>11/15/2016 4:46 PM</t>
  </si>
  <si>
    <t>SEYMOUR TO BEAUMONT (ATEX)</t>
  </si>
  <si>
    <t>BRUSHY TOWNSHIP</t>
  </si>
  <si>
    <t>11/16/2016 11:10 AM</t>
  </si>
  <si>
    <t>COLTON SOUTH PUMP STATION</t>
  </si>
  <si>
    <t>11/16/2016 11:15</t>
  </si>
  <si>
    <t>11/16/2016 14:30</t>
  </si>
  <si>
    <t>11/16/2016 11:38 AM</t>
  </si>
  <si>
    <t>11/16/2016 11:38</t>
  </si>
  <si>
    <t>11/16/2016 16:20</t>
  </si>
  <si>
    <t>11/16/2016 1:41 PM</t>
  </si>
  <si>
    <t>ONEOK SCURRY LATERAL</t>
  </si>
  <si>
    <t>11/19/2016 8:20 AM</t>
  </si>
  <si>
    <t>5TH STREET</t>
  </si>
  <si>
    <t>11/20/2016 4:01 PM</t>
  </si>
  <si>
    <t>11/21/2016 3:20 AM</t>
  </si>
  <si>
    <t>BTH</t>
  </si>
  <si>
    <t>11/21/2016 3:20</t>
  </si>
  <si>
    <t>11/22/2016 13:30</t>
  </si>
  <si>
    <t>11/21/2016 7:30 PM</t>
  </si>
  <si>
    <t>WEST SEMINOLE STATION</t>
  </si>
  <si>
    <t>11/24/2016 5:15 AM</t>
  </si>
  <si>
    <t>SUNDOWN MIDLAND JUNCTION</t>
  </si>
  <si>
    <t>11/24/2016 4:00</t>
  </si>
  <si>
    <t>11/24/2016 8:45</t>
  </si>
  <si>
    <t>11/28/2016 10:27 AM</t>
  </si>
  <si>
    <t>WT-50 / WEEMS STATION</t>
  </si>
  <si>
    <t>11/29/2016 7:30 AM</t>
  </si>
  <si>
    <t>THREE RIVERS PUMP STATION</t>
  </si>
  <si>
    <t>11/29/2016 7:30</t>
  </si>
  <si>
    <t>11/29/2016 21:30</t>
  </si>
  <si>
    <t>11/29/2016 10:05 AM</t>
  </si>
  <si>
    <t>LINE 2000</t>
  </si>
  <si>
    <t>GORMAN</t>
  </si>
  <si>
    <t>11/29/2016 10:10</t>
  </si>
  <si>
    <t>12/01/2016 23:50</t>
  </si>
  <si>
    <t>11/29/2016 6:27 PM</t>
  </si>
  <si>
    <t>EAST RED</t>
  </si>
  <si>
    <t>PLATTE CITY</t>
  </si>
  <si>
    <t>11/29/2016 18:30</t>
  </si>
  <si>
    <t>12/07/2016 12:58</t>
  </si>
  <si>
    <t>11/30/2016 5:30 AM</t>
  </si>
  <si>
    <t>11/30/2016 8:57</t>
  </si>
  <si>
    <t>11/30/2016 13:18</t>
  </si>
  <si>
    <t>12/01/2016 3:23</t>
  </si>
  <si>
    <t>NORTH PORT ARTHUR FACILITY</t>
  </si>
  <si>
    <t>12/01/2016 9:30</t>
  </si>
  <si>
    <t>12/01/2016 3:57</t>
  </si>
  <si>
    <t>TCV CO2 PIPELINE</t>
  </si>
  <si>
    <t>THOMPSON</t>
  </si>
  <si>
    <t>FORTBEND</t>
  </si>
  <si>
    <t>12/01/2016 4:57</t>
  </si>
  <si>
    <t>12/01/2016 7:10</t>
  </si>
  <si>
    <t>12/01/2016 10:50</t>
  </si>
  <si>
    <t>12/01/2016 1:26</t>
  </si>
  <si>
    <t>12/02/2016 5:48</t>
  </si>
  <si>
    <t>FORDYCE STATION</t>
  </si>
  <si>
    <t>KINGSLAND</t>
  </si>
  <si>
    <t>12/02/2016 14:11</t>
  </si>
  <si>
    <t>12/02/2016 6:30</t>
  </si>
  <si>
    <t>12/02/2016 6:37</t>
  </si>
  <si>
    <t>12/02/2016 14:00</t>
  </si>
  <si>
    <t>12/02/2016 15:18</t>
  </si>
  <si>
    <t>ROXANA STATION</t>
  </si>
  <si>
    <t>12/05/2016 10:30</t>
  </si>
  <si>
    <t>BICENTENNIAL</t>
  </si>
  <si>
    <t>12/06/2016 17:35</t>
  </si>
  <si>
    <t>12/07/2016 5:07</t>
  </si>
  <si>
    <t>MONT BELVIEU TO APEX MAINLINE</t>
  </si>
  <si>
    <t>AUGUSTA</t>
  </si>
  <si>
    <t>MCCORMICK</t>
  </si>
  <si>
    <t>12/07/2016 6:23</t>
  </si>
  <si>
    <t>12/07/2016 11:30</t>
  </si>
  <si>
    <t>12/09/2016 19:15</t>
  </si>
  <si>
    <t>BAYTOWN TO BEAUMONT #1</t>
  </si>
  <si>
    <t>COVE</t>
  </si>
  <si>
    <t>12/09/2016 19:33</t>
  </si>
  <si>
    <t>12/15/2016 3:00</t>
  </si>
  <si>
    <t>12/10/2016 19:30</t>
  </si>
  <si>
    <t>SR-13</t>
  </si>
  <si>
    <t>OLD OCEAN</t>
  </si>
  <si>
    <t>12/10/2016 19:45</t>
  </si>
  <si>
    <t>12/11/2016 0:00</t>
  </si>
  <si>
    <t>12/10/2016 22:27</t>
  </si>
  <si>
    <t>EP 6-GISSLER PUMP STATION</t>
  </si>
  <si>
    <t>12/11/2016 0:20</t>
  </si>
  <si>
    <t>12/11/2016 1:15</t>
  </si>
  <si>
    <t>12/12/2016 16:10</t>
  </si>
  <si>
    <t>ONEOK MT. BELVIEU STORAGE</t>
  </si>
  <si>
    <t>MOUNT BELVIEU</t>
  </si>
  <si>
    <t>12/13/2016 9:50 AM</t>
  </si>
  <si>
    <t>ENTERPRISE EAST FACILITY</t>
  </si>
  <si>
    <t>12/13/2016 9:50</t>
  </si>
  <si>
    <t>12/13/2016 19:18</t>
  </si>
  <si>
    <t>12/14/2016 12:14 AM</t>
  </si>
  <si>
    <t>FREDERICKSBURG</t>
  </si>
  <si>
    <t>SPOTSYLVANIA</t>
  </si>
  <si>
    <t>12/13/2016 16:02</t>
  </si>
  <si>
    <t>12/16/2016 3:00</t>
  </si>
  <si>
    <t>12/14/2016 8:00 AM</t>
  </si>
  <si>
    <t>NEW STERLING CITY STATION</t>
  </si>
  <si>
    <t>STERLING COUNTY</t>
  </si>
  <si>
    <t>12/14/2016 3:05 PM</t>
  </si>
  <si>
    <t>C26</t>
  </si>
  <si>
    <t>12/15/2016 1:12 PM</t>
  </si>
  <si>
    <t>12/17/2016 6:00 AM</t>
  </si>
  <si>
    <t>12/19/2016 6:45 AM</t>
  </si>
  <si>
    <t>WT-10 / ODESSA CRUDE TERMINAL</t>
  </si>
  <si>
    <t>12/19/2016 1:50 PM</t>
  </si>
  <si>
    <t>SANTA RITA FACILITY</t>
  </si>
  <si>
    <t>12/19/2016 2:10 PM</t>
  </si>
  <si>
    <t>YALE 4"</t>
  </si>
  <si>
    <t>YALE</t>
  </si>
  <si>
    <t>12/19/2016 14:13</t>
  </si>
  <si>
    <t>12/19/2016 2:45 PM</t>
  </si>
  <si>
    <t>SPEARSVILLE PUMP STATION</t>
  </si>
  <si>
    <t>SPEARSVILLE</t>
  </si>
  <si>
    <t>UNION PARISH</t>
  </si>
  <si>
    <t>12/19/2016 14:45</t>
  </si>
  <si>
    <t>01/06/2017 17:16</t>
  </si>
  <si>
    <t>12/20/2016 4:15 PM</t>
  </si>
  <si>
    <t>12/21/2016 11:40 AM</t>
  </si>
  <si>
    <t>ELWOOD STATION</t>
  </si>
  <si>
    <t>TIPTON COUNTY</t>
  </si>
  <si>
    <t>12/21/2016 11:40</t>
  </si>
  <si>
    <t>12/22/2016 6:10</t>
  </si>
  <si>
    <t>12/22/2016 9:25 PM</t>
  </si>
  <si>
    <t>LINE 59 KEY STATION</t>
  </si>
  <si>
    <t>12/22/2016 21:53</t>
  </si>
  <si>
    <t>12/23/2016 2:26</t>
  </si>
  <si>
    <t>12/23/2016 3:00 PM</t>
  </si>
  <si>
    <t>ECHO MANIFOLD</t>
  </si>
  <si>
    <t>12/24/2016 9:35 AM</t>
  </si>
  <si>
    <t>NT-90, PREDO TO CARSON</t>
  </si>
  <si>
    <t>12/26/2016 7:20 AM</t>
  </si>
  <si>
    <t>RUSSELL STATION</t>
  </si>
  <si>
    <t>12/26/2016 7:20</t>
  </si>
  <si>
    <t>12/26/2016 10:00</t>
  </si>
  <si>
    <t>12/27/2016 8:40 AM</t>
  </si>
  <si>
    <t>KEYSTONE</t>
  </si>
  <si>
    <t>TINA</t>
  </si>
  <si>
    <t>12/27/2016 8:54</t>
  </si>
  <si>
    <t>12/27/2016 16:11</t>
  </si>
  <si>
    <t>12/28/2016 4:20 PM</t>
  </si>
  <si>
    <t>BRRF - CHOCTAW ETHANE/PROPANE MIX SYSTEM</t>
  </si>
  <si>
    <t>98.7% ETHANE, .97% METHANE, .36% PROPANE</t>
  </si>
  <si>
    <t>12/28/2016 16:20</t>
  </si>
  <si>
    <t>12/29/2016 6:40 AM</t>
  </si>
  <si>
    <t>01/03/2017 10:00</t>
  </si>
  <si>
    <t>01/09/2017 7:40</t>
  </si>
  <si>
    <t>MARSHALL STATION</t>
  </si>
  <si>
    <t>GONZALES</t>
  </si>
  <si>
    <t>Etiquetas de fila</t>
  </si>
  <si>
    <t>Total general</t>
  </si>
  <si>
    <t>Recuento de Operator Name</t>
  </si>
  <si>
    <t>Recuento de Report Number</t>
  </si>
  <si>
    <t>Etiquetas de columna</t>
  </si>
  <si>
    <t>Suma de All Costs</t>
  </si>
  <si>
    <t>Recuento de Cause Category</t>
  </si>
  <si>
    <t>Promedio de All Costs</t>
  </si>
  <si>
    <t>Total Release (Barrels)</t>
  </si>
  <si>
    <t>Recuento de Total Release (Barrels)</t>
  </si>
  <si>
    <t>(en blanco)</t>
  </si>
  <si>
    <t>Atributo</t>
  </si>
  <si>
    <t>Valor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</si>
</sst>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[$$-409]#,##0"/>
    <numFmt numFmtId="165" formatCode="_-[$$-409]* #,##0.00_ ;_-[$$-409]* \-#,##0.00\ ;_-[$$-409]* &quot;-&quot;??_ ;_-@_ "/>
  </numFmts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5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0" fontId="0" fillId="0" borderId="0" xfId="0" applyNumberFormat="1"/>
    <xf numFmtId="164" fontId="0" fillId="0" borderId="0" xfId="0" applyNumberFormat="1"/>
    <xf numFmtId="0" fontId="0" fillId="0" borderId="0" xfId="0" applyAlignment="1">
      <alignment horizontal="left" indent="1"/>
    </xf>
    <xf numFmtId="0" fontId="0" fillId="0" borderId="0" xfId="0" pivotButton="1" applyAlignment="1">
      <alignment wrapText="1"/>
    </xf>
    <xf numFmtId="0" fontId="0" fillId="0" borderId="0" xfId="0" applyAlignment="1">
      <alignment wrapText="1"/>
    </xf>
    <xf numFmtId="0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0" fontId="0" fillId="2" borderId="0" xfId="0" applyFill="1"/>
    <xf numFmtId="0" fontId="0" fillId="3" borderId="0" xfId="0" applyNumberFormat="1" applyFill="1"/>
    <xf numFmtId="165" fontId="0" fillId="3" borderId="0" xfId="0" applyNumberFormat="1" applyFill="1" applyAlignment="1">
      <alignment horizontal="right"/>
    </xf>
  </cellXfs>
  <cellStyles count="1">
    <cellStyle name="Normal" xfId="0" builtinId="0"/>
  </cellStyles>
  <dxfs count="32"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$-409]#,##0"/>
    </dxf>
    <dxf>
      <alignment wrapText="1" readingOrder="0"/>
    </dxf>
    <dxf>
      <alignment wrapText="1" readingOrder="0"/>
    </dxf>
    <dxf>
      <numFmt numFmtId="164" formatCode="[$$-409]#,##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numFmt numFmtId="164" formatCode="[$$-409]#,##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numFmt numFmtId="164" formatCode="[$$-409]#,##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numFmt numFmtId="0" formatCode="General"/>
    </dxf>
    <dxf>
      <numFmt numFmtId="13" formatCode="0%"/>
    </dxf>
    <dxf>
      <numFmt numFmtId="14" formatCode="0.00%"/>
    </dxf>
    <dxf>
      <alignment wrapText="1" readingOrder="0"/>
    </dxf>
    <dxf>
      <alignment wrapText="1" readingOrder="0"/>
    </dxf>
    <dxf>
      <numFmt numFmtId="0" formatCode="General"/>
    </dxf>
    <dxf>
      <font>
        <color theme="2"/>
      </font>
      <fill>
        <patternFill>
          <bgColor theme="2"/>
        </patternFill>
      </fill>
      <border diagonalUp="0" diagonalDown="0">
        <left/>
        <right/>
        <top/>
        <bottom/>
        <vertical/>
        <horizontal/>
      </border>
    </dxf>
    <dxf>
      <font>
        <b/>
        <i val="0"/>
        <sz val="14"/>
      </font>
      <fill>
        <patternFill patternType="solid">
          <fgColor indexed="64"/>
          <bgColor theme="2"/>
        </patternFill>
      </fill>
      <border diagonalUp="0" diagonalDown="0">
        <left style="dashed">
          <color auto="1"/>
        </left>
        <right style="dashed">
          <color auto="1"/>
        </right>
        <top style="dashed">
          <color auto="1"/>
        </top>
        <bottom style="dashed">
          <color auto="1"/>
        </bottom>
        <vertical/>
        <horizontal/>
      </border>
    </dxf>
  </dxfs>
  <tableStyles count="1" defaultTableStyle="TableStyleMedium2" defaultPivotStyle="PivotStyleLight16">
    <tableStyle name="Estilo de segmentación de datos 1" pivot="0" table="0" count="6">
      <tableStyleElement type="wholeTable" dxfId="31"/>
      <tableStyleElement type="headerRow" dxfId="30"/>
    </tableStyle>
  </tableStyles>
  <extLst>
    <ext xmlns:x14="http://schemas.microsoft.com/office/spreadsheetml/2009/9/main" uri="{46F421CA-312F-682f-3DD2-61675219B42D}">
      <x14:dxfs count="4">
        <dxf>
          <font>
            <b/>
            <i val="0"/>
            <sz val="14"/>
          </font>
          <fill>
            <patternFill>
              <bgColor theme="2" tint="-0.24994659260841701"/>
            </patternFill>
          </fill>
          <border>
            <left style="thin">
              <color auto="1"/>
            </left>
            <right style="thin">
              <color auto="1"/>
            </right>
            <top style="thin">
              <color auto="1"/>
            </top>
            <bottom style="thin">
              <color auto="1"/>
            </bottom>
          </border>
        </dxf>
        <dxf>
          <font>
            <b val="0"/>
            <i val="0"/>
            <sz val="14"/>
            <color theme="2"/>
          </font>
          <border diagonalUp="0" diagonalDown="0">
            <left/>
            <right/>
            <top/>
            <bottom/>
            <vertical/>
            <horizontal/>
          </border>
        </dxf>
        <dxf>
          <font>
            <b/>
            <i val="0"/>
            <sz val="14"/>
            <name val="Calibri"/>
            <scheme val="minor"/>
          </font>
          <fill>
            <patternFill>
              <bgColor theme="3" tint="0.59996337778862885"/>
            </patternFill>
          </fill>
          <border>
            <left style="thin">
              <color auto="1"/>
            </left>
            <right style="thin">
              <color auto="1"/>
            </right>
            <top style="thin">
              <color auto="1"/>
            </top>
            <bottom style="thin">
              <color auto="1"/>
            </bottom>
          </border>
        </dxf>
        <dxf>
          <font>
            <b/>
            <i val="0"/>
            <sz val="14"/>
          </font>
          <border>
            <left style="thin">
              <color auto="1"/>
            </left>
            <right style="thin">
              <color auto="1"/>
            </right>
            <top style="thin">
              <color auto="1"/>
            </top>
            <bottom style="thin">
              <color auto="1"/>
            </bottom>
          </border>
        </dxf>
      </x14:dxfs>
    </ext>
    <ext xmlns:x14="http://schemas.microsoft.com/office/spreadsheetml/2009/9/main" uri="{EB79DEF2-80B8-43e5-95BD-54CBDDF9020C}">
      <x14:slicerStyles defaultSlicerStyle="Estilo de segmentación de datos 1">
        <x14:slicerStyle name="Estilo de segmentación de datos 1">
          <x14:slicerStyleElements>
            <x14:slicerStyleElement type="unselectedItemWithData" dxfId="3"/>
            <x14:slicerStyleElement type="selectedItemWithData" dxfId="2"/>
            <x14:slicerStyleElement type="selectedItemWithNoData" dxfId="1"/>
            <x14:slicerStyleElement type="hoveredSelectedItemWith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2.xml"/><Relationship Id="rId18" Type="http://schemas.openxmlformats.org/officeDocument/2006/relationships/pivotCacheDefinition" Target="pivotCache/pivotCacheDefinition7.xml"/><Relationship Id="rId26" Type="http://schemas.openxmlformats.org/officeDocument/2006/relationships/pivotCacheDefinition" Target="pivotCache/pivotCacheDefinition15.xml"/><Relationship Id="rId39" Type="http://schemas.openxmlformats.org/officeDocument/2006/relationships/powerPivotData" Target="model/item.data"/><Relationship Id="rId21" Type="http://schemas.openxmlformats.org/officeDocument/2006/relationships/pivotCacheDefinition" Target="pivotCache/pivotCacheDefinition10.xml"/><Relationship Id="rId34" Type="http://schemas.microsoft.com/office/2007/relationships/slicerCache" Target="slicerCaches/slicerCache5.xml"/><Relationship Id="rId42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5.xml"/><Relationship Id="rId20" Type="http://schemas.openxmlformats.org/officeDocument/2006/relationships/pivotCacheDefinition" Target="pivotCache/pivotCacheDefinition9.xml"/><Relationship Id="rId29" Type="http://schemas.openxmlformats.org/officeDocument/2006/relationships/pivotCacheDefinition" Target="pivotCache/pivotCacheDefinition18.xml"/><Relationship Id="rId41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13.xml"/><Relationship Id="rId32" Type="http://schemas.microsoft.com/office/2007/relationships/slicerCache" Target="slicerCaches/slicerCache3.xml"/><Relationship Id="rId37" Type="http://schemas.openxmlformats.org/officeDocument/2006/relationships/styles" Target="styles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4.xml"/><Relationship Id="rId23" Type="http://schemas.openxmlformats.org/officeDocument/2006/relationships/pivotCacheDefinition" Target="pivotCache/pivotCacheDefinition12.xml"/><Relationship Id="rId28" Type="http://schemas.openxmlformats.org/officeDocument/2006/relationships/pivotCacheDefinition" Target="pivotCache/pivotCacheDefinition17.xml"/><Relationship Id="rId36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8.xml"/><Relationship Id="rId31" Type="http://schemas.microsoft.com/office/2007/relationships/slicerCache" Target="slicerCaches/slicerCache2.xml"/><Relationship Id="rId44" Type="http://schemas.openxmlformats.org/officeDocument/2006/relationships/customXml" Target="../customXml/item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Relationship Id="rId22" Type="http://schemas.openxmlformats.org/officeDocument/2006/relationships/pivotCacheDefinition" Target="pivotCache/pivotCacheDefinition11.xml"/><Relationship Id="rId27" Type="http://schemas.openxmlformats.org/officeDocument/2006/relationships/pivotCacheDefinition" Target="pivotCache/pivotCacheDefinition16.xml"/><Relationship Id="rId30" Type="http://schemas.microsoft.com/office/2007/relationships/slicerCache" Target="slicerCaches/slicerCache1.xml"/><Relationship Id="rId35" Type="http://schemas.openxmlformats.org/officeDocument/2006/relationships/theme" Target="theme/theme1.xml"/><Relationship Id="rId43" Type="http://schemas.openxmlformats.org/officeDocument/2006/relationships/customXml" Target="../customXml/item3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pivotCacheDefinition" Target="pivotCache/pivotCacheDefinition1.xml"/><Relationship Id="rId17" Type="http://schemas.openxmlformats.org/officeDocument/2006/relationships/pivotCacheDefinition" Target="pivotCache/pivotCacheDefinition6.xml"/><Relationship Id="rId25" Type="http://schemas.openxmlformats.org/officeDocument/2006/relationships/pivotCacheDefinition" Target="pivotCache/pivotCacheDefinition14.xml"/><Relationship Id="rId33" Type="http://schemas.microsoft.com/office/2007/relationships/slicerCache" Target="slicerCaches/slicerCache4.xml"/><Relationship Id="rId38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[Oil_Accidents.xlsx]TOP 20 - Companies!TablaDinámica1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TOP 10 ACCIDENTS BY COMPANY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0.46349597953216376"/>
          <c:y val="0.10325960944502049"/>
          <c:w val="0.51948330896686157"/>
          <c:h val="0.86968012519392057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'TOP 20 - Companies'!$B$3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'TOP 20 - Companies'!$A$4:$A$14</c:f>
              <c:strCache>
                <c:ptCount val="10"/>
                <c:pt idx="0">
                  <c:v>ENTERPRISE CRUDE PIPELINE LLC</c:v>
                </c:pt>
                <c:pt idx="1">
                  <c:v>SUNOCO PIPELINE L.P.</c:v>
                </c:pt>
                <c:pt idx="2">
                  <c:v>PLAINS PIPELINE, L.P.</c:v>
                </c:pt>
                <c:pt idx="3">
                  <c:v>ENTERPRISE PRODUCTS OPERATING LLC</c:v>
                </c:pt>
                <c:pt idx="4">
                  <c:v>MAGELLAN PIPELINE COMPANY, LP</c:v>
                </c:pt>
                <c:pt idx="5">
                  <c:v>COLONIAL PIPELINE CO</c:v>
                </c:pt>
                <c:pt idx="6">
                  <c:v>BUCKEYE PARTNERS, LP</c:v>
                </c:pt>
                <c:pt idx="7">
                  <c:v>MARATHON PIPE LINE LLC</c:v>
                </c:pt>
                <c:pt idx="8">
                  <c:v>KINDER MORGAN LIQUID TERMINALS, LLC</c:v>
                </c:pt>
                <c:pt idx="9">
                  <c:v>PHILLIPS 66 PIPELINE LLC</c:v>
                </c:pt>
              </c:strCache>
            </c:strRef>
          </c:cat>
          <c:val>
            <c:numRef>
              <c:f>'TOP 20 - Companies'!$B$4:$B$14</c:f>
              <c:numCache>
                <c:formatCode>General</c:formatCode>
                <c:ptCount val="10"/>
                <c:pt idx="0">
                  <c:v>195</c:v>
                </c:pt>
                <c:pt idx="1">
                  <c:v>180</c:v>
                </c:pt>
                <c:pt idx="2">
                  <c:v>156</c:v>
                </c:pt>
                <c:pt idx="3">
                  <c:v>155</c:v>
                </c:pt>
                <c:pt idx="4">
                  <c:v>140</c:v>
                </c:pt>
                <c:pt idx="5">
                  <c:v>136</c:v>
                </c:pt>
                <c:pt idx="6">
                  <c:v>115</c:v>
                </c:pt>
                <c:pt idx="7">
                  <c:v>87</c:v>
                </c:pt>
                <c:pt idx="8">
                  <c:v>87</c:v>
                </c:pt>
                <c:pt idx="9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39-4F68-9630-88DABDB9765D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35"/>
        <c:axId val="935008928"/>
        <c:axId val="935407952"/>
      </c:barChart>
      <c:catAx>
        <c:axId val="935008928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407952"/>
        <c:crosses val="autoZero"/>
        <c:auto val="1"/>
        <c:lblAlgn val="ctr"/>
        <c:lblOffset val="100"/>
        <c:noMultiLvlLbl val="0"/>
      </c:catAx>
      <c:valAx>
        <c:axId val="935407952"/>
        <c:scaling>
          <c:orientation val="minMax"/>
        </c:scaling>
        <c:delete val="1"/>
        <c:axPos val="t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9350089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[Oil_Accidents.xlsx]TOP 20 - Expenditures!TablaDinámica1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TOP</a:t>
            </a:r>
            <a:r>
              <a:rPr lang="en-US" sz="2000" baseline="0"/>
              <a:t> 10 </a:t>
            </a:r>
            <a:r>
              <a:rPr lang="en-US" sz="2000"/>
              <a:t>EXPENDITURES BY COMPANY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  <c:spPr>
          <a:solidFill>
            <a:schemeClr val="accent4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4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4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0.36458467348927875"/>
          <c:y val="9.7244753611150772E-2"/>
          <c:w val="0.60170321637426905"/>
          <c:h val="0.8756949810277903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'TOP 20 - Expenditures'!$B$3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'TOP 20 - Expenditures'!$A$4:$A$14</c:f>
              <c:strCache>
                <c:ptCount val="10"/>
                <c:pt idx="0">
                  <c:v>ENBRIDGE ENERGY, LIMITED PARTNERSHIP</c:v>
                </c:pt>
                <c:pt idx="1">
                  <c:v>PLAINS PIPELINE, L.P.</c:v>
                </c:pt>
                <c:pt idx="2">
                  <c:v>EXXONMOBIL PIPELINE CO</c:v>
                </c:pt>
                <c:pt idx="3">
                  <c:v>COLONIAL PIPELINE CO</c:v>
                </c:pt>
                <c:pt idx="4">
                  <c:v>CHEVRON PIPE LINE CO</c:v>
                </c:pt>
                <c:pt idx="5">
                  <c:v>MOBIL  PIPE  LINE COMPANY</c:v>
                </c:pt>
                <c:pt idx="6">
                  <c:v>MARATHON PIPE LINE LLC</c:v>
                </c:pt>
                <c:pt idx="7">
                  <c:v>WEST SHORE PIPELINE CO</c:v>
                </c:pt>
                <c:pt idx="8">
                  <c:v>ALYESKA PIPELINE SERVICE CO</c:v>
                </c:pt>
                <c:pt idx="9">
                  <c:v>SHELL PIPELINE CO., L.P.</c:v>
                </c:pt>
              </c:strCache>
            </c:strRef>
          </c:cat>
          <c:val>
            <c:numRef>
              <c:f>'TOP 20 - Expenditures'!$B$4:$B$14</c:f>
              <c:numCache>
                <c:formatCode>[$$-409]#,##0</c:formatCode>
                <c:ptCount val="10"/>
                <c:pt idx="0">
                  <c:v>918465669</c:v>
                </c:pt>
                <c:pt idx="1">
                  <c:v>169708804</c:v>
                </c:pt>
                <c:pt idx="2">
                  <c:v>149166535</c:v>
                </c:pt>
                <c:pt idx="3">
                  <c:v>108248631</c:v>
                </c:pt>
                <c:pt idx="4">
                  <c:v>102672298</c:v>
                </c:pt>
                <c:pt idx="5">
                  <c:v>91678045</c:v>
                </c:pt>
                <c:pt idx="6">
                  <c:v>70475582</c:v>
                </c:pt>
                <c:pt idx="7">
                  <c:v>50307083</c:v>
                </c:pt>
                <c:pt idx="8">
                  <c:v>48836519</c:v>
                </c:pt>
                <c:pt idx="9">
                  <c:v>48271931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A4-436B-BA1F-114C5CE70A50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35"/>
        <c:axId val="935008928"/>
        <c:axId val="935407952"/>
      </c:barChart>
      <c:catAx>
        <c:axId val="935008928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407952"/>
        <c:crosses val="autoZero"/>
        <c:auto val="1"/>
        <c:lblAlgn val="ctr"/>
        <c:lblOffset val="100"/>
        <c:noMultiLvlLbl val="0"/>
      </c:catAx>
      <c:valAx>
        <c:axId val="935407952"/>
        <c:scaling>
          <c:orientation val="minMax"/>
        </c:scaling>
        <c:delete val="1"/>
        <c:axPos val="t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[$$-409]#,##0" sourceLinked="1"/>
        <c:majorTickMark val="none"/>
        <c:minorTickMark val="none"/>
        <c:tickLblPos val="nextTo"/>
        <c:crossAx val="9350089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[Oil_Accidents.xlsx]COMPARISON EELP-ECP!TablaDinámica4</c:name>
    <c:fmtId val="2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AVERAGE</a:t>
            </a:r>
            <a:r>
              <a:rPr lang="en-US" sz="2000" baseline="0"/>
              <a:t> CHARGES BY ACCIDENT CAUSE</a:t>
            </a:r>
            <a:endParaRPr lang="en-US" sz="200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spPr>
          <a:solidFill>
            <a:schemeClr val="accent6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pPr>
            <a:solidFill>
              <a:schemeClr val="accent6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'COMPARISON EELP-ECP'!$J$21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'COMPARISON EELP-ECP'!$I$22:$I$29</c:f>
              <c:strCache>
                <c:ptCount val="7"/>
                <c:pt idx="0">
                  <c:v>OTHER OUTSIDE FORCE DAMAGE</c:v>
                </c:pt>
                <c:pt idx="1">
                  <c:v>NATURAL FORCE DAMAGE</c:v>
                </c:pt>
                <c:pt idx="2">
                  <c:v>EXCAVATION DAMAGE</c:v>
                </c:pt>
                <c:pt idx="3">
                  <c:v>ALL OTHER CAUSES</c:v>
                </c:pt>
                <c:pt idx="4">
                  <c:v>MATERIAL/WELD/EQUIP FAILURE</c:v>
                </c:pt>
                <c:pt idx="5">
                  <c:v>CORROSION</c:v>
                </c:pt>
                <c:pt idx="6">
                  <c:v>INCORRECT OPERATION</c:v>
                </c:pt>
              </c:strCache>
            </c:strRef>
          </c:cat>
          <c:val>
            <c:numRef>
              <c:f>'COMPARISON EELP-ECP'!$J$22:$J$29</c:f>
              <c:numCache>
                <c:formatCode>[$$-409]#,##0</c:formatCode>
                <c:ptCount val="7"/>
                <c:pt idx="0">
                  <c:v>2835123.2631578948</c:v>
                </c:pt>
                <c:pt idx="1">
                  <c:v>1867409.279661017</c:v>
                </c:pt>
                <c:pt idx="2">
                  <c:v>959806.42268041242</c:v>
                </c:pt>
                <c:pt idx="3">
                  <c:v>939193.39830508479</c:v>
                </c:pt>
                <c:pt idx="4">
                  <c:v>866741.76097560977</c:v>
                </c:pt>
                <c:pt idx="5">
                  <c:v>667779.85979729728</c:v>
                </c:pt>
                <c:pt idx="6">
                  <c:v>280794.85185185185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3A-4481-A0D1-A5440051A65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111140784"/>
        <c:axId val="1111140368"/>
      </c:barChart>
      <c:catAx>
        <c:axId val="1111140784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1140368"/>
        <c:crosses val="autoZero"/>
        <c:auto val="1"/>
        <c:lblAlgn val="ctr"/>
        <c:lblOffset val="100"/>
        <c:noMultiLvlLbl val="0"/>
      </c:catAx>
      <c:valAx>
        <c:axId val="1111140368"/>
        <c:scaling>
          <c:orientation val="minMax"/>
        </c:scaling>
        <c:delete val="1"/>
        <c:axPos val="t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[$$-409]#,##0" sourceLinked="1"/>
        <c:majorTickMark val="none"/>
        <c:minorTickMark val="none"/>
        <c:tickLblPos val="nextTo"/>
        <c:crossAx val="11111407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[Oil_Accidents.xlsx]TIMELINE!TablaDinámica1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TOP 10 COMPANIES</a:t>
            </a:r>
            <a:r>
              <a:rPr lang="en-US" sz="2000" baseline="0"/>
              <a:t> </a:t>
            </a:r>
            <a:r>
              <a:rPr lang="en-US" sz="2000"/>
              <a:t>- ACCIDENTS BY YEAR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</c:pivotFmt>
      <c:pivotFmt>
        <c:idx val="20"/>
      </c:pivotFmt>
      <c:pivotFmt>
        <c:idx val="21"/>
      </c:pivotFmt>
      <c:pivotFmt>
        <c:idx val="22"/>
      </c:pivotFmt>
      <c:pivotFmt>
        <c:idx val="23"/>
      </c:pivotFmt>
      <c:pivotFmt>
        <c:idx val="24"/>
      </c:pivotFmt>
      <c:pivotFmt>
        <c:idx val="25"/>
      </c:pivotFmt>
      <c:pivotFmt>
        <c:idx val="26"/>
      </c:pivotFmt>
      <c:pivotFmt>
        <c:idx val="27"/>
      </c:pivotFmt>
      <c:pivotFmt>
        <c:idx val="28"/>
      </c:pivotFmt>
      <c:pivotFmt>
        <c:idx val="29"/>
      </c:pivotFmt>
      <c:pivotFmt>
        <c:idx val="30"/>
      </c:pivotFmt>
      <c:pivotFmt>
        <c:idx val="31"/>
      </c:pivotFmt>
      <c:pivotFmt>
        <c:idx val="32"/>
      </c:pivotFmt>
      <c:pivotFmt>
        <c:idx val="33"/>
      </c:pivotFmt>
      <c:pivotFmt>
        <c:idx val="34"/>
      </c:pivotFmt>
      <c:pivotFmt>
        <c:idx val="35"/>
      </c:pivotFmt>
      <c:pivotFmt>
        <c:idx val="3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4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5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6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4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5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6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</c:pivotFmt>
      <c:pivotFmt>
        <c:idx val="79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2"/>
            </a:solidFill>
            <a:ln>
              <a:noFill/>
            </a:ln>
            <a:effectLst/>
          </c:spPr>
        </c:marker>
      </c:pivotFmt>
      <c:pivotFmt>
        <c:idx val="80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3"/>
            </a:solidFill>
            <a:ln>
              <a:noFill/>
            </a:ln>
            <a:effectLst/>
          </c:spPr>
        </c:marker>
      </c:pivotFmt>
      <c:pivotFmt>
        <c:idx val="81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4"/>
            </a:solidFill>
            <a:ln>
              <a:noFill/>
            </a:ln>
            <a:effectLst/>
          </c:spPr>
        </c:marker>
      </c:pivotFmt>
      <c:pivotFmt>
        <c:idx val="82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5"/>
            </a:solidFill>
            <a:ln>
              <a:noFill/>
            </a:ln>
            <a:effectLst/>
          </c:spPr>
        </c:marker>
      </c:pivotFmt>
      <c:pivotFmt>
        <c:idx val="83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6"/>
            </a:solidFill>
            <a:ln>
              <a:noFill/>
            </a:ln>
            <a:effectLst/>
          </c:spPr>
        </c:marker>
      </c:pivotFmt>
      <c:pivotFmt>
        <c:idx val="84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</c:marker>
      </c:pivotFmt>
      <c:pivotFmt>
        <c:idx val="85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</c:marker>
      </c:pivotFmt>
      <c:pivotFmt>
        <c:idx val="86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</c:marker>
      </c:pivotFmt>
      <c:pivotFmt>
        <c:idx val="87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</c:marker>
      </c:pivotFmt>
    </c:pivotFmts>
    <c:plotArea>
      <c:layout>
        <c:manualLayout>
          <c:layoutTarget val="inner"/>
          <c:xMode val="edge"/>
          <c:yMode val="edge"/>
          <c:x val="1.2209773689625262E-3"/>
          <c:y val="7.510453649755712E-2"/>
          <c:w val="0.9482842751963122"/>
          <c:h val="0.83472293425791488"/>
        </c:manualLayout>
      </c:layout>
      <c:lineChart>
        <c:grouping val="standard"/>
        <c:varyColors val="0"/>
        <c:ser>
          <c:idx val="0"/>
          <c:order val="0"/>
          <c:tx>
            <c:strRef>
              <c:f>TIMELINE!$B$3:$B$4</c:f>
              <c:strCache>
                <c:ptCount val="1"/>
                <c:pt idx="0">
                  <c:v>ENTERPRISE CRUDE PIPELINE LLC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cat>
            <c:strRef>
              <c:f>TIMELINE!$A$5:$A$12</c:f>
              <c:strCache>
                <c:ptCount val="7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</c:strCache>
            </c:strRef>
          </c:cat>
          <c:val>
            <c:numRef>
              <c:f>TIMELINE!$B$5:$B$12</c:f>
              <c:numCache>
                <c:formatCode>General</c:formatCode>
                <c:ptCount val="7"/>
                <c:pt idx="0">
                  <c:v>7</c:v>
                </c:pt>
                <c:pt idx="1">
                  <c:v>28</c:v>
                </c:pt>
                <c:pt idx="2">
                  <c:v>24</c:v>
                </c:pt>
                <c:pt idx="3">
                  <c:v>31</c:v>
                </c:pt>
                <c:pt idx="4">
                  <c:v>28</c:v>
                </c:pt>
                <c:pt idx="5">
                  <c:v>48</c:v>
                </c:pt>
                <c:pt idx="6">
                  <c:v>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D6-41A3-AE17-66208F19A957}"/>
            </c:ext>
          </c:extLst>
        </c:ser>
        <c:ser>
          <c:idx val="1"/>
          <c:order val="1"/>
          <c:tx>
            <c:strRef>
              <c:f>TIMELINE!$C$3:$C$4</c:f>
              <c:strCache>
                <c:ptCount val="1"/>
                <c:pt idx="0">
                  <c:v>SUNOCO PIPELINE L.P.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cat>
            <c:strRef>
              <c:f>TIMELINE!$A$5:$A$12</c:f>
              <c:strCache>
                <c:ptCount val="7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</c:strCache>
            </c:strRef>
          </c:cat>
          <c:val>
            <c:numRef>
              <c:f>TIMELINE!$C$5:$C$12</c:f>
              <c:numCache>
                <c:formatCode>General</c:formatCode>
                <c:ptCount val="7"/>
                <c:pt idx="0">
                  <c:v>26</c:v>
                </c:pt>
                <c:pt idx="1">
                  <c:v>21</c:v>
                </c:pt>
                <c:pt idx="2">
                  <c:v>25</c:v>
                </c:pt>
                <c:pt idx="3">
                  <c:v>36</c:v>
                </c:pt>
                <c:pt idx="4">
                  <c:v>19</c:v>
                </c:pt>
                <c:pt idx="5">
                  <c:v>31</c:v>
                </c:pt>
                <c:pt idx="6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D6-41A3-AE17-66208F19A957}"/>
            </c:ext>
          </c:extLst>
        </c:ser>
        <c:ser>
          <c:idx val="2"/>
          <c:order val="2"/>
          <c:tx>
            <c:strRef>
              <c:f>TIMELINE!$D$3:$D$4</c:f>
              <c:strCache>
                <c:ptCount val="1"/>
                <c:pt idx="0">
                  <c:v>PLAINS PIPELINE, L.P.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cat>
            <c:strRef>
              <c:f>TIMELINE!$A$5:$A$12</c:f>
              <c:strCache>
                <c:ptCount val="7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</c:strCache>
            </c:strRef>
          </c:cat>
          <c:val>
            <c:numRef>
              <c:f>TIMELINE!$D$5:$D$12</c:f>
              <c:numCache>
                <c:formatCode>General</c:formatCode>
                <c:ptCount val="7"/>
                <c:pt idx="0">
                  <c:v>11</c:v>
                </c:pt>
                <c:pt idx="1">
                  <c:v>12</c:v>
                </c:pt>
                <c:pt idx="2">
                  <c:v>26</c:v>
                </c:pt>
                <c:pt idx="3">
                  <c:v>20</c:v>
                </c:pt>
                <c:pt idx="4">
                  <c:v>34</c:v>
                </c:pt>
                <c:pt idx="5">
                  <c:v>30</c:v>
                </c:pt>
                <c:pt idx="6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DD6-41A3-AE17-66208F19A957}"/>
            </c:ext>
          </c:extLst>
        </c:ser>
        <c:ser>
          <c:idx val="3"/>
          <c:order val="3"/>
          <c:tx>
            <c:strRef>
              <c:f>TIMELINE!$E$3:$E$4</c:f>
              <c:strCache>
                <c:ptCount val="1"/>
                <c:pt idx="0">
                  <c:v>ENTERPRISE PRODUCTS OPERATING LLC</c:v>
                </c:pt>
              </c:strCache>
            </c:strRef>
          </c:tx>
          <c:spPr>
            <a:ln w="317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4"/>
              </a:solidFill>
              <a:ln>
                <a:noFill/>
              </a:ln>
              <a:effectLst/>
            </c:spPr>
          </c:marker>
          <c:cat>
            <c:strRef>
              <c:f>TIMELINE!$A$5:$A$12</c:f>
              <c:strCache>
                <c:ptCount val="7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</c:strCache>
            </c:strRef>
          </c:cat>
          <c:val>
            <c:numRef>
              <c:f>TIMELINE!$E$5:$E$12</c:f>
              <c:numCache>
                <c:formatCode>General</c:formatCode>
                <c:ptCount val="7"/>
                <c:pt idx="0">
                  <c:v>14</c:v>
                </c:pt>
                <c:pt idx="1">
                  <c:v>27</c:v>
                </c:pt>
                <c:pt idx="2">
                  <c:v>16</c:v>
                </c:pt>
                <c:pt idx="3">
                  <c:v>21</c:v>
                </c:pt>
                <c:pt idx="4">
                  <c:v>20</c:v>
                </c:pt>
                <c:pt idx="5">
                  <c:v>29</c:v>
                </c:pt>
                <c:pt idx="6">
                  <c:v>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DD6-41A3-AE17-66208F19A957}"/>
            </c:ext>
          </c:extLst>
        </c:ser>
        <c:ser>
          <c:idx val="4"/>
          <c:order val="4"/>
          <c:tx>
            <c:strRef>
              <c:f>TIMELINE!$F$3:$F$4</c:f>
              <c:strCache>
                <c:ptCount val="1"/>
                <c:pt idx="0">
                  <c:v>MAGELLAN PIPELINE COMPANY, LP</c:v>
                </c:pt>
              </c:strCache>
            </c:strRef>
          </c:tx>
          <c:spPr>
            <a:ln w="317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5"/>
              </a:solidFill>
              <a:ln>
                <a:noFill/>
              </a:ln>
              <a:effectLst/>
            </c:spPr>
          </c:marker>
          <c:cat>
            <c:strRef>
              <c:f>TIMELINE!$A$5:$A$12</c:f>
              <c:strCache>
                <c:ptCount val="7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</c:strCache>
            </c:strRef>
          </c:cat>
          <c:val>
            <c:numRef>
              <c:f>TIMELINE!$F$5:$F$12</c:f>
              <c:numCache>
                <c:formatCode>General</c:formatCode>
                <c:ptCount val="7"/>
                <c:pt idx="0">
                  <c:v>19</c:v>
                </c:pt>
                <c:pt idx="1">
                  <c:v>26</c:v>
                </c:pt>
                <c:pt idx="2">
                  <c:v>20</c:v>
                </c:pt>
                <c:pt idx="3">
                  <c:v>18</c:v>
                </c:pt>
                <c:pt idx="4">
                  <c:v>20</c:v>
                </c:pt>
                <c:pt idx="5">
                  <c:v>19</c:v>
                </c:pt>
                <c:pt idx="6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DD6-41A3-AE17-66208F19A957}"/>
            </c:ext>
          </c:extLst>
        </c:ser>
        <c:ser>
          <c:idx val="5"/>
          <c:order val="5"/>
          <c:tx>
            <c:strRef>
              <c:f>TIMELINE!$G$3:$G$4</c:f>
              <c:strCache>
                <c:ptCount val="1"/>
                <c:pt idx="0">
                  <c:v>COLONIAL PIPELINE CO</c:v>
                </c:pt>
              </c:strCache>
            </c:strRef>
          </c:tx>
          <c:spPr>
            <a:ln w="317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6"/>
              </a:solidFill>
              <a:ln>
                <a:noFill/>
              </a:ln>
              <a:effectLst/>
            </c:spPr>
          </c:marker>
          <c:cat>
            <c:strRef>
              <c:f>TIMELINE!$A$5:$A$12</c:f>
              <c:strCache>
                <c:ptCount val="7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</c:strCache>
            </c:strRef>
          </c:cat>
          <c:val>
            <c:numRef>
              <c:f>TIMELINE!$G$5:$G$12</c:f>
              <c:numCache>
                <c:formatCode>General</c:formatCode>
                <c:ptCount val="7"/>
                <c:pt idx="0">
                  <c:v>16</c:v>
                </c:pt>
                <c:pt idx="1">
                  <c:v>12</c:v>
                </c:pt>
                <c:pt idx="2">
                  <c:v>22</c:v>
                </c:pt>
                <c:pt idx="3">
                  <c:v>16</c:v>
                </c:pt>
                <c:pt idx="4">
                  <c:v>22</c:v>
                </c:pt>
                <c:pt idx="5">
                  <c:v>27</c:v>
                </c:pt>
                <c:pt idx="6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D6-41A3-AE17-66208F19A957}"/>
            </c:ext>
          </c:extLst>
        </c:ser>
        <c:ser>
          <c:idx val="6"/>
          <c:order val="6"/>
          <c:tx>
            <c:strRef>
              <c:f>TIMELINE!$H$3:$H$4</c:f>
              <c:strCache>
                <c:ptCount val="1"/>
                <c:pt idx="0">
                  <c:v>BUCKEYE PARTNERS, LP</c:v>
                </c:pt>
              </c:strCache>
            </c:strRef>
          </c:tx>
          <c:spPr>
            <a:ln w="317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</c:marker>
          <c:cat>
            <c:strRef>
              <c:f>TIMELINE!$A$5:$A$12</c:f>
              <c:strCache>
                <c:ptCount val="7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</c:strCache>
            </c:strRef>
          </c:cat>
          <c:val>
            <c:numRef>
              <c:f>TIMELINE!$H$5:$H$12</c:f>
              <c:numCache>
                <c:formatCode>General</c:formatCode>
                <c:ptCount val="7"/>
                <c:pt idx="0">
                  <c:v>10</c:v>
                </c:pt>
                <c:pt idx="1">
                  <c:v>14</c:v>
                </c:pt>
                <c:pt idx="2">
                  <c:v>13</c:v>
                </c:pt>
                <c:pt idx="3">
                  <c:v>15</c:v>
                </c:pt>
                <c:pt idx="4">
                  <c:v>28</c:v>
                </c:pt>
                <c:pt idx="5">
                  <c:v>19</c:v>
                </c:pt>
                <c:pt idx="6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DD6-41A3-AE17-66208F19A957}"/>
            </c:ext>
          </c:extLst>
        </c:ser>
        <c:ser>
          <c:idx val="7"/>
          <c:order val="7"/>
          <c:tx>
            <c:strRef>
              <c:f>TIMELINE!$I$3:$I$4</c:f>
              <c:strCache>
                <c:ptCount val="1"/>
                <c:pt idx="0">
                  <c:v>KINDER MORGAN LIQUID TERMINALS, LLC</c:v>
                </c:pt>
              </c:strCache>
            </c:strRef>
          </c:tx>
          <c:spPr>
            <a:ln w="317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</c:marker>
          <c:cat>
            <c:strRef>
              <c:f>TIMELINE!$A$5:$A$12</c:f>
              <c:strCache>
                <c:ptCount val="7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</c:strCache>
            </c:strRef>
          </c:cat>
          <c:val>
            <c:numRef>
              <c:f>TIMELINE!$I$5:$I$12</c:f>
              <c:numCache>
                <c:formatCode>General</c:formatCode>
                <c:ptCount val="7"/>
                <c:pt idx="0">
                  <c:v>8</c:v>
                </c:pt>
                <c:pt idx="1">
                  <c:v>15</c:v>
                </c:pt>
                <c:pt idx="2">
                  <c:v>12</c:v>
                </c:pt>
                <c:pt idx="3">
                  <c:v>18</c:v>
                </c:pt>
                <c:pt idx="4">
                  <c:v>12</c:v>
                </c:pt>
                <c:pt idx="5">
                  <c:v>11</c:v>
                </c:pt>
                <c:pt idx="6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DD6-41A3-AE17-66208F19A957}"/>
            </c:ext>
          </c:extLst>
        </c:ser>
        <c:ser>
          <c:idx val="8"/>
          <c:order val="8"/>
          <c:tx>
            <c:strRef>
              <c:f>TIMELINE!$J$3:$J$4</c:f>
              <c:strCache>
                <c:ptCount val="1"/>
                <c:pt idx="0">
                  <c:v>MARATHON PIPE LINE LLC</c:v>
                </c:pt>
              </c:strCache>
            </c:strRef>
          </c:tx>
          <c:spPr>
            <a:ln w="317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</c:marker>
          <c:cat>
            <c:strRef>
              <c:f>TIMELINE!$A$5:$A$12</c:f>
              <c:strCache>
                <c:ptCount val="7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</c:strCache>
            </c:strRef>
          </c:cat>
          <c:val>
            <c:numRef>
              <c:f>TIMELINE!$J$5:$J$12</c:f>
              <c:numCache>
                <c:formatCode>General</c:formatCode>
                <c:ptCount val="7"/>
                <c:pt idx="0">
                  <c:v>9</c:v>
                </c:pt>
                <c:pt idx="1">
                  <c:v>8</c:v>
                </c:pt>
                <c:pt idx="2">
                  <c:v>10</c:v>
                </c:pt>
                <c:pt idx="3">
                  <c:v>19</c:v>
                </c:pt>
                <c:pt idx="4">
                  <c:v>11</c:v>
                </c:pt>
                <c:pt idx="5">
                  <c:v>17</c:v>
                </c:pt>
                <c:pt idx="6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DD6-41A3-AE17-66208F19A957}"/>
            </c:ext>
          </c:extLst>
        </c:ser>
        <c:ser>
          <c:idx val="9"/>
          <c:order val="9"/>
          <c:tx>
            <c:strRef>
              <c:f>TIMELINE!$K$3:$K$4</c:f>
              <c:strCache>
                <c:ptCount val="1"/>
                <c:pt idx="0">
                  <c:v>PHILLIPS 66 PIPELINE LLC</c:v>
                </c:pt>
              </c:strCache>
            </c:strRef>
          </c:tx>
          <c:spPr>
            <a:ln w="317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</c:marker>
          <c:cat>
            <c:strRef>
              <c:f>TIMELINE!$A$5:$A$12</c:f>
              <c:strCache>
                <c:ptCount val="7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</c:strCache>
            </c:strRef>
          </c:cat>
          <c:val>
            <c:numRef>
              <c:f>TIMELINE!$K$5:$K$12</c:f>
              <c:numCache>
                <c:formatCode>General</c:formatCode>
                <c:ptCount val="7"/>
                <c:pt idx="2">
                  <c:v>9</c:v>
                </c:pt>
                <c:pt idx="3">
                  <c:v>16</c:v>
                </c:pt>
                <c:pt idx="4">
                  <c:v>24</c:v>
                </c:pt>
                <c:pt idx="5">
                  <c:v>17</c:v>
                </c:pt>
                <c:pt idx="6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DD6-41A3-AE17-66208F19A9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5008928"/>
        <c:axId val="935407952"/>
      </c:lineChart>
      <c:catAx>
        <c:axId val="935008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407952"/>
        <c:crosses val="autoZero"/>
        <c:auto val="1"/>
        <c:lblAlgn val="ctr"/>
        <c:lblOffset val="100"/>
        <c:noMultiLvlLbl val="0"/>
      </c:catAx>
      <c:valAx>
        <c:axId val="9354079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935008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4.8516154100589522E-2"/>
          <c:y val="1.9586015325670499E-2"/>
          <c:w val="0.21547357893462182"/>
          <c:h val="0.48456226053639845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[Oil_Accidents.xlsx]PIPELINE TYPE!TablaDinámica1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PIPELINE TYPE ACCIDENTS DISTRIBUTION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</c:pivotFmt>
      <c:pivotFmt>
        <c:idx val="4"/>
        <c:dLbl>
          <c:idx val="0"/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layout>
            <c:manualLayout>
              <c:x val="5.1073705535653616E-2"/>
              <c:y val="4.4280434227187283E-2"/>
            </c:manualLayout>
          </c:layout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layout>
            <c:manualLayout>
              <c:x val="5.1073705535653616E-2"/>
              <c:y val="4.4280434227187283E-2"/>
            </c:manualLayout>
          </c:layout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</c:pivotFmt>
      <c:pivotFmt>
        <c:idx val="9"/>
      </c:pivotFmt>
      <c:pivotFmt>
        <c:idx val="10"/>
      </c:pivotFmt>
      <c:pivotFmt>
        <c:idx val="1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</c:pivotFmt>
      <c:pivotFmt>
        <c:idx val="13"/>
        <c:spPr>
          <a:solidFill>
            <a:schemeClr val="accent6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2.989586563307493E-2"/>
          <c:y val="9.3857474725189169E-2"/>
          <c:w val="0.9493082687338501"/>
          <c:h val="0.7516208812260535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'PIPELINE TYPE'!$B$3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'PIPELINE TYPE'!$A$4:$A$9</c:f>
              <c:strCache>
                <c:ptCount val="5"/>
                <c:pt idx="0">
                  <c:v>ABOVEGROUND</c:v>
                </c:pt>
                <c:pt idx="1">
                  <c:v>UNDERGROUND</c:v>
                </c:pt>
                <c:pt idx="2">
                  <c:v>TANK</c:v>
                </c:pt>
                <c:pt idx="3">
                  <c:v>OTHER</c:v>
                </c:pt>
                <c:pt idx="4">
                  <c:v>TRANSITION AREA</c:v>
                </c:pt>
              </c:strCache>
            </c:strRef>
          </c:cat>
          <c:val>
            <c:numRef>
              <c:f>'PIPELINE TYPE'!$B$4:$B$9</c:f>
              <c:numCache>
                <c:formatCode>General</c:formatCode>
                <c:ptCount val="5"/>
                <c:pt idx="0">
                  <c:v>1475</c:v>
                </c:pt>
                <c:pt idx="1">
                  <c:v>985</c:v>
                </c:pt>
                <c:pt idx="2">
                  <c:v>301</c:v>
                </c:pt>
                <c:pt idx="3">
                  <c:v>18</c:v>
                </c:pt>
                <c:pt idx="4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C1-4A56-822D-1362327F1A71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35"/>
        <c:axId val="764890400"/>
        <c:axId val="764889984"/>
      </c:barChart>
      <c:catAx>
        <c:axId val="76489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4889984"/>
        <c:crosses val="autoZero"/>
        <c:auto val="1"/>
        <c:lblAlgn val="ctr"/>
        <c:lblOffset val="100"/>
        <c:noMultiLvlLbl val="0"/>
      </c:catAx>
      <c:valAx>
        <c:axId val="764889984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7648904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[Oil_Accidents.xlsx]PIPELINE TYPE - CAUSE!TablaDinámica1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PIPELINE TYPE DISTRIBUTION BY CAUSE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</c:pivotFmt>
      <c:pivotFmt>
        <c:idx val="4"/>
        <c:dLbl>
          <c:idx val="0"/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layout>
            <c:manualLayout>
              <c:x val="5.1073705535653616E-2"/>
              <c:y val="4.4280434227187283E-2"/>
            </c:manualLayout>
          </c:layout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layout>
            <c:manualLayout>
              <c:x val="5.1073705535653616E-2"/>
              <c:y val="4.4280434227187283E-2"/>
            </c:manualLayout>
          </c:layout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</c:pivotFmt>
      <c:pivotFmt>
        <c:idx val="9"/>
      </c:pivotFmt>
      <c:pivotFmt>
        <c:idx val="10"/>
      </c:pivotFmt>
      <c:pivotFmt>
        <c:idx val="1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</c:pivotFmt>
      <c:pivotFmt>
        <c:idx val="13"/>
      </c:pivotFmt>
      <c:pivotFmt>
        <c:idx val="1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</c:pivotFmt>
      <c:pivotFmt>
        <c:idx val="21"/>
      </c:pivotFmt>
      <c:pivotFmt>
        <c:idx val="22"/>
      </c:pivotFmt>
      <c:pivotFmt>
        <c:idx val="23"/>
      </c:pivotFmt>
      <c:pivotFmt>
        <c:idx val="24"/>
      </c:pivotFmt>
      <c:pivotFmt>
        <c:idx val="25"/>
      </c:pivotFmt>
      <c:pivotFmt>
        <c:idx val="26"/>
      </c:pivotFmt>
      <c:pivotFmt>
        <c:idx val="27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</c:pivotFmt>
      <c:pivotFmt>
        <c:idx val="49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</c:pivotFmt>
      <c:pivotFmt>
        <c:idx val="5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</c:pivotFmt>
      <c:pivotFmt>
        <c:idx val="56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</c:pivotFmt>
      <c:pivotFmt>
        <c:idx val="57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</c:pivotFmt>
      <c:pivotFmt>
        <c:idx val="58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</c:pivotFmt>
      <c:pivotFmt>
        <c:idx val="59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</c:pivotFmt>
      <c:pivotFmt>
        <c:idx val="6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</c:pivotFmt>
      <c:pivotFmt>
        <c:idx val="6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1.0416665889952735E-2"/>
          <c:y val="8.8415038167622417E-2"/>
          <c:w val="0.79514056943893408"/>
          <c:h val="0.85684749121999559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'PIPELINE TYPE - CAUSE'!$B$3:$B$4</c:f>
              <c:strCache>
                <c:ptCount val="1"/>
                <c:pt idx="0">
                  <c:v>ALL OTHER CAUSES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cat>
            <c:strRef>
              <c:f>'PIPELINE TYPE - CAUSE'!$A$5:$A$10</c:f>
              <c:strCache>
                <c:ptCount val="5"/>
                <c:pt idx="0">
                  <c:v>ABOVEGROUND</c:v>
                </c:pt>
                <c:pt idx="1">
                  <c:v>UNDERGROUND</c:v>
                </c:pt>
                <c:pt idx="2">
                  <c:v>TANK</c:v>
                </c:pt>
                <c:pt idx="3">
                  <c:v>OTHER</c:v>
                </c:pt>
                <c:pt idx="4">
                  <c:v>TRANSITION AREA</c:v>
                </c:pt>
              </c:strCache>
            </c:strRef>
          </c:cat>
          <c:val>
            <c:numRef>
              <c:f>'PIPELINE TYPE - CAUSE'!$B$5:$B$10</c:f>
              <c:numCache>
                <c:formatCode>0.00%</c:formatCode>
                <c:ptCount val="5"/>
                <c:pt idx="0">
                  <c:v>3.5254237288135593E-2</c:v>
                </c:pt>
                <c:pt idx="1">
                  <c:v>3.654822335025381E-2</c:v>
                </c:pt>
                <c:pt idx="2">
                  <c:v>9.3023255813953487E-2</c:v>
                </c:pt>
                <c:pt idx="3">
                  <c:v>0.1111111111111111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4B-4880-BBAD-A5B1F12EE6F7}"/>
            </c:ext>
          </c:extLst>
        </c:ser>
        <c:ser>
          <c:idx val="1"/>
          <c:order val="1"/>
          <c:tx>
            <c:strRef>
              <c:f>'PIPELINE TYPE - CAUSE'!$C$3:$C$4</c:f>
              <c:strCache>
                <c:ptCount val="1"/>
                <c:pt idx="0">
                  <c:v>CORROSION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cat>
            <c:strRef>
              <c:f>'PIPELINE TYPE - CAUSE'!$A$5:$A$10</c:f>
              <c:strCache>
                <c:ptCount val="5"/>
                <c:pt idx="0">
                  <c:v>ABOVEGROUND</c:v>
                </c:pt>
                <c:pt idx="1">
                  <c:v>UNDERGROUND</c:v>
                </c:pt>
                <c:pt idx="2">
                  <c:v>TANK</c:v>
                </c:pt>
                <c:pt idx="3">
                  <c:v>OTHER</c:v>
                </c:pt>
                <c:pt idx="4">
                  <c:v>TRANSITION AREA</c:v>
                </c:pt>
              </c:strCache>
            </c:strRef>
          </c:cat>
          <c:val>
            <c:numRef>
              <c:f>'PIPELINE TYPE - CAUSE'!$C$5:$C$10</c:f>
              <c:numCache>
                <c:formatCode>0.00%</c:formatCode>
                <c:ptCount val="5"/>
                <c:pt idx="0">
                  <c:v>7.4576271186440682E-2</c:v>
                </c:pt>
                <c:pt idx="1">
                  <c:v>0.43350253807106598</c:v>
                </c:pt>
                <c:pt idx="2">
                  <c:v>0.13953488372093023</c:v>
                </c:pt>
                <c:pt idx="3">
                  <c:v>0.33333333333333331</c:v>
                </c:pt>
                <c:pt idx="4">
                  <c:v>0.4375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4B-4880-BBAD-A5B1F12EE6F7}"/>
            </c:ext>
          </c:extLst>
        </c:ser>
        <c:ser>
          <c:idx val="2"/>
          <c:order val="2"/>
          <c:tx>
            <c:strRef>
              <c:f>'PIPELINE TYPE - CAUSE'!$D$3:$D$4</c:f>
              <c:strCache>
                <c:ptCount val="1"/>
                <c:pt idx="0">
                  <c:v>EXCAVATION DAMAGE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cat>
            <c:strRef>
              <c:f>'PIPELINE TYPE - CAUSE'!$A$5:$A$10</c:f>
              <c:strCache>
                <c:ptCount val="5"/>
                <c:pt idx="0">
                  <c:v>ABOVEGROUND</c:v>
                </c:pt>
                <c:pt idx="1">
                  <c:v>UNDERGROUND</c:v>
                </c:pt>
                <c:pt idx="2">
                  <c:v>TANK</c:v>
                </c:pt>
                <c:pt idx="3">
                  <c:v>OTHER</c:v>
                </c:pt>
                <c:pt idx="4">
                  <c:v>TRANSITION AREA</c:v>
                </c:pt>
              </c:strCache>
            </c:strRef>
          </c:cat>
          <c:val>
            <c:numRef>
              <c:f>'PIPELINE TYPE - CAUSE'!$D$5:$D$10</c:f>
              <c:numCache>
                <c:formatCode>0.00%</c:formatCode>
                <c:ptCount val="5"/>
                <c:pt idx="0">
                  <c:v>2.7118644067796612E-3</c:v>
                </c:pt>
                <c:pt idx="1">
                  <c:v>9.3401015228426393E-2</c:v>
                </c:pt>
                <c:pt idx="2">
                  <c:v>0</c:v>
                </c:pt>
                <c:pt idx="3">
                  <c:v>5.5555555555555552E-2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F94B-4880-BBAD-A5B1F12EE6F7}"/>
            </c:ext>
          </c:extLst>
        </c:ser>
        <c:ser>
          <c:idx val="3"/>
          <c:order val="3"/>
          <c:tx>
            <c:strRef>
              <c:f>'PIPELINE TYPE - CAUSE'!$E$3:$E$4</c:f>
              <c:strCache>
                <c:ptCount val="1"/>
                <c:pt idx="0">
                  <c:v>INCORRECT OPERATION</c:v>
                </c:pt>
              </c:strCache>
            </c:strRef>
          </c:tx>
          <c:spPr>
            <a:solidFill>
              <a:schemeClr val="accent4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cat>
            <c:strRef>
              <c:f>'PIPELINE TYPE - CAUSE'!$A$5:$A$10</c:f>
              <c:strCache>
                <c:ptCount val="5"/>
                <c:pt idx="0">
                  <c:v>ABOVEGROUND</c:v>
                </c:pt>
                <c:pt idx="1">
                  <c:v>UNDERGROUND</c:v>
                </c:pt>
                <c:pt idx="2">
                  <c:v>TANK</c:v>
                </c:pt>
                <c:pt idx="3">
                  <c:v>OTHER</c:v>
                </c:pt>
                <c:pt idx="4">
                  <c:v>TRANSITION AREA</c:v>
                </c:pt>
              </c:strCache>
            </c:strRef>
          </c:cat>
          <c:val>
            <c:numRef>
              <c:f>'PIPELINE TYPE - CAUSE'!$E$5:$E$10</c:f>
              <c:numCache>
                <c:formatCode>0.00%</c:formatCode>
                <c:ptCount val="5"/>
                <c:pt idx="0">
                  <c:v>0.18779661016949153</c:v>
                </c:pt>
                <c:pt idx="1">
                  <c:v>4.9746192893401014E-2</c:v>
                </c:pt>
                <c:pt idx="2">
                  <c:v>0.15946843853820597</c:v>
                </c:pt>
                <c:pt idx="3">
                  <c:v>5.5555555555555552E-2</c:v>
                </c:pt>
                <c:pt idx="4">
                  <c:v>0.1875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F94B-4880-BBAD-A5B1F12EE6F7}"/>
            </c:ext>
          </c:extLst>
        </c:ser>
        <c:ser>
          <c:idx val="4"/>
          <c:order val="4"/>
          <c:tx>
            <c:strRef>
              <c:f>'PIPELINE TYPE - CAUSE'!$F$3:$F$4</c:f>
              <c:strCache>
                <c:ptCount val="1"/>
                <c:pt idx="0">
                  <c:v>MATERIAL/WELD/EQUIP FAILURE</c:v>
                </c:pt>
              </c:strCache>
            </c:strRef>
          </c:tx>
          <c:spPr>
            <a:solidFill>
              <a:schemeClr val="accent5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cat>
            <c:strRef>
              <c:f>'PIPELINE TYPE - CAUSE'!$A$5:$A$10</c:f>
              <c:strCache>
                <c:ptCount val="5"/>
                <c:pt idx="0">
                  <c:v>ABOVEGROUND</c:v>
                </c:pt>
                <c:pt idx="1">
                  <c:v>UNDERGROUND</c:v>
                </c:pt>
                <c:pt idx="2">
                  <c:v>TANK</c:v>
                </c:pt>
                <c:pt idx="3">
                  <c:v>OTHER</c:v>
                </c:pt>
                <c:pt idx="4">
                  <c:v>TRANSITION AREA</c:v>
                </c:pt>
              </c:strCache>
            </c:strRef>
          </c:cat>
          <c:val>
            <c:numRef>
              <c:f>'PIPELINE TYPE - CAUSE'!$F$5:$F$10</c:f>
              <c:numCache>
                <c:formatCode>0.00%</c:formatCode>
                <c:ptCount val="5"/>
                <c:pt idx="0">
                  <c:v>0.64474576271186446</c:v>
                </c:pt>
                <c:pt idx="1">
                  <c:v>0.32893401015228424</c:v>
                </c:pt>
                <c:pt idx="2">
                  <c:v>0.50166112956810627</c:v>
                </c:pt>
                <c:pt idx="3">
                  <c:v>0.27777777777777779</c:v>
                </c:pt>
                <c:pt idx="4">
                  <c:v>0.25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F94B-4880-BBAD-A5B1F12EE6F7}"/>
            </c:ext>
          </c:extLst>
        </c:ser>
        <c:ser>
          <c:idx val="5"/>
          <c:order val="5"/>
          <c:tx>
            <c:strRef>
              <c:f>'PIPELINE TYPE - CAUSE'!$G$3:$G$4</c:f>
              <c:strCache>
                <c:ptCount val="1"/>
                <c:pt idx="0">
                  <c:v>NATURAL FORCE DAMAGE</c:v>
                </c:pt>
              </c:strCache>
            </c:strRef>
          </c:tx>
          <c:spPr>
            <a:solidFill>
              <a:schemeClr val="accent6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cat>
            <c:strRef>
              <c:f>'PIPELINE TYPE - CAUSE'!$A$5:$A$10</c:f>
              <c:strCache>
                <c:ptCount val="5"/>
                <c:pt idx="0">
                  <c:v>ABOVEGROUND</c:v>
                </c:pt>
                <c:pt idx="1">
                  <c:v>UNDERGROUND</c:v>
                </c:pt>
                <c:pt idx="2">
                  <c:v>TANK</c:v>
                </c:pt>
                <c:pt idx="3">
                  <c:v>OTHER</c:v>
                </c:pt>
                <c:pt idx="4">
                  <c:v>TRANSITION AREA</c:v>
                </c:pt>
              </c:strCache>
            </c:strRef>
          </c:cat>
          <c:val>
            <c:numRef>
              <c:f>'PIPELINE TYPE - CAUSE'!$G$5:$G$10</c:f>
              <c:numCache>
                <c:formatCode>0.00%</c:formatCode>
                <c:ptCount val="5"/>
                <c:pt idx="0">
                  <c:v>3.7288135593220341E-2</c:v>
                </c:pt>
                <c:pt idx="1">
                  <c:v>3.0456852791878174E-2</c:v>
                </c:pt>
                <c:pt idx="2">
                  <c:v>0.10299003322259136</c:v>
                </c:pt>
                <c:pt idx="3">
                  <c:v>5.5555555555555552E-2</c:v>
                </c:pt>
                <c:pt idx="4">
                  <c:v>6.25E-2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F94B-4880-BBAD-A5B1F12EE6F7}"/>
            </c:ext>
          </c:extLst>
        </c:ser>
        <c:ser>
          <c:idx val="6"/>
          <c:order val="6"/>
          <c:tx>
            <c:strRef>
              <c:f>'PIPELINE TYPE - CAUSE'!$H$3:$H$4</c:f>
              <c:strCache>
                <c:ptCount val="1"/>
                <c:pt idx="0">
                  <c:v>OTHER OUTSIDE FORCE DAMAGE</c:v>
                </c:pt>
              </c:strCache>
            </c:strRef>
          </c:tx>
          <c:spPr>
            <a:solidFill>
              <a:schemeClr val="accent1">
                <a:lumMod val="60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cat>
            <c:strRef>
              <c:f>'PIPELINE TYPE - CAUSE'!$A$5:$A$10</c:f>
              <c:strCache>
                <c:ptCount val="5"/>
                <c:pt idx="0">
                  <c:v>ABOVEGROUND</c:v>
                </c:pt>
                <c:pt idx="1">
                  <c:v>UNDERGROUND</c:v>
                </c:pt>
                <c:pt idx="2">
                  <c:v>TANK</c:v>
                </c:pt>
                <c:pt idx="3">
                  <c:v>OTHER</c:v>
                </c:pt>
                <c:pt idx="4">
                  <c:v>TRANSITION AREA</c:v>
                </c:pt>
              </c:strCache>
            </c:strRef>
          </c:cat>
          <c:val>
            <c:numRef>
              <c:f>'PIPELINE TYPE - CAUSE'!$H$5:$H$10</c:f>
              <c:numCache>
                <c:formatCode>0.00%</c:formatCode>
                <c:ptCount val="5"/>
                <c:pt idx="0">
                  <c:v>1.7627118644067796E-2</c:v>
                </c:pt>
                <c:pt idx="1">
                  <c:v>2.7411167512690356E-2</c:v>
                </c:pt>
                <c:pt idx="2">
                  <c:v>3.3222591362126247E-3</c:v>
                </c:pt>
                <c:pt idx="3">
                  <c:v>0.1111111111111111</c:v>
                </c:pt>
                <c:pt idx="4">
                  <c:v>6.25E-2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F94B-4880-BBAD-A5B1F12EE6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64890400"/>
        <c:axId val="764889984"/>
      </c:barChart>
      <c:catAx>
        <c:axId val="76489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4889984"/>
        <c:crosses val="autoZero"/>
        <c:auto val="1"/>
        <c:lblAlgn val="ctr"/>
        <c:lblOffset val="100"/>
        <c:noMultiLvlLbl val="0"/>
      </c:catAx>
      <c:valAx>
        <c:axId val="764889984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4890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1730629493958062"/>
          <c:y val="0.14070480526427087"/>
          <c:w val="0.17713432227285242"/>
          <c:h val="0.6932613518096967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[Oil_Accidents.xlsx]PIPELINE TYPE - LIQUID TYPE!TablaDinámica1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PIPELINE TYPE DISTRIBUTION BY CAUSE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</c:pivotFmt>
      <c:pivotFmt>
        <c:idx val="4"/>
        <c:dLbl>
          <c:idx val="0"/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layout>
            <c:manualLayout>
              <c:x val="5.1073705535653616E-2"/>
              <c:y val="4.4280434227187283E-2"/>
            </c:manualLayout>
          </c:layout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layout>
            <c:manualLayout>
              <c:x val="5.1073705535653616E-2"/>
              <c:y val="4.4280434227187283E-2"/>
            </c:manualLayout>
          </c:layout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</c:pivotFmt>
      <c:pivotFmt>
        <c:idx val="9"/>
      </c:pivotFmt>
      <c:pivotFmt>
        <c:idx val="10"/>
      </c:pivotFmt>
      <c:pivotFmt>
        <c:idx val="1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</c:pivotFmt>
      <c:pivotFmt>
        <c:idx val="13"/>
      </c:pivotFmt>
      <c:pivotFmt>
        <c:idx val="1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</c:pivotFmt>
      <c:pivotFmt>
        <c:idx val="21"/>
      </c:pivotFmt>
      <c:pivotFmt>
        <c:idx val="22"/>
      </c:pivotFmt>
      <c:pivotFmt>
        <c:idx val="23"/>
      </c:pivotFmt>
      <c:pivotFmt>
        <c:idx val="24"/>
      </c:pivotFmt>
      <c:pivotFmt>
        <c:idx val="25"/>
      </c:pivotFmt>
      <c:pivotFmt>
        <c:idx val="26"/>
      </c:pivotFmt>
      <c:pivotFmt>
        <c:idx val="27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2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3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4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5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6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lumMod val="60000"/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</c:pivotFmt>
      <c:pivotFmt>
        <c:idx val="66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</c:pivotFmt>
      <c:pivotFmt>
        <c:idx val="67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</c:pivotFmt>
      <c:pivotFmt>
        <c:idx val="68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</c:pivotFmt>
      <c:pivotFmt>
        <c:idx val="69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</c:pivotFmt>
      <c:pivotFmt>
        <c:idx val="70"/>
      </c:pivotFmt>
      <c:pivotFmt>
        <c:idx val="7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</c:pivotFmt>
      <c:pivotFmt>
        <c:idx val="7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</c:pivotFmt>
      <c:pivotFmt>
        <c:idx val="76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</c:pivotFmt>
      <c:pivotFmt>
        <c:idx val="77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</c:pivotFmt>
      <c:pivotFmt>
        <c:idx val="78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</c:pivotFmt>
      <c:pivotFmt>
        <c:idx val="79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</c:pivotFmt>
      <c:pivotFmt>
        <c:idx val="8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</c:pivotFmt>
      <c:pivotFmt>
        <c:idx val="8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</c:pivotFmt>
      <c:pivotFmt>
        <c:idx val="8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</c:pivotFmt>
      <c:pivotFmt>
        <c:idx val="8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</c:pivotFmt>
      <c:pivotFmt>
        <c:idx val="84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9.4017094017094013E-3"/>
          <c:y val="9.2813796285414571E-2"/>
          <c:w val="0.74974842382123585"/>
          <c:h val="0.8213783227345338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'PIPELINE TYPE - LIQUID TYPE'!$B$3:$B$4</c:f>
              <c:strCache>
                <c:ptCount val="1"/>
                <c:pt idx="0">
                  <c:v>BIOFUEL / ALTERNATIVE FUEL(INCLUDING ETHANOL BLENDS)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cat>
            <c:strRef>
              <c:f>'PIPELINE TYPE - LIQUID TYPE'!$A$5:$A$10</c:f>
              <c:strCache>
                <c:ptCount val="5"/>
                <c:pt idx="0">
                  <c:v>ABOVEGROUND</c:v>
                </c:pt>
                <c:pt idx="1">
                  <c:v>OTHER</c:v>
                </c:pt>
                <c:pt idx="2">
                  <c:v>TANK</c:v>
                </c:pt>
                <c:pt idx="3">
                  <c:v>TRANSITION AREA</c:v>
                </c:pt>
                <c:pt idx="4">
                  <c:v>UNDERGROUND</c:v>
                </c:pt>
              </c:strCache>
            </c:strRef>
          </c:cat>
          <c:val>
            <c:numRef>
              <c:f>'PIPELINE TYPE - LIQUID TYPE'!$B$5:$B$10</c:f>
              <c:numCache>
                <c:formatCode>0.00%</c:formatCode>
                <c:ptCount val="5"/>
                <c:pt idx="0">
                  <c:v>3.2786885245901641E-2</c:v>
                </c:pt>
                <c:pt idx="1">
                  <c:v>0</c:v>
                </c:pt>
                <c:pt idx="2">
                  <c:v>1.9672131147540983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9E-4092-8A6D-A4A5526AD5BD}"/>
            </c:ext>
          </c:extLst>
        </c:ser>
        <c:ser>
          <c:idx val="1"/>
          <c:order val="1"/>
          <c:tx>
            <c:strRef>
              <c:f>'PIPELINE TYPE - LIQUID TYPE'!$C$3:$C$4</c:f>
              <c:strCache>
                <c:ptCount val="1"/>
                <c:pt idx="0">
                  <c:v>CO2 (CARBON DIOXIDE)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cat>
            <c:strRef>
              <c:f>'PIPELINE TYPE - LIQUID TYPE'!$A$5:$A$10</c:f>
              <c:strCache>
                <c:ptCount val="5"/>
                <c:pt idx="0">
                  <c:v>ABOVEGROUND</c:v>
                </c:pt>
                <c:pt idx="1">
                  <c:v>OTHER</c:v>
                </c:pt>
                <c:pt idx="2">
                  <c:v>TANK</c:v>
                </c:pt>
                <c:pt idx="3">
                  <c:v>TRANSITION AREA</c:v>
                </c:pt>
                <c:pt idx="4">
                  <c:v>UNDERGROUND</c:v>
                </c:pt>
              </c:strCache>
            </c:strRef>
          </c:cat>
          <c:val>
            <c:numRef>
              <c:f>'PIPELINE TYPE - LIQUID TYPE'!$C$5:$C$10</c:f>
              <c:numCache>
                <c:formatCode>0.00%</c:formatCode>
                <c:ptCount val="5"/>
                <c:pt idx="0">
                  <c:v>0.16278806481093933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2.2837249672898929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9E-4092-8A6D-A4A5526AD5BD}"/>
            </c:ext>
          </c:extLst>
        </c:ser>
        <c:ser>
          <c:idx val="2"/>
          <c:order val="2"/>
          <c:tx>
            <c:strRef>
              <c:f>'PIPELINE TYPE - LIQUID TYPE'!$D$3:$D$4</c:f>
              <c:strCache>
                <c:ptCount val="1"/>
                <c:pt idx="0">
                  <c:v>CRUDE OIL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cat>
            <c:strRef>
              <c:f>'PIPELINE TYPE - LIQUID TYPE'!$A$5:$A$10</c:f>
              <c:strCache>
                <c:ptCount val="5"/>
                <c:pt idx="0">
                  <c:v>ABOVEGROUND</c:v>
                </c:pt>
                <c:pt idx="1">
                  <c:v>OTHER</c:v>
                </c:pt>
                <c:pt idx="2">
                  <c:v>TANK</c:v>
                </c:pt>
                <c:pt idx="3">
                  <c:v>TRANSITION AREA</c:v>
                </c:pt>
                <c:pt idx="4">
                  <c:v>UNDERGROUND</c:v>
                </c:pt>
              </c:strCache>
            </c:strRef>
          </c:cat>
          <c:val>
            <c:numRef>
              <c:f>'PIPELINE TYPE - LIQUID TYPE'!$D$5:$D$10</c:f>
              <c:numCache>
                <c:formatCode>0.00%</c:formatCode>
                <c:ptCount val="5"/>
                <c:pt idx="0">
                  <c:v>0.10049657687544188</c:v>
                </c:pt>
                <c:pt idx="1">
                  <c:v>0.61130485987546501</c:v>
                </c:pt>
                <c:pt idx="2">
                  <c:v>0.24756959831228492</c:v>
                </c:pt>
                <c:pt idx="3">
                  <c:v>2.623541519403547E-2</c:v>
                </c:pt>
                <c:pt idx="4">
                  <c:v>2.5622646192077903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819E-4092-8A6D-A4A5526AD5BD}"/>
            </c:ext>
          </c:extLst>
        </c:ser>
        <c:ser>
          <c:idx val="3"/>
          <c:order val="3"/>
          <c:tx>
            <c:strRef>
              <c:f>'PIPELINE TYPE - LIQUID TYPE'!$E$3:$E$4</c:f>
              <c:strCache>
                <c:ptCount val="1"/>
                <c:pt idx="0">
                  <c:v>HVL OR OTHER FLAMMABLE OR TOXIC FLUID, GAS</c:v>
                </c:pt>
              </c:strCache>
            </c:strRef>
          </c:tx>
          <c:spPr>
            <a:solidFill>
              <a:schemeClr val="accent4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cat>
            <c:strRef>
              <c:f>'PIPELINE TYPE - LIQUID TYPE'!$A$5:$A$10</c:f>
              <c:strCache>
                <c:ptCount val="5"/>
                <c:pt idx="0">
                  <c:v>ABOVEGROUND</c:v>
                </c:pt>
                <c:pt idx="1">
                  <c:v>OTHER</c:v>
                </c:pt>
                <c:pt idx="2">
                  <c:v>TANK</c:v>
                </c:pt>
                <c:pt idx="3">
                  <c:v>TRANSITION AREA</c:v>
                </c:pt>
                <c:pt idx="4">
                  <c:v>UNDERGROUND</c:v>
                </c:pt>
              </c:strCache>
            </c:strRef>
          </c:cat>
          <c:val>
            <c:numRef>
              <c:f>'PIPELINE TYPE - LIQUID TYPE'!$E$5:$E$10</c:f>
              <c:numCache>
                <c:formatCode>0.00%</c:formatCode>
                <c:ptCount val="5"/>
                <c:pt idx="0">
                  <c:v>0.25934349806603696</c:v>
                </c:pt>
                <c:pt idx="1">
                  <c:v>0</c:v>
                </c:pt>
                <c:pt idx="2">
                  <c:v>0.1663876266664745</c:v>
                </c:pt>
                <c:pt idx="3">
                  <c:v>0</c:v>
                </c:pt>
                <c:pt idx="4">
                  <c:v>2.0832211284507096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819E-4092-8A6D-A4A5526AD5BD}"/>
            </c:ext>
          </c:extLst>
        </c:ser>
        <c:ser>
          <c:idx val="4"/>
          <c:order val="4"/>
          <c:tx>
            <c:strRef>
              <c:f>'PIPELINE TYPE - LIQUID TYPE'!$F$3:$F$4</c:f>
              <c:strCache>
                <c:ptCount val="1"/>
                <c:pt idx="0">
                  <c:v>REFINED AND/OR PETROLEUM PRODUCT (NON-HVL), LIQUID</c:v>
                </c:pt>
              </c:strCache>
            </c:strRef>
          </c:tx>
          <c:spPr>
            <a:solidFill>
              <a:schemeClr val="accent5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cat>
            <c:strRef>
              <c:f>'PIPELINE TYPE - LIQUID TYPE'!$A$5:$A$10</c:f>
              <c:strCache>
                <c:ptCount val="5"/>
                <c:pt idx="0">
                  <c:v>ABOVEGROUND</c:v>
                </c:pt>
                <c:pt idx="1">
                  <c:v>OTHER</c:v>
                </c:pt>
                <c:pt idx="2">
                  <c:v>TANK</c:v>
                </c:pt>
                <c:pt idx="3">
                  <c:v>TRANSITION AREA</c:v>
                </c:pt>
                <c:pt idx="4">
                  <c:v>UNDERGROUND</c:v>
                </c:pt>
              </c:strCache>
            </c:strRef>
          </c:cat>
          <c:val>
            <c:numRef>
              <c:f>'PIPELINE TYPE - LIQUID TYPE'!$F$5:$F$10</c:f>
              <c:numCache>
                <c:formatCode>0.00%</c:formatCode>
                <c:ptCount val="5"/>
                <c:pt idx="0">
                  <c:v>0.19259692548193993</c:v>
                </c:pt>
                <c:pt idx="1">
                  <c:v>0</c:v>
                </c:pt>
                <c:pt idx="2">
                  <c:v>0.48024528286372786</c:v>
                </c:pt>
                <c:pt idx="3">
                  <c:v>0.16805682407984035</c:v>
                </c:pt>
                <c:pt idx="4">
                  <c:v>2.5704979783065394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819E-4092-8A6D-A4A5526AD5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64890400"/>
        <c:axId val="764889984"/>
      </c:barChart>
      <c:catAx>
        <c:axId val="76489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4889984"/>
        <c:crosses val="autoZero"/>
        <c:auto val="1"/>
        <c:lblAlgn val="ctr"/>
        <c:lblOffset val="100"/>
        <c:noMultiLvlLbl val="0"/>
      </c:catAx>
      <c:valAx>
        <c:axId val="764889984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0"/>
        <c:majorTickMark val="out"/>
        <c:minorTickMark val="none"/>
        <c:tickLblPos val="nextTo"/>
        <c:crossAx val="764890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201222880755372"/>
          <c:y val="0.16331781609195403"/>
          <c:w val="0.2096972345967146"/>
          <c:h val="0.57977030651340999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[Oil_Accidents.xlsx]TOP 20 - Companies!TablaDinámica1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10 ACCIDENTS BY COMPANY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'TOP 20 - Companies'!$B$3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'TOP 20 - Companies'!$A$4:$A$14</c:f>
              <c:strCache>
                <c:ptCount val="10"/>
                <c:pt idx="0">
                  <c:v>ENTERPRISE CRUDE PIPELINE LLC</c:v>
                </c:pt>
                <c:pt idx="1">
                  <c:v>SUNOCO PIPELINE L.P.</c:v>
                </c:pt>
                <c:pt idx="2">
                  <c:v>PLAINS PIPELINE, L.P.</c:v>
                </c:pt>
                <c:pt idx="3">
                  <c:v>ENTERPRISE PRODUCTS OPERATING LLC</c:v>
                </c:pt>
                <c:pt idx="4">
                  <c:v>MAGELLAN PIPELINE COMPANY, LP</c:v>
                </c:pt>
                <c:pt idx="5">
                  <c:v>COLONIAL PIPELINE CO</c:v>
                </c:pt>
                <c:pt idx="6">
                  <c:v>BUCKEYE PARTNERS, LP</c:v>
                </c:pt>
                <c:pt idx="7">
                  <c:v>MARATHON PIPE LINE LLC</c:v>
                </c:pt>
                <c:pt idx="8">
                  <c:v>KINDER MORGAN LIQUID TERMINALS, LLC</c:v>
                </c:pt>
                <c:pt idx="9">
                  <c:v>PHILLIPS 66 PIPELINE LLC</c:v>
                </c:pt>
              </c:strCache>
            </c:strRef>
          </c:cat>
          <c:val>
            <c:numRef>
              <c:f>'TOP 20 - Companies'!$B$4:$B$14</c:f>
              <c:numCache>
                <c:formatCode>General</c:formatCode>
                <c:ptCount val="10"/>
                <c:pt idx="0">
                  <c:v>195</c:v>
                </c:pt>
                <c:pt idx="1">
                  <c:v>180</c:v>
                </c:pt>
                <c:pt idx="2">
                  <c:v>156</c:v>
                </c:pt>
                <c:pt idx="3">
                  <c:v>155</c:v>
                </c:pt>
                <c:pt idx="4">
                  <c:v>140</c:v>
                </c:pt>
                <c:pt idx="5">
                  <c:v>136</c:v>
                </c:pt>
                <c:pt idx="6">
                  <c:v>115</c:v>
                </c:pt>
                <c:pt idx="7">
                  <c:v>87</c:v>
                </c:pt>
                <c:pt idx="8">
                  <c:v>87</c:v>
                </c:pt>
                <c:pt idx="9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23-4B98-8733-84576C9CBDBA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935008928"/>
        <c:axId val="935407952"/>
      </c:barChart>
      <c:catAx>
        <c:axId val="935008928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407952"/>
        <c:crosses val="autoZero"/>
        <c:auto val="1"/>
        <c:lblAlgn val="ctr"/>
        <c:lblOffset val="100"/>
        <c:noMultiLvlLbl val="0"/>
      </c:catAx>
      <c:valAx>
        <c:axId val="935407952"/>
        <c:scaling>
          <c:orientation val="minMax"/>
        </c:scaling>
        <c:delete val="1"/>
        <c:axPos val="t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9350089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[Oil_Accidents.xlsx]TOP 20 - Expenditures!TablaDinámica1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EXPENDITURES BY COMPANY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4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713946546023368"/>
          <c:y val="9.7244753611150772E-2"/>
          <c:w val="0.63264868651249573"/>
          <c:h val="0.8756949810277903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'TOP 20 - Expenditures'!$B$3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'TOP 20 - Expenditures'!$A$4:$A$14</c:f>
              <c:strCache>
                <c:ptCount val="10"/>
                <c:pt idx="0">
                  <c:v>ENBRIDGE ENERGY, LIMITED PARTNERSHIP</c:v>
                </c:pt>
                <c:pt idx="1">
                  <c:v>PLAINS PIPELINE, L.P.</c:v>
                </c:pt>
                <c:pt idx="2">
                  <c:v>EXXONMOBIL PIPELINE CO</c:v>
                </c:pt>
                <c:pt idx="3">
                  <c:v>COLONIAL PIPELINE CO</c:v>
                </c:pt>
                <c:pt idx="4">
                  <c:v>CHEVRON PIPE LINE CO</c:v>
                </c:pt>
                <c:pt idx="5">
                  <c:v>MOBIL  PIPE  LINE COMPANY</c:v>
                </c:pt>
                <c:pt idx="6">
                  <c:v>MARATHON PIPE LINE LLC</c:v>
                </c:pt>
                <c:pt idx="7">
                  <c:v>WEST SHORE PIPELINE CO</c:v>
                </c:pt>
                <c:pt idx="8">
                  <c:v>ALYESKA PIPELINE SERVICE CO</c:v>
                </c:pt>
                <c:pt idx="9">
                  <c:v>SHELL PIPELINE CO., L.P.</c:v>
                </c:pt>
              </c:strCache>
            </c:strRef>
          </c:cat>
          <c:val>
            <c:numRef>
              <c:f>'TOP 20 - Expenditures'!$B$4:$B$14</c:f>
              <c:numCache>
                <c:formatCode>[$$-409]#,##0</c:formatCode>
                <c:ptCount val="10"/>
                <c:pt idx="0">
                  <c:v>918465669</c:v>
                </c:pt>
                <c:pt idx="1">
                  <c:v>169708804</c:v>
                </c:pt>
                <c:pt idx="2">
                  <c:v>149166535</c:v>
                </c:pt>
                <c:pt idx="3">
                  <c:v>108248631</c:v>
                </c:pt>
                <c:pt idx="4">
                  <c:v>102672298</c:v>
                </c:pt>
                <c:pt idx="5">
                  <c:v>91678045</c:v>
                </c:pt>
                <c:pt idx="6">
                  <c:v>70475582</c:v>
                </c:pt>
                <c:pt idx="7">
                  <c:v>50307083</c:v>
                </c:pt>
                <c:pt idx="8">
                  <c:v>48836519</c:v>
                </c:pt>
                <c:pt idx="9">
                  <c:v>48271931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C8-476B-8452-B4E636F2A899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935008928"/>
        <c:axId val="935407952"/>
      </c:barChart>
      <c:catAx>
        <c:axId val="935008928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407952"/>
        <c:crosses val="autoZero"/>
        <c:auto val="1"/>
        <c:lblAlgn val="ctr"/>
        <c:lblOffset val="100"/>
        <c:noMultiLvlLbl val="0"/>
      </c:catAx>
      <c:valAx>
        <c:axId val="935407952"/>
        <c:scaling>
          <c:orientation val="minMax"/>
        </c:scaling>
        <c:delete val="1"/>
        <c:axPos val="t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[$$-409]#,##0" sourceLinked="1"/>
        <c:majorTickMark val="none"/>
        <c:minorTickMark val="none"/>
        <c:tickLblPos val="nextTo"/>
        <c:crossAx val="9350089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[Oil_Accidents.xlsx]COMPARISON EELP-ECP!TablaDinámica1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EXPENDITURES COMPARISON - EELP/ECP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'COMPARISON EELP-ECP'!$B$3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'COMPARISON EELP-ECP'!$A$4:$A$6</c:f>
              <c:strCache>
                <c:ptCount val="2"/>
                <c:pt idx="0">
                  <c:v>ENBRIDGE ENERGY, LIMITED PARTNERSHIP</c:v>
                </c:pt>
                <c:pt idx="1">
                  <c:v>ENTERPRISE CRUDE PIPELINE LLC</c:v>
                </c:pt>
              </c:strCache>
            </c:strRef>
          </c:cat>
          <c:val>
            <c:numRef>
              <c:f>'COMPARISON EELP-ECP'!$B$4:$B$6</c:f>
              <c:numCache>
                <c:formatCode>[$$-409]#,##0</c:formatCode>
                <c:ptCount val="2"/>
                <c:pt idx="0">
                  <c:v>918465669</c:v>
                </c:pt>
                <c:pt idx="1">
                  <c:v>33144604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D1-4833-8EE2-AC22F60F9109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110737536"/>
        <c:axId val="1110737952"/>
      </c:barChart>
      <c:catAx>
        <c:axId val="1110737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0737952"/>
        <c:crosses val="autoZero"/>
        <c:auto val="1"/>
        <c:lblAlgn val="ctr"/>
        <c:lblOffset val="100"/>
        <c:noMultiLvlLbl val="0"/>
      </c:catAx>
      <c:valAx>
        <c:axId val="11107379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[$$-409]#,##0" sourceLinked="1"/>
        <c:majorTickMark val="none"/>
        <c:minorTickMark val="none"/>
        <c:tickLblPos val="nextTo"/>
        <c:crossAx val="1110737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[Oil_Accidents.xlsx]COMPARISON EELP-ECP!TablaDinámica2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TOTAL</a:t>
            </a:r>
            <a:r>
              <a:rPr lang="en-US" sz="1200" baseline="0"/>
              <a:t> ACCIDENTS - EELP/ECP</a:t>
            </a:r>
            <a:endParaRPr lang="en-US" sz="120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spPr>
          <a:solidFill>
            <a:schemeClr val="accent4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pPr>
            <a:solidFill>
              <a:schemeClr val="accent4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'COMPARISON EELP-ECP'!$B$20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'COMPARISON EELP-ECP'!$A$21:$A$23</c:f>
              <c:strCache>
                <c:ptCount val="2"/>
                <c:pt idx="0">
                  <c:v>ENBRIDGE ENERGY, LIMITED PARTNERSHIP</c:v>
                </c:pt>
                <c:pt idx="1">
                  <c:v>ENTERPRISE CRUDE PIPELINE LLC</c:v>
                </c:pt>
              </c:strCache>
            </c:strRef>
          </c:cat>
          <c:val>
            <c:numRef>
              <c:f>'COMPARISON EELP-ECP'!$B$21:$B$23</c:f>
              <c:numCache>
                <c:formatCode>General</c:formatCode>
                <c:ptCount val="2"/>
                <c:pt idx="0">
                  <c:v>71</c:v>
                </c:pt>
                <c:pt idx="1">
                  <c:v>195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26-4E2E-A0BB-36F187AA8EC2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108856048"/>
        <c:axId val="1108856464"/>
      </c:barChart>
      <c:catAx>
        <c:axId val="1108856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8856464"/>
        <c:crosses val="autoZero"/>
        <c:auto val="1"/>
        <c:lblAlgn val="ctr"/>
        <c:lblOffset val="100"/>
        <c:noMultiLvlLbl val="0"/>
      </c:catAx>
      <c:valAx>
        <c:axId val="1108856464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08856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[Oil_Accidents.xlsx]COMPARISON EELP-ECP!TablaDinámica3</c:name>
    <c:fmtId val="13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8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9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2.698558463679953E-2"/>
          <c:y val="4.7008547008547008E-2"/>
          <c:w val="0.68837212985996477"/>
          <c:h val="0.80690928057069788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'COMPARISON EELP-ECP'!$J$3:$J$4</c:f>
              <c:strCache>
                <c:ptCount val="1"/>
                <c:pt idx="0">
                  <c:v>ALL OTHER CAUSES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'COMPARISON EELP-ECP'!$I$5:$I$7</c:f>
              <c:strCache>
                <c:ptCount val="2"/>
                <c:pt idx="0">
                  <c:v>ENBRIDGE ENERGY, LIMITED PARTNERSHIP</c:v>
                </c:pt>
                <c:pt idx="1">
                  <c:v>ENTERPRISE CRUDE PIPELINE LLC</c:v>
                </c:pt>
              </c:strCache>
            </c:strRef>
          </c:cat>
          <c:val>
            <c:numRef>
              <c:f>'COMPARISON EELP-ECP'!$J$5:$J$7</c:f>
              <c:numCache>
                <c:formatCode>General</c:formatCode>
                <c:ptCount val="2"/>
                <c:pt idx="0">
                  <c:v>2</c:v>
                </c:pt>
                <c:pt idx="1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0-4A76-825F-2A01A216DCC0}"/>
            </c:ext>
          </c:extLst>
        </c:ser>
        <c:ser>
          <c:idx val="1"/>
          <c:order val="1"/>
          <c:tx>
            <c:strRef>
              <c:f>'COMPARISON EELP-ECP'!$K$3:$K$4</c:f>
              <c:strCache>
                <c:ptCount val="1"/>
                <c:pt idx="0">
                  <c:v>CORROSION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'COMPARISON EELP-ECP'!$I$5:$I$7</c:f>
              <c:strCache>
                <c:ptCount val="2"/>
                <c:pt idx="0">
                  <c:v>ENBRIDGE ENERGY, LIMITED PARTNERSHIP</c:v>
                </c:pt>
                <c:pt idx="1">
                  <c:v>ENTERPRISE CRUDE PIPELINE LLC</c:v>
                </c:pt>
              </c:strCache>
            </c:strRef>
          </c:cat>
          <c:val>
            <c:numRef>
              <c:f>'COMPARISON EELP-ECP'!$K$5:$K$7</c:f>
              <c:numCache>
                <c:formatCode>General</c:formatCode>
                <c:ptCount val="2"/>
                <c:pt idx="0">
                  <c:v>4</c:v>
                </c:pt>
                <c:pt idx="1">
                  <c:v>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590A-40DE-A90B-BFBE71F4E56A}"/>
            </c:ext>
          </c:extLst>
        </c:ser>
        <c:ser>
          <c:idx val="2"/>
          <c:order val="2"/>
          <c:tx>
            <c:strRef>
              <c:f>'COMPARISON EELP-ECP'!$L$3:$L$4</c:f>
              <c:strCache>
                <c:ptCount val="1"/>
                <c:pt idx="0">
                  <c:v>EXCAVATION DAMAGE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'COMPARISON EELP-ECP'!$I$5:$I$7</c:f>
              <c:strCache>
                <c:ptCount val="2"/>
                <c:pt idx="0">
                  <c:v>ENBRIDGE ENERGY, LIMITED PARTNERSHIP</c:v>
                </c:pt>
                <c:pt idx="1">
                  <c:v>ENTERPRISE CRUDE PIPELINE LLC</c:v>
                </c:pt>
              </c:strCache>
            </c:strRef>
          </c:cat>
          <c:val>
            <c:numRef>
              <c:f>'COMPARISON EELP-ECP'!$L$5:$L$7</c:f>
              <c:numCache>
                <c:formatCode>General</c:formatCode>
                <c:ptCount val="2"/>
                <c:pt idx="1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590A-40DE-A90B-BFBE71F4E56A}"/>
            </c:ext>
          </c:extLst>
        </c:ser>
        <c:ser>
          <c:idx val="3"/>
          <c:order val="3"/>
          <c:tx>
            <c:strRef>
              <c:f>'COMPARISON EELP-ECP'!$M$3:$M$4</c:f>
              <c:strCache>
                <c:ptCount val="1"/>
                <c:pt idx="0">
                  <c:v>INCORRECT OPERATION</c:v>
                </c:pt>
              </c:strCache>
            </c:strRef>
          </c:tx>
          <c:spPr>
            <a:solidFill>
              <a:schemeClr val="accent4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'COMPARISON EELP-ECP'!$I$5:$I$7</c:f>
              <c:strCache>
                <c:ptCount val="2"/>
                <c:pt idx="0">
                  <c:v>ENBRIDGE ENERGY, LIMITED PARTNERSHIP</c:v>
                </c:pt>
                <c:pt idx="1">
                  <c:v>ENTERPRISE CRUDE PIPELINE LLC</c:v>
                </c:pt>
              </c:strCache>
            </c:strRef>
          </c:cat>
          <c:val>
            <c:numRef>
              <c:f>'COMPARISON EELP-ECP'!$M$5:$M$7</c:f>
              <c:numCache>
                <c:formatCode>General</c:formatCode>
                <c:ptCount val="2"/>
                <c:pt idx="0">
                  <c:v>8</c:v>
                </c:pt>
                <c:pt idx="1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590A-40DE-A90B-BFBE71F4E56A}"/>
            </c:ext>
          </c:extLst>
        </c:ser>
        <c:ser>
          <c:idx val="4"/>
          <c:order val="4"/>
          <c:tx>
            <c:strRef>
              <c:f>'COMPARISON EELP-ECP'!$N$3:$N$4</c:f>
              <c:strCache>
                <c:ptCount val="1"/>
                <c:pt idx="0">
                  <c:v>MATERIAL/WELD/EQUIP FAILURE</c:v>
                </c:pt>
              </c:strCache>
            </c:strRef>
          </c:tx>
          <c:spPr>
            <a:solidFill>
              <a:schemeClr val="accent5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'COMPARISON EELP-ECP'!$I$5:$I$7</c:f>
              <c:strCache>
                <c:ptCount val="2"/>
                <c:pt idx="0">
                  <c:v>ENBRIDGE ENERGY, LIMITED PARTNERSHIP</c:v>
                </c:pt>
                <c:pt idx="1">
                  <c:v>ENTERPRISE CRUDE PIPELINE LLC</c:v>
                </c:pt>
              </c:strCache>
            </c:strRef>
          </c:cat>
          <c:val>
            <c:numRef>
              <c:f>'COMPARISON EELP-ECP'!$N$5:$N$7</c:f>
              <c:numCache>
                <c:formatCode>General</c:formatCode>
                <c:ptCount val="2"/>
                <c:pt idx="0">
                  <c:v>45</c:v>
                </c:pt>
                <c:pt idx="1">
                  <c:v>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590A-40DE-A90B-BFBE71F4E56A}"/>
            </c:ext>
          </c:extLst>
        </c:ser>
        <c:ser>
          <c:idx val="5"/>
          <c:order val="5"/>
          <c:tx>
            <c:strRef>
              <c:f>'COMPARISON EELP-ECP'!$O$3:$O$4</c:f>
              <c:strCache>
                <c:ptCount val="1"/>
                <c:pt idx="0">
                  <c:v>NATURAL FORCE DAMAGE</c:v>
                </c:pt>
              </c:strCache>
            </c:strRef>
          </c:tx>
          <c:spPr>
            <a:solidFill>
              <a:schemeClr val="accent6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'COMPARISON EELP-ECP'!$I$5:$I$7</c:f>
              <c:strCache>
                <c:ptCount val="2"/>
                <c:pt idx="0">
                  <c:v>ENBRIDGE ENERGY, LIMITED PARTNERSHIP</c:v>
                </c:pt>
                <c:pt idx="1">
                  <c:v>ENTERPRISE CRUDE PIPELINE LLC</c:v>
                </c:pt>
              </c:strCache>
            </c:strRef>
          </c:cat>
          <c:val>
            <c:numRef>
              <c:f>'COMPARISON EELP-ECP'!$O$5:$O$7</c:f>
              <c:numCache>
                <c:formatCode>General</c:formatCode>
                <c:ptCount val="2"/>
                <c:pt idx="0">
                  <c:v>9</c:v>
                </c:pt>
                <c:pt idx="1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590A-40DE-A90B-BFBE71F4E56A}"/>
            </c:ext>
          </c:extLst>
        </c:ser>
        <c:ser>
          <c:idx val="6"/>
          <c:order val="6"/>
          <c:tx>
            <c:strRef>
              <c:f>'COMPARISON EELP-ECP'!$P$3:$P$4</c:f>
              <c:strCache>
                <c:ptCount val="1"/>
                <c:pt idx="0">
                  <c:v>OTHER OUTSIDE FORCE DAMAGE</c:v>
                </c:pt>
              </c:strCache>
            </c:strRef>
          </c:tx>
          <c:spPr>
            <a:solidFill>
              <a:schemeClr val="accent1">
                <a:lumMod val="60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'COMPARISON EELP-ECP'!$I$5:$I$7</c:f>
              <c:strCache>
                <c:ptCount val="2"/>
                <c:pt idx="0">
                  <c:v>ENBRIDGE ENERGY, LIMITED PARTNERSHIP</c:v>
                </c:pt>
                <c:pt idx="1">
                  <c:v>ENTERPRISE CRUDE PIPELINE LLC</c:v>
                </c:pt>
              </c:strCache>
            </c:strRef>
          </c:cat>
          <c:val>
            <c:numRef>
              <c:f>'COMPARISON EELP-ECP'!$P$5:$P$7</c:f>
              <c:numCache>
                <c:formatCode>General</c:formatCode>
                <c:ptCount val="2"/>
                <c:pt idx="0">
                  <c:v>3</c:v>
                </c:pt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590A-40DE-A90B-BFBE71F4E56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88194656"/>
        <c:axId val="1115679920"/>
      </c:barChart>
      <c:catAx>
        <c:axId val="188194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5679920"/>
        <c:crosses val="autoZero"/>
        <c:auto val="1"/>
        <c:lblAlgn val="ctr"/>
        <c:lblOffset val="100"/>
        <c:noMultiLvlLbl val="0"/>
      </c:catAx>
      <c:valAx>
        <c:axId val="111567992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88194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325303592656367"/>
          <c:y val="7.6654216299885572E-2"/>
          <c:w val="0.26746966787154569"/>
          <c:h val="0.44117942869511056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[Oil_Accidents.xlsx]COMPARISON EELP-ECP!TablaDinámica4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AVERAGE</a:t>
            </a:r>
            <a:r>
              <a:rPr lang="en-US" sz="1200" baseline="0"/>
              <a:t> CHARGES BY ACCIDENT CAUSE</a:t>
            </a:r>
            <a:endParaRPr lang="en-US" sz="120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spPr>
          <a:solidFill>
            <a:schemeClr val="accent6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pPr>
            <a:solidFill>
              <a:schemeClr val="accent6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'COMPARISON EELP-ECP'!$J$21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'COMPARISON EELP-ECP'!$I$22:$I$29</c:f>
              <c:strCache>
                <c:ptCount val="7"/>
                <c:pt idx="0">
                  <c:v>OTHER OUTSIDE FORCE DAMAGE</c:v>
                </c:pt>
                <c:pt idx="1">
                  <c:v>NATURAL FORCE DAMAGE</c:v>
                </c:pt>
                <c:pt idx="2">
                  <c:v>EXCAVATION DAMAGE</c:v>
                </c:pt>
                <c:pt idx="3">
                  <c:v>ALL OTHER CAUSES</c:v>
                </c:pt>
                <c:pt idx="4">
                  <c:v>MATERIAL/WELD/EQUIP FAILURE</c:v>
                </c:pt>
                <c:pt idx="5">
                  <c:v>CORROSION</c:v>
                </c:pt>
                <c:pt idx="6">
                  <c:v>INCORRECT OPERATION</c:v>
                </c:pt>
              </c:strCache>
            </c:strRef>
          </c:cat>
          <c:val>
            <c:numRef>
              <c:f>'COMPARISON EELP-ECP'!$J$22:$J$29</c:f>
              <c:numCache>
                <c:formatCode>[$$-409]#,##0</c:formatCode>
                <c:ptCount val="7"/>
                <c:pt idx="0">
                  <c:v>2835123.2631578948</c:v>
                </c:pt>
                <c:pt idx="1">
                  <c:v>1867409.279661017</c:v>
                </c:pt>
                <c:pt idx="2">
                  <c:v>959806.42268041242</c:v>
                </c:pt>
                <c:pt idx="3">
                  <c:v>939193.39830508479</c:v>
                </c:pt>
                <c:pt idx="4">
                  <c:v>866741.76097560977</c:v>
                </c:pt>
                <c:pt idx="5">
                  <c:v>667779.85979729728</c:v>
                </c:pt>
                <c:pt idx="6">
                  <c:v>280794.85185185185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C0-4874-BAA0-BEECD2A108D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111140784"/>
        <c:axId val="1111140368"/>
      </c:barChart>
      <c:catAx>
        <c:axId val="1111140784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1140368"/>
        <c:crosses val="autoZero"/>
        <c:auto val="1"/>
        <c:lblAlgn val="ctr"/>
        <c:lblOffset val="100"/>
        <c:noMultiLvlLbl val="0"/>
      </c:catAx>
      <c:valAx>
        <c:axId val="1111140368"/>
        <c:scaling>
          <c:orientation val="minMax"/>
        </c:scaling>
        <c:delete val="1"/>
        <c:axPos val="t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[$$-409]#,##0" sourceLinked="1"/>
        <c:majorTickMark val="none"/>
        <c:minorTickMark val="none"/>
        <c:tickLblPos val="nextTo"/>
        <c:crossAx val="11111407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[Oil_Accidents.xlsx]COMPARISON EELP-ECP!TablaDinámica5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AVERAGE COST BY FLUID TYPE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8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9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'COMPARISON EELP-ECP'!$V$2:$V$3</c:f>
              <c:strCache>
                <c:ptCount val="1"/>
                <c:pt idx="0">
                  <c:v>ABOVEGROUND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'COMPARISON EELP-ECP'!$U$4:$U$9</c:f>
              <c:strCache>
                <c:ptCount val="5"/>
                <c:pt idx="0">
                  <c:v>CRUDE OIL</c:v>
                </c:pt>
                <c:pt idx="1">
                  <c:v>REFINED AND/OR PETROLEUM PRODUCT (NON-HVL), LIQUID</c:v>
                </c:pt>
                <c:pt idx="2">
                  <c:v>HVL OR OTHER FLAMMABLE OR TOXIC FLUID, GAS</c:v>
                </c:pt>
                <c:pt idx="3">
                  <c:v>BIOFUEL / ALTERNATIVE FUEL(INCLUDING ETHANOL BLENDS)</c:v>
                </c:pt>
                <c:pt idx="4">
                  <c:v>CO2 (CARBON DIOXIDE)</c:v>
                </c:pt>
              </c:strCache>
            </c:strRef>
          </c:cat>
          <c:val>
            <c:numRef>
              <c:f>'COMPARISON EELP-ECP'!$V$4:$V$9</c:f>
              <c:numCache>
                <c:formatCode>[$$-409]#,##0</c:formatCode>
                <c:ptCount val="5"/>
                <c:pt idx="0">
                  <c:v>126916.3384188627</c:v>
                </c:pt>
                <c:pt idx="1">
                  <c:v>93511.780287474336</c:v>
                </c:pt>
                <c:pt idx="2">
                  <c:v>67502.905349794237</c:v>
                </c:pt>
                <c:pt idx="3">
                  <c:v>1000</c:v>
                </c:pt>
                <c:pt idx="4">
                  <c:v>3540.4347826086955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CE-491D-8988-F14FE24384AD}"/>
            </c:ext>
          </c:extLst>
        </c:ser>
        <c:ser>
          <c:idx val="1"/>
          <c:order val="1"/>
          <c:tx>
            <c:strRef>
              <c:f>'COMPARISON EELP-ECP'!$W$2:$W$3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'COMPARISON EELP-ECP'!$U$4:$U$9</c:f>
              <c:strCache>
                <c:ptCount val="5"/>
                <c:pt idx="0">
                  <c:v>CRUDE OIL</c:v>
                </c:pt>
                <c:pt idx="1">
                  <c:v>REFINED AND/OR PETROLEUM PRODUCT (NON-HVL), LIQUID</c:v>
                </c:pt>
                <c:pt idx="2">
                  <c:v>HVL OR OTHER FLAMMABLE OR TOXIC FLUID, GAS</c:v>
                </c:pt>
                <c:pt idx="3">
                  <c:v>BIOFUEL / ALTERNATIVE FUEL(INCLUDING ETHANOL BLENDS)</c:v>
                </c:pt>
                <c:pt idx="4">
                  <c:v>CO2 (CARBON DIOXIDE)</c:v>
                </c:pt>
              </c:strCache>
            </c:strRef>
          </c:cat>
          <c:val>
            <c:numRef>
              <c:f>'COMPARISON EELP-ECP'!$W$4:$W$9</c:f>
              <c:numCache>
                <c:formatCode>[$$-409]#,##0</c:formatCode>
                <c:ptCount val="5"/>
                <c:pt idx="0">
                  <c:v>772012.11111111112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CE-491D-8988-F14FE24384AD}"/>
            </c:ext>
          </c:extLst>
        </c:ser>
        <c:ser>
          <c:idx val="2"/>
          <c:order val="2"/>
          <c:tx>
            <c:strRef>
              <c:f>'COMPARISON EELP-ECP'!$X$2:$X$3</c:f>
              <c:strCache>
                <c:ptCount val="1"/>
                <c:pt idx="0">
                  <c:v>TANK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'COMPARISON EELP-ECP'!$U$4:$U$9</c:f>
              <c:strCache>
                <c:ptCount val="5"/>
                <c:pt idx="0">
                  <c:v>CRUDE OIL</c:v>
                </c:pt>
                <c:pt idx="1">
                  <c:v>REFINED AND/OR PETROLEUM PRODUCT (NON-HVL), LIQUID</c:v>
                </c:pt>
                <c:pt idx="2">
                  <c:v>HVL OR OTHER FLAMMABLE OR TOXIC FLUID, GAS</c:v>
                </c:pt>
                <c:pt idx="3">
                  <c:v>BIOFUEL / ALTERNATIVE FUEL(INCLUDING ETHANOL BLENDS)</c:v>
                </c:pt>
                <c:pt idx="4">
                  <c:v>CO2 (CARBON DIOXIDE)</c:v>
                </c:pt>
              </c:strCache>
            </c:strRef>
          </c:cat>
          <c:val>
            <c:numRef>
              <c:f>'COMPARISON EELP-ECP'!$X$4:$X$9</c:f>
              <c:numCache>
                <c:formatCode>[$$-409]#,##0</c:formatCode>
                <c:ptCount val="5"/>
                <c:pt idx="0">
                  <c:v>312653.70322580647</c:v>
                </c:pt>
                <c:pt idx="1">
                  <c:v>233173.97857142857</c:v>
                </c:pt>
                <c:pt idx="2">
                  <c:v>43308</c:v>
                </c:pt>
                <c:pt idx="3">
                  <c:v>60000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A9A-44AA-B71D-DEF6EA39BA03}"/>
            </c:ext>
          </c:extLst>
        </c:ser>
        <c:ser>
          <c:idx val="3"/>
          <c:order val="3"/>
          <c:tx>
            <c:strRef>
              <c:f>'COMPARISON EELP-ECP'!$Y$2:$Y$3</c:f>
              <c:strCache>
                <c:ptCount val="1"/>
                <c:pt idx="0">
                  <c:v>TRANSITION AREA</c:v>
                </c:pt>
              </c:strCache>
            </c:strRef>
          </c:tx>
          <c:spPr>
            <a:solidFill>
              <a:schemeClr val="accent4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'COMPARISON EELP-ECP'!$U$4:$U$9</c:f>
              <c:strCache>
                <c:ptCount val="5"/>
                <c:pt idx="0">
                  <c:v>CRUDE OIL</c:v>
                </c:pt>
                <c:pt idx="1">
                  <c:v>REFINED AND/OR PETROLEUM PRODUCT (NON-HVL), LIQUID</c:v>
                </c:pt>
                <c:pt idx="2">
                  <c:v>HVL OR OTHER FLAMMABLE OR TOXIC FLUID, GAS</c:v>
                </c:pt>
                <c:pt idx="3">
                  <c:v>BIOFUEL / ALTERNATIVE FUEL(INCLUDING ETHANOL BLENDS)</c:v>
                </c:pt>
                <c:pt idx="4">
                  <c:v>CO2 (CARBON DIOXIDE)</c:v>
                </c:pt>
              </c:strCache>
            </c:strRef>
          </c:cat>
          <c:val>
            <c:numRef>
              <c:f>'COMPARISON EELP-ECP'!$Y$4:$Y$9</c:f>
              <c:numCache>
                <c:formatCode>[$$-409]#,##0</c:formatCode>
                <c:ptCount val="5"/>
                <c:pt idx="0">
                  <c:v>33132.5</c:v>
                </c:pt>
                <c:pt idx="1">
                  <c:v>81596.800000000003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A9A-44AA-B71D-DEF6EA39BA03}"/>
            </c:ext>
          </c:extLst>
        </c:ser>
        <c:ser>
          <c:idx val="4"/>
          <c:order val="4"/>
          <c:tx>
            <c:strRef>
              <c:f>'COMPARISON EELP-ECP'!$Z$2:$Z$3</c:f>
              <c:strCache>
                <c:ptCount val="1"/>
                <c:pt idx="0">
                  <c:v>UNDERGROUND</c:v>
                </c:pt>
              </c:strCache>
            </c:strRef>
          </c:tx>
          <c:spPr>
            <a:solidFill>
              <a:schemeClr val="accent5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'COMPARISON EELP-ECP'!$U$4:$U$9</c:f>
              <c:strCache>
                <c:ptCount val="5"/>
                <c:pt idx="0">
                  <c:v>CRUDE OIL</c:v>
                </c:pt>
                <c:pt idx="1">
                  <c:v>REFINED AND/OR PETROLEUM PRODUCT (NON-HVL), LIQUID</c:v>
                </c:pt>
                <c:pt idx="2">
                  <c:v>HVL OR OTHER FLAMMABLE OR TOXIC FLUID, GAS</c:v>
                </c:pt>
                <c:pt idx="3">
                  <c:v>BIOFUEL / ALTERNATIVE FUEL(INCLUDING ETHANOL BLENDS)</c:v>
                </c:pt>
                <c:pt idx="4">
                  <c:v>CO2 (CARBON DIOXIDE)</c:v>
                </c:pt>
              </c:strCache>
            </c:strRef>
          </c:cat>
          <c:val>
            <c:numRef>
              <c:f>'COMPARISON EELP-ECP'!$Z$4:$Z$9</c:f>
              <c:numCache>
                <c:formatCode>[$$-409]#,##0</c:formatCode>
                <c:ptCount val="5"/>
                <c:pt idx="0">
                  <c:v>3235863.8835341367</c:v>
                </c:pt>
                <c:pt idx="1">
                  <c:v>1248056.4867549669</c:v>
                </c:pt>
                <c:pt idx="2">
                  <c:v>542228.66470588231</c:v>
                </c:pt>
                <c:pt idx="4">
                  <c:v>49668.133333333331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A9A-44AA-B71D-DEF6EA39BA0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65"/>
        <c:overlap val="100"/>
        <c:axId val="1108855632"/>
        <c:axId val="840100672"/>
      </c:barChart>
      <c:catAx>
        <c:axId val="1108855632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100672"/>
        <c:crosses val="autoZero"/>
        <c:auto val="1"/>
        <c:lblAlgn val="ctr"/>
        <c:lblOffset val="100"/>
        <c:noMultiLvlLbl val="0"/>
      </c:catAx>
      <c:valAx>
        <c:axId val="840100672"/>
        <c:scaling>
          <c:orientation val="minMax"/>
        </c:scaling>
        <c:delete val="1"/>
        <c:axPos val="r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108855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[Oil_Accidents.xlsx]COMPARISON EELP-ECP!TablaDinámica6</c:name>
    <c:fmtId val="13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4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5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'COMPARISON EELP-ECP'!$V$19:$V$20</c:f>
              <c:strCache>
                <c:ptCount val="1"/>
                <c:pt idx="0">
                  <c:v>ABOVEGROUND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'COMPARISON EELP-ECP'!$U$21:$U$23</c:f>
              <c:strCache>
                <c:ptCount val="2"/>
                <c:pt idx="0">
                  <c:v>ENBRIDGE ENERGY, LIMITED PARTNERSHIP</c:v>
                </c:pt>
                <c:pt idx="1">
                  <c:v>ENTERPRISE CRUDE PIPELINE LLC</c:v>
                </c:pt>
              </c:strCache>
            </c:strRef>
          </c:cat>
          <c:val>
            <c:numRef>
              <c:f>'COMPARISON EELP-ECP'!$V$21:$V$23</c:f>
              <c:numCache>
                <c:formatCode>General</c:formatCode>
                <c:ptCount val="2"/>
                <c:pt idx="0">
                  <c:v>39</c:v>
                </c:pt>
                <c:pt idx="1">
                  <c:v>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3B-4F74-9B5D-32607405A3DE}"/>
            </c:ext>
          </c:extLst>
        </c:ser>
        <c:ser>
          <c:idx val="1"/>
          <c:order val="1"/>
          <c:tx>
            <c:strRef>
              <c:f>'COMPARISON EELP-ECP'!$W$19:$W$20</c:f>
              <c:strCache>
                <c:ptCount val="1"/>
                <c:pt idx="0">
                  <c:v>TANK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'COMPARISON EELP-ECP'!$U$21:$U$23</c:f>
              <c:strCache>
                <c:ptCount val="2"/>
                <c:pt idx="0">
                  <c:v>ENBRIDGE ENERGY, LIMITED PARTNERSHIP</c:v>
                </c:pt>
                <c:pt idx="1">
                  <c:v>ENTERPRISE CRUDE PIPELINE LLC</c:v>
                </c:pt>
              </c:strCache>
            </c:strRef>
          </c:cat>
          <c:val>
            <c:numRef>
              <c:f>'COMPARISON EELP-ECP'!$W$21:$W$23</c:f>
              <c:numCache>
                <c:formatCode>General</c:formatCode>
                <c:ptCount val="2"/>
                <c:pt idx="0">
                  <c:v>4</c:v>
                </c:pt>
                <c:pt idx="1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44E-4B08-B94A-5E1456707715}"/>
            </c:ext>
          </c:extLst>
        </c:ser>
        <c:ser>
          <c:idx val="2"/>
          <c:order val="2"/>
          <c:tx>
            <c:strRef>
              <c:f>'COMPARISON EELP-ECP'!$X$19:$X$20</c:f>
              <c:strCache>
                <c:ptCount val="1"/>
                <c:pt idx="0">
                  <c:v>UNDERGROUND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'COMPARISON EELP-ECP'!$U$21:$U$23</c:f>
              <c:strCache>
                <c:ptCount val="2"/>
                <c:pt idx="0">
                  <c:v>ENBRIDGE ENERGY, LIMITED PARTNERSHIP</c:v>
                </c:pt>
                <c:pt idx="1">
                  <c:v>ENTERPRISE CRUDE PIPELINE LLC</c:v>
                </c:pt>
              </c:strCache>
            </c:strRef>
          </c:cat>
          <c:val>
            <c:numRef>
              <c:f>'COMPARISON EELP-ECP'!$X$21:$X$23</c:f>
              <c:numCache>
                <c:formatCode>General</c:formatCode>
                <c:ptCount val="2"/>
                <c:pt idx="0">
                  <c:v>28</c:v>
                </c:pt>
                <c:pt idx="1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44E-4B08-B94A-5E1456707715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847345888"/>
        <c:axId val="1141523216"/>
      </c:barChart>
      <c:catAx>
        <c:axId val="847345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1523216"/>
        <c:crosses val="autoZero"/>
        <c:auto val="1"/>
        <c:lblAlgn val="ctr"/>
        <c:lblOffset val="100"/>
        <c:noMultiLvlLbl val="0"/>
      </c:catAx>
      <c:valAx>
        <c:axId val="1141523216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847345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[Oil_Accidents.xlsx]COMPARISON EELP-ECP!TablaDinámica7</c:name>
    <c:fmtId val="1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ENBRIDGE CHARGES BY CITY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'COMPARISON EELP-ECP'!$B$38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cat>
            <c:multiLvlStrRef>
              <c:f>'COMPARISON EELP-ECP'!$A$39:$A$70</c:f>
              <c:multiLvlStrCache>
                <c:ptCount val="30"/>
                <c:lvl>
                  <c:pt idx="0">
                    <c:v>MARSHALL</c:v>
                  </c:pt>
                  <c:pt idx="1">
                    <c:v>ROMEOVILLE</c:v>
                  </c:pt>
                  <c:pt idx="2">
                    <c:v>MOKENA</c:v>
                  </c:pt>
                  <c:pt idx="3">
                    <c:v>GRAND MARSH</c:v>
                  </c:pt>
                  <c:pt idx="4">
                    <c:v>NECHE</c:v>
                  </c:pt>
                  <c:pt idx="5">
                    <c:v>NEW LENOX</c:v>
                  </c:pt>
                  <c:pt idx="6">
                    <c:v>GRIFFITH</c:v>
                  </c:pt>
                  <c:pt idx="7">
                    <c:v>DEER RIVER</c:v>
                  </c:pt>
                  <c:pt idx="8">
                    <c:v>SUPERIOR</c:v>
                  </c:pt>
                  <c:pt idx="9">
                    <c:v>CASS LAKE</c:v>
                  </c:pt>
                  <c:pt idx="10">
                    <c:v>SCHERERVILLE</c:v>
                  </c:pt>
                  <c:pt idx="11">
                    <c:v>CLEARBROOK</c:v>
                  </c:pt>
                  <c:pt idx="12">
                    <c:v>COHASSET</c:v>
                  </c:pt>
                  <c:pt idx="13">
                    <c:v>MARSHFIELD</c:v>
                  </c:pt>
                  <c:pt idx="14">
                    <c:v>STERLING</c:v>
                  </c:pt>
                  <c:pt idx="15">
                    <c:v>VIKING</c:v>
                  </c:pt>
                  <c:pt idx="16">
                    <c:v>MANISTIQUE</c:v>
                  </c:pt>
                  <c:pt idx="17">
                    <c:v>PONTIAC</c:v>
                  </c:pt>
                  <c:pt idx="18">
                    <c:v>PLUMMER</c:v>
                  </c:pt>
                  <c:pt idx="19">
                    <c:v>REDDICK</c:v>
                  </c:pt>
                  <c:pt idx="20">
                    <c:v>WARBA</c:v>
                  </c:pt>
                  <c:pt idx="21">
                    <c:v>DYER</c:v>
                  </c:pt>
                  <c:pt idx="22">
                    <c:v>WALWORTH</c:v>
                  </c:pt>
                  <c:pt idx="23">
                    <c:v>BURLINGTON</c:v>
                  </c:pt>
                  <c:pt idx="24">
                    <c:v>LOCKPORT</c:v>
                  </c:pt>
                  <c:pt idx="25">
                    <c:v>FLOODWOOD</c:v>
                  </c:pt>
                  <c:pt idx="26">
                    <c:v>FOWLERVILLE</c:v>
                  </c:pt>
                  <c:pt idx="27">
                    <c:v>MARENISCO</c:v>
                  </c:pt>
                  <c:pt idx="28">
                    <c:v>MACKINAW CITY</c:v>
                  </c:pt>
                  <c:pt idx="29">
                    <c:v>NORTH BRANCH</c:v>
                  </c:pt>
                </c:lvl>
                <c:lvl>
                  <c:pt idx="0">
                    <c:v>ENBRIDGE ENERGY, LIMITED PARTNERSHIP</c:v>
                  </c:pt>
                </c:lvl>
              </c:multiLvlStrCache>
            </c:multiLvlStrRef>
          </c:cat>
          <c:val>
            <c:numRef>
              <c:f>'COMPARISON EELP-ECP'!$B$39:$B$70</c:f>
              <c:numCache>
                <c:formatCode>[$$-409]#,##0</c:formatCode>
                <c:ptCount val="30"/>
                <c:pt idx="0">
                  <c:v>840526118</c:v>
                </c:pt>
                <c:pt idx="1">
                  <c:v>47393566</c:v>
                </c:pt>
                <c:pt idx="2">
                  <c:v>10119186</c:v>
                </c:pt>
                <c:pt idx="3">
                  <c:v>5080208</c:v>
                </c:pt>
                <c:pt idx="4">
                  <c:v>4194715</c:v>
                </c:pt>
                <c:pt idx="5">
                  <c:v>2836777</c:v>
                </c:pt>
                <c:pt idx="6">
                  <c:v>1906477</c:v>
                </c:pt>
                <c:pt idx="7">
                  <c:v>1250378</c:v>
                </c:pt>
                <c:pt idx="8">
                  <c:v>1212377</c:v>
                </c:pt>
                <c:pt idx="9">
                  <c:v>888352</c:v>
                </c:pt>
                <c:pt idx="10">
                  <c:v>420000</c:v>
                </c:pt>
                <c:pt idx="11">
                  <c:v>400440</c:v>
                </c:pt>
                <c:pt idx="12">
                  <c:v>339771</c:v>
                </c:pt>
                <c:pt idx="13">
                  <c:v>330000</c:v>
                </c:pt>
                <c:pt idx="14">
                  <c:v>300000</c:v>
                </c:pt>
                <c:pt idx="15">
                  <c:v>240678</c:v>
                </c:pt>
                <c:pt idx="16">
                  <c:v>214500</c:v>
                </c:pt>
                <c:pt idx="17">
                  <c:v>163247</c:v>
                </c:pt>
                <c:pt idx="18">
                  <c:v>150000</c:v>
                </c:pt>
                <c:pt idx="19">
                  <c:v>133235</c:v>
                </c:pt>
                <c:pt idx="20">
                  <c:v>93654</c:v>
                </c:pt>
                <c:pt idx="21">
                  <c:v>58360</c:v>
                </c:pt>
                <c:pt idx="22">
                  <c:v>46160</c:v>
                </c:pt>
                <c:pt idx="23">
                  <c:v>39300</c:v>
                </c:pt>
                <c:pt idx="24">
                  <c:v>32391</c:v>
                </c:pt>
                <c:pt idx="25">
                  <c:v>31000</c:v>
                </c:pt>
                <c:pt idx="26">
                  <c:v>25000</c:v>
                </c:pt>
                <c:pt idx="27">
                  <c:v>18709</c:v>
                </c:pt>
                <c:pt idx="28">
                  <c:v>11020</c:v>
                </c:pt>
                <c:pt idx="29">
                  <c:v>10050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DA6-4C5C-BA22-A13A60ACDE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5"/>
        <c:axId val="847815840"/>
        <c:axId val="1108630288"/>
      </c:barChart>
      <c:catAx>
        <c:axId val="847815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8630288"/>
        <c:crosses val="autoZero"/>
        <c:auto val="1"/>
        <c:lblAlgn val="ctr"/>
        <c:lblOffset val="100"/>
        <c:noMultiLvlLbl val="0"/>
      </c:catAx>
      <c:valAx>
        <c:axId val="110863028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[$$-409]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8158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[Oil_Accidents.xlsx]COMPARISON EELP-ECP!TablaDinámica8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ENTERPRISE</a:t>
            </a:r>
            <a:r>
              <a:rPr lang="en-US" sz="1200" baseline="0"/>
              <a:t> CHARGES BY CITY</a:t>
            </a:r>
            <a:endParaRPr lang="en-US" sz="120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'COMPARISON EELP-ECP'!$B$73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multiLvlStrRef>
              <c:f>'COMPARISON EELP-ECP'!$A$74:$A$134</c:f>
              <c:multiLvlStrCache>
                <c:ptCount val="59"/>
                <c:lvl>
                  <c:pt idx="0">
                    <c:v>PASADENA</c:v>
                  </c:pt>
                  <c:pt idx="1">
                    <c:v>FULSHEAR</c:v>
                  </c:pt>
                  <c:pt idx="2">
                    <c:v>IOLA</c:v>
                  </c:pt>
                  <c:pt idx="3">
                    <c:v>CUSHING</c:v>
                  </c:pt>
                  <c:pt idx="4">
                    <c:v>CHICO</c:v>
                  </c:pt>
                  <c:pt idx="5">
                    <c:v>TEXAS CITY</c:v>
                  </c:pt>
                  <c:pt idx="6">
                    <c:v>JONES CREEK</c:v>
                  </c:pt>
                  <c:pt idx="7">
                    <c:v>MIDLAND</c:v>
                  </c:pt>
                  <c:pt idx="8">
                    <c:v>HOUSTON</c:v>
                  </c:pt>
                  <c:pt idx="9">
                    <c:v>HOBBS</c:v>
                  </c:pt>
                  <c:pt idx="10">
                    <c:v>LAKESIDE CITY</c:v>
                  </c:pt>
                  <c:pt idx="11">
                    <c:v>FREEPORT</c:v>
                  </c:pt>
                  <c:pt idx="12">
                    <c:v>JACKSBORO</c:v>
                  </c:pt>
                  <c:pt idx="13">
                    <c:v>WEST COLUMBIA</c:v>
                  </c:pt>
                  <c:pt idx="14">
                    <c:v>(en blanco)</c:v>
                  </c:pt>
                  <c:pt idx="15">
                    <c:v>ANDREWS</c:v>
                  </c:pt>
                  <c:pt idx="16">
                    <c:v>BAY CITY</c:v>
                  </c:pt>
                  <c:pt idx="17">
                    <c:v>HEALDTON</c:v>
                  </c:pt>
                  <c:pt idx="18">
                    <c:v>YUSSY</c:v>
                  </c:pt>
                  <c:pt idx="19">
                    <c:v>HOLLIDAY</c:v>
                  </c:pt>
                  <c:pt idx="20">
                    <c:v>HOPE</c:v>
                  </c:pt>
                  <c:pt idx="21">
                    <c:v>ODESSA</c:v>
                  </c:pt>
                  <c:pt idx="22">
                    <c:v>CRANE</c:v>
                  </c:pt>
                  <c:pt idx="23">
                    <c:v>OLNEY</c:v>
                  </c:pt>
                  <c:pt idx="24">
                    <c:v>BOWIE</c:v>
                  </c:pt>
                  <c:pt idx="25">
                    <c:v>COLBERT</c:v>
                  </c:pt>
                  <c:pt idx="26">
                    <c:v>RYAN</c:v>
                  </c:pt>
                  <c:pt idx="27">
                    <c:v>ELECTRA</c:v>
                  </c:pt>
                  <c:pt idx="28">
                    <c:v>ARCHER CITY</c:v>
                  </c:pt>
                  <c:pt idx="29">
                    <c:v>GRAHAM</c:v>
                  </c:pt>
                  <c:pt idx="30">
                    <c:v>GONZALES</c:v>
                  </c:pt>
                  <c:pt idx="31">
                    <c:v>LAWSON</c:v>
                  </c:pt>
                  <c:pt idx="32">
                    <c:v>ADDINGTON</c:v>
                  </c:pt>
                  <c:pt idx="33">
                    <c:v>GLENDALE</c:v>
                  </c:pt>
                  <c:pt idx="34">
                    <c:v>NOCONA</c:v>
                  </c:pt>
                  <c:pt idx="35">
                    <c:v>DEVERS</c:v>
                  </c:pt>
                  <c:pt idx="36">
                    <c:v>LA GRANGE</c:v>
                  </c:pt>
                  <c:pt idx="37">
                    <c:v>DEVOL</c:v>
                  </c:pt>
                  <c:pt idx="38">
                    <c:v>PECOS</c:v>
                  </c:pt>
                  <c:pt idx="39">
                    <c:v>JONES CREEK, TX</c:v>
                  </c:pt>
                  <c:pt idx="40">
                    <c:v>JAL</c:v>
                  </c:pt>
                  <c:pt idx="41">
                    <c:v>TEAGUE</c:v>
                  </c:pt>
                  <c:pt idx="42">
                    <c:v>STANTON</c:v>
                  </c:pt>
                  <c:pt idx="43">
                    <c:v>SEALY</c:v>
                  </c:pt>
                  <c:pt idx="44">
                    <c:v>FOX</c:v>
                  </c:pt>
                  <c:pt idx="45">
                    <c:v>WEBSTER</c:v>
                  </c:pt>
                  <c:pt idx="46">
                    <c:v>BAYTOWN</c:v>
                  </c:pt>
                  <c:pt idx="47">
                    <c:v>SHERIDAN</c:v>
                  </c:pt>
                  <c:pt idx="48">
                    <c:v>FALLS CITY, TEXAS</c:v>
                  </c:pt>
                  <c:pt idx="49">
                    <c:v>FARGO</c:v>
                  </c:pt>
                  <c:pt idx="50">
                    <c:v>YOAKAM</c:v>
                  </c:pt>
                  <c:pt idx="51">
                    <c:v>GARWOOD</c:v>
                  </c:pt>
                  <c:pt idx="52">
                    <c:v>WICHITA FALLS</c:v>
                  </c:pt>
                  <c:pt idx="53">
                    <c:v>RINGGOLD</c:v>
                  </c:pt>
                  <c:pt idx="54">
                    <c:v>TERRELL</c:v>
                  </c:pt>
                  <c:pt idx="55">
                    <c:v>FRANKEL CITY</c:v>
                  </c:pt>
                  <c:pt idx="56">
                    <c:v>HOLIDAY</c:v>
                  </c:pt>
                  <c:pt idx="57">
                    <c:v>SADLER</c:v>
                  </c:pt>
                  <c:pt idx="58">
                    <c:v>VANDERBILT</c:v>
                  </c:pt>
                </c:lvl>
                <c:lvl>
                  <c:pt idx="0">
                    <c:v>ENTERPRISE CRUDE PIPELINE LLC</c:v>
                  </c:pt>
                </c:lvl>
              </c:multiLvlStrCache>
            </c:multiLvlStrRef>
          </c:cat>
          <c:val>
            <c:numRef>
              <c:f>'COMPARISON EELP-ECP'!$B$74:$B$134</c:f>
              <c:numCache>
                <c:formatCode>[$$-409]#,##0</c:formatCode>
                <c:ptCount val="59"/>
                <c:pt idx="0">
                  <c:v>9275000</c:v>
                </c:pt>
                <c:pt idx="1">
                  <c:v>6051500</c:v>
                </c:pt>
                <c:pt idx="2">
                  <c:v>4593456</c:v>
                </c:pt>
                <c:pt idx="3">
                  <c:v>2934163</c:v>
                </c:pt>
                <c:pt idx="4">
                  <c:v>1986030</c:v>
                </c:pt>
                <c:pt idx="5">
                  <c:v>1115691</c:v>
                </c:pt>
                <c:pt idx="6">
                  <c:v>962261</c:v>
                </c:pt>
                <c:pt idx="7">
                  <c:v>663103</c:v>
                </c:pt>
                <c:pt idx="8">
                  <c:v>661865</c:v>
                </c:pt>
                <c:pt idx="9">
                  <c:v>619040</c:v>
                </c:pt>
                <c:pt idx="10">
                  <c:v>606760</c:v>
                </c:pt>
                <c:pt idx="11">
                  <c:v>548835</c:v>
                </c:pt>
                <c:pt idx="12">
                  <c:v>434724</c:v>
                </c:pt>
                <c:pt idx="13">
                  <c:v>397903</c:v>
                </c:pt>
                <c:pt idx="14">
                  <c:v>348020</c:v>
                </c:pt>
                <c:pt idx="15">
                  <c:v>203377</c:v>
                </c:pt>
                <c:pt idx="16">
                  <c:v>185750</c:v>
                </c:pt>
                <c:pt idx="17">
                  <c:v>175825</c:v>
                </c:pt>
                <c:pt idx="18">
                  <c:v>167700</c:v>
                </c:pt>
                <c:pt idx="19">
                  <c:v>154337</c:v>
                </c:pt>
                <c:pt idx="20">
                  <c:v>143870</c:v>
                </c:pt>
                <c:pt idx="21">
                  <c:v>109801</c:v>
                </c:pt>
                <c:pt idx="22">
                  <c:v>80738</c:v>
                </c:pt>
                <c:pt idx="23">
                  <c:v>78135</c:v>
                </c:pt>
                <c:pt idx="24">
                  <c:v>71125</c:v>
                </c:pt>
                <c:pt idx="25">
                  <c:v>60025</c:v>
                </c:pt>
                <c:pt idx="26">
                  <c:v>56200</c:v>
                </c:pt>
                <c:pt idx="27">
                  <c:v>51250</c:v>
                </c:pt>
                <c:pt idx="28">
                  <c:v>50931</c:v>
                </c:pt>
                <c:pt idx="29">
                  <c:v>50080</c:v>
                </c:pt>
                <c:pt idx="30">
                  <c:v>45800</c:v>
                </c:pt>
                <c:pt idx="31">
                  <c:v>38510</c:v>
                </c:pt>
                <c:pt idx="32">
                  <c:v>35300</c:v>
                </c:pt>
                <c:pt idx="33">
                  <c:v>34950</c:v>
                </c:pt>
                <c:pt idx="34">
                  <c:v>30790</c:v>
                </c:pt>
                <c:pt idx="35">
                  <c:v>19010</c:v>
                </c:pt>
                <c:pt idx="36">
                  <c:v>15156</c:v>
                </c:pt>
                <c:pt idx="37">
                  <c:v>10300</c:v>
                </c:pt>
                <c:pt idx="38">
                  <c:v>10300</c:v>
                </c:pt>
                <c:pt idx="39">
                  <c:v>8725</c:v>
                </c:pt>
                <c:pt idx="40">
                  <c:v>7025</c:v>
                </c:pt>
                <c:pt idx="41">
                  <c:v>5700</c:v>
                </c:pt>
                <c:pt idx="42">
                  <c:v>5650</c:v>
                </c:pt>
                <c:pt idx="43">
                  <c:v>5550</c:v>
                </c:pt>
                <c:pt idx="44">
                  <c:v>5050</c:v>
                </c:pt>
                <c:pt idx="45">
                  <c:v>3665</c:v>
                </c:pt>
                <c:pt idx="46">
                  <c:v>3525</c:v>
                </c:pt>
                <c:pt idx="47">
                  <c:v>3090</c:v>
                </c:pt>
                <c:pt idx="48">
                  <c:v>3070</c:v>
                </c:pt>
                <c:pt idx="49">
                  <c:v>2600</c:v>
                </c:pt>
                <c:pt idx="50">
                  <c:v>2550</c:v>
                </c:pt>
                <c:pt idx="51">
                  <c:v>2175</c:v>
                </c:pt>
                <c:pt idx="52">
                  <c:v>2100</c:v>
                </c:pt>
                <c:pt idx="53">
                  <c:v>2050</c:v>
                </c:pt>
                <c:pt idx="54">
                  <c:v>2050</c:v>
                </c:pt>
                <c:pt idx="55">
                  <c:v>1025</c:v>
                </c:pt>
                <c:pt idx="56">
                  <c:v>825</c:v>
                </c:pt>
                <c:pt idx="57">
                  <c:v>500</c:v>
                </c:pt>
                <c:pt idx="58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88-4FFA-A76C-6D26C6FA8874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110706816"/>
        <c:axId val="1111139536"/>
      </c:barChart>
      <c:catAx>
        <c:axId val="1110706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1139536"/>
        <c:crosses val="autoZero"/>
        <c:auto val="1"/>
        <c:lblAlgn val="ctr"/>
        <c:lblOffset val="100"/>
        <c:noMultiLvlLbl val="0"/>
      </c:catAx>
      <c:valAx>
        <c:axId val="111113953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[$$-409]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07068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COST DISTRIBUTION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98E-4E08-B32B-702CE5A3929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98E-4E08-B32B-702CE5A3929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3EE9-4323-918B-A6560258490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98E-4E08-B32B-702CE5A39294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98E-4E08-B32B-702CE5A39294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3EE9-4323-918B-A6560258490C}"/>
              </c:ext>
            </c:extLst>
          </c:dPt>
          <c:dLbls>
            <c:dLbl>
              <c:idx val="2"/>
              <c:layout>
                <c:manualLayout>
                  <c:x val="-1.1390647947146901E-2"/>
                  <c:y val="0.18379900965987495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6-3EE9-4323-918B-A6560258490C}"/>
                </c:ext>
              </c:extLst>
            </c:dLbl>
            <c:dLbl>
              <c:idx val="5"/>
              <c:layout>
                <c:manualLayout>
                  <c:x val="1.8262235980698171E-3"/>
                  <c:y val="0.14043537083637742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7-3EE9-4323-918B-A6560258490C}"/>
                </c:ext>
              </c:extLst>
            </c:dLbl>
            <c:numFmt formatCode="0.00%" sourceLinked="0"/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'ENBRIDGE-MARSHALL ACCIDENT'!$C$27:$C$32</c:f>
              <c:strCache>
                <c:ptCount val="6"/>
                <c:pt idx="0">
                  <c:v>Property Damage Costs</c:v>
                </c:pt>
                <c:pt idx="1">
                  <c:v>Lost Commodity Costs</c:v>
                </c:pt>
                <c:pt idx="2">
                  <c:v>Public/Private Property Damage Costs</c:v>
                </c:pt>
                <c:pt idx="3">
                  <c:v>Emergency Response Costs</c:v>
                </c:pt>
                <c:pt idx="4">
                  <c:v>Environmental Remediation Costs</c:v>
                </c:pt>
                <c:pt idx="5">
                  <c:v>Other Costs</c:v>
                </c:pt>
              </c:strCache>
            </c:strRef>
          </c:cat>
          <c:val>
            <c:numRef>
              <c:f>'ENBRIDGE-MARSHALL ACCIDENT'!$D$27:$D$32</c:f>
              <c:numCache>
                <c:formatCode>_-[$$-409]* #,##0.00_ ;_-[$$-409]* \-#,##0.00\ ;_-[$$-409]* "-"??_ ;_-@_ </c:formatCode>
                <c:ptCount val="6"/>
                <c:pt idx="0">
                  <c:v>3000000</c:v>
                </c:pt>
                <c:pt idx="1">
                  <c:v>126118</c:v>
                </c:pt>
                <c:pt idx="2">
                  <c:v>23000000</c:v>
                </c:pt>
                <c:pt idx="3">
                  <c:v>177000000</c:v>
                </c:pt>
                <c:pt idx="4">
                  <c:v>635000000</c:v>
                </c:pt>
                <c:pt idx="5">
                  <c:v>2400000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E9-4323-918B-A6560258490C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[Oil_Accidents.xlsx]TIMELINE!TablaDinámica1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10 COMPANIES</a:t>
            </a:r>
            <a:r>
              <a:rPr lang="en-US" baseline="0"/>
              <a:t> </a:t>
            </a:r>
            <a:r>
              <a:rPr lang="en-US"/>
              <a:t>- ACCIDENTS BY YEAR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</c:pivotFmt>
      <c:pivotFmt>
        <c:idx val="20"/>
      </c:pivotFmt>
      <c:pivotFmt>
        <c:idx val="21"/>
      </c:pivotFmt>
      <c:pivotFmt>
        <c:idx val="22"/>
      </c:pivotFmt>
      <c:pivotFmt>
        <c:idx val="23"/>
      </c:pivotFmt>
      <c:pivotFmt>
        <c:idx val="24"/>
      </c:pivotFmt>
      <c:pivotFmt>
        <c:idx val="25"/>
      </c:pivotFmt>
      <c:pivotFmt>
        <c:idx val="26"/>
      </c:pivotFmt>
      <c:pivotFmt>
        <c:idx val="27"/>
      </c:pivotFmt>
      <c:pivotFmt>
        <c:idx val="28"/>
      </c:pivotFmt>
      <c:pivotFmt>
        <c:idx val="29"/>
      </c:pivotFmt>
      <c:pivotFmt>
        <c:idx val="30"/>
      </c:pivotFmt>
      <c:pivotFmt>
        <c:idx val="31"/>
      </c:pivotFmt>
      <c:pivotFmt>
        <c:idx val="32"/>
      </c:pivotFmt>
      <c:pivotFmt>
        <c:idx val="33"/>
      </c:pivotFmt>
      <c:pivotFmt>
        <c:idx val="34"/>
      </c:pivotFmt>
      <c:pivotFmt>
        <c:idx val="35"/>
      </c:pivotFmt>
      <c:pivotFmt>
        <c:idx val="3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4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5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6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1.2209773689625262E-3"/>
          <c:y val="7.510453649755712E-2"/>
          <c:w val="0.9482842751963122"/>
          <c:h val="0.83472293425791488"/>
        </c:manualLayout>
      </c:layout>
      <c:lineChart>
        <c:grouping val="standard"/>
        <c:varyColors val="0"/>
        <c:ser>
          <c:idx val="0"/>
          <c:order val="0"/>
          <c:tx>
            <c:strRef>
              <c:f>TIMELINE!$B$3:$B$4</c:f>
              <c:strCache>
                <c:ptCount val="1"/>
                <c:pt idx="0">
                  <c:v>ENTERPRISE CRUDE PIPELINE LLC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TIMELINE!$A$5:$A$12</c:f>
              <c:strCache>
                <c:ptCount val="7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</c:strCache>
            </c:strRef>
          </c:cat>
          <c:val>
            <c:numRef>
              <c:f>TIMELINE!$B$5:$B$12</c:f>
              <c:numCache>
                <c:formatCode>General</c:formatCode>
                <c:ptCount val="7"/>
                <c:pt idx="0">
                  <c:v>7</c:v>
                </c:pt>
                <c:pt idx="1">
                  <c:v>28</c:v>
                </c:pt>
                <c:pt idx="2">
                  <c:v>24</c:v>
                </c:pt>
                <c:pt idx="3">
                  <c:v>31</c:v>
                </c:pt>
                <c:pt idx="4">
                  <c:v>28</c:v>
                </c:pt>
                <c:pt idx="5">
                  <c:v>48</c:v>
                </c:pt>
                <c:pt idx="6">
                  <c:v>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E9-421A-9C7F-1ED767601BBB}"/>
            </c:ext>
          </c:extLst>
        </c:ser>
        <c:ser>
          <c:idx val="1"/>
          <c:order val="1"/>
          <c:tx>
            <c:strRef>
              <c:f>TIMELINE!$C$3:$C$4</c:f>
              <c:strCache>
                <c:ptCount val="1"/>
                <c:pt idx="0">
                  <c:v>SUNOCO PIPELINE L.P.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TIMELINE!$A$5:$A$12</c:f>
              <c:strCache>
                <c:ptCount val="7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</c:strCache>
            </c:strRef>
          </c:cat>
          <c:val>
            <c:numRef>
              <c:f>TIMELINE!$C$5:$C$12</c:f>
              <c:numCache>
                <c:formatCode>General</c:formatCode>
                <c:ptCount val="7"/>
                <c:pt idx="0">
                  <c:v>26</c:v>
                </c:pt>
                <c:pt idx="1">
                  <c:v>21</c:v>
                </c:pt>
                <c:pt idx="2">
                  <c:v>25</c:v>
                </c:pt>
                <c:pt idx="3">
                  <c:v>36</c:v>
                </c:pt>
                <c:pt idx="4">
                  <c:v>19</c:v>
                </c:pt>
                <c:pt idx="5">
                  <c:v>31</c:v>
                </c:pt>
                <c:pt idx="6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E9-421A-9C7F-1ED767601BBB}"/>
            </c:ext>
          </c:extLst>
        </c:ser>
        <c:ser>
          <c:idx val="2"/>
          <c:order val="2"/>
          <c:tx>
            <c:strRef>
              <c:f>TIMELINE!$D$3:$D$4</c:f>
              <c:strCache>
                <c:ptCount val="1"/>
                <c:pt idx="0">
                  <c:v>PLAINS PIPELINE, L.P.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TIMELINE!$A$5:$A$12</c:f>
              <c:strCache>
                <c:ptCount val="7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</c:strCache>
            </c:strRef>
          </c:cat>
          <c:val>
            <c:numRef>
              <c:f>TIMELINE!$D$5:$D$12</c:f>
              <c:numCache>
                <c:formatCode>General</c:formatCode>
                <c:ptCount val="7"/>
                <c:pt idx="0">
                  <c:v>11</c:v>
                </c:pt>
                <c:pt idx="1">
                  <c:v>12</c:v>
                </c:pt>
                <c:pt idx="2">
                  <c:v>26</c:v>
                </c:pt>
                <c:pt idx="3">
                  <c:v>20</c:v>
                </c:pt>
                <c:pt idx="4">
                  <c:v>34</c:v>
                </c:pt>
                <c:pt idx="5">
                  <c:v>30</c:v>
                </c:pt>
                <c:pt idx="6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2E9-421A-9C7F-1ED767601BBB}"/>
            </c:ext>
          </c:extLst>
        </c:ser>
        <c:ser>
          <c:idx val="3"/>
          <c:order val="3"/>
          <c:tx>
            <c:strRef>
              <c:f>TIMELINE!$E$3:$E$4</c:f>
              <c:strCache>
                <c:ptCount val="1"/>
                <c:pt idx="0">
                  <c:v>ENTERPRISE PRODUCTS OPERATING LLC</c:v>
                </c:pt>
              </c:strCache>
            </c:strRef>
          </c:tx>
          <c:spPr>
            <a:ln w="317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4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TIMELINE!$A$5:$A$12</c:f>
              <c:strCache>
                <c:ptCount val="7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</c:strCache>
            </c:strRef>
          </c:cat>
          <c:val>
            <c:numRef>
              <c:f>TIMELINE!$E$5:$E$12</c:f>
              <c:numCache>
                <c:formatCode>General</c:formatCode>
                <c:ptCount val="7"/>
                <c:pt idx="0">
                  <c:v>14</c:v>
                </c:pt>
                <c:pt idx="1">
                  <c:v>27</c:v>
                </c:pt>
                <c:pt idx="2">
                  <c:v>16</c:v>
                </c:pt>
                <c:pt idx="3">
                  <c:v>21</c:v>
                </c:pt>
                <c:pt idx="4">
                  <c:v>20</c:v>
                </c:pt>
                <c:pt idx="5">
                  <c:v>29</c:v>
                </c:pt>
                <c:pt idx="6">
                  <c:v>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2E9-421A-9C7F-1ED767601BBB}"/>
            </c:ext>
          </c:extLst>
        </c:ser>
        <c:ser>
          <c:idx val="4"/>
          <c:order val="4"/>
          <c:tx>
            <c:strRef>
              <c:f>TIMELINE!$F$3:$F$4</c:f>
              <c:strCache>
                <c:ptCount val="1"/>
                <c:pt idx="0">
                  <c:v>MAGELLAN PIPELINE COMPANY, LP</c:v>
                </c:pt>
              </c:strCache>
            </c:strRef>
          </c:tx>
          <c:spPr>
            <a:ln w="317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5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TIMELINE!$A$5:$A$12</c:f>
              <c:strCache>
                <c:ptCount val="7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</c:strCache>
            </c:strRef>
          </c:cat>
          <c:val>
            <c:numRef>
              <c:f>TIMELINE!$F$5:$F$12</c:f>
              <c:numCache>
                <c:formatCode>General</c:formatCode>
                <c:ptCount val="7"/>
                <c:pt idx="0">
                  <c:v>19</c:v>
                </c:pt>
                <c:pt idx="1">
                  <c:v>26</c:v>
                </c:pt>
                <c:pt idx="2">
                  <c:v>20</c:v>
                </c:pt>
                <c:pt idx="3">
                  <c:v>18</c:v>
                </c:pt>
                <c:pt idx="4">
                  <c:v>20</c:v>
                </c:pt>
                <c:pt idx="5">
                  <c:v>19</c:v>
                </c:pt>
                <c:pt idx="6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2E9-421A-9C7F-1ED767601BBB}"/>
            </c:ext>
          </c:extLst>
        </c:ser>
        <c:ser>
          <c:idx val="5"/>
          <c:order val="5"/>
          <c:tx>
            <c:strRef>
              <c:f>TIMELINE!$G$3:$G$4</c:f>
              <c:strCache>
                <c:ptCount val="1"/>
                <c:pt idx="0">
                  <c:v>COLONIAL PIPELINE CO</c:v>
                </c:pt>
              </c:strCache>
            </c:strRef>
          </c:tx>
          <c:spPr>
            <a:ln w="317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6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TIMELINE!$A$5:$A$12</c:f>
              <c:strCache>
                <c:ptCount val="7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</c:strCache>
            </c:strRef>
          </c:cat>
          <c:val>
            <c:numRef>
              <c:f>TIMELINE!$G$5:$G$12</c:f>
              <c:numCache>
                <c:formatCode>General</c:formatCode>
                <c:ptCount val="7"/>
                <c:pt idx="0">
                  <c:v>16</c:v>
                </c:pt>
                <c:pt idx="1">
                  <c:v>12</c:v>
                </c:pt>
                <c:pt idx="2">
                  <c:v>22</c:v>
                </c:pt>
                <c:pt idx="3">
                  <c:v>16</c:v>
                </c:pt>
                <c:pt idx="4">
                  <c:v>22</c:v>
                </c:pt>
                <c:pt idx="5">
                  <c:v>27</c:v>
                </c:pt>
                <c:pt idx="6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2E9-421A-9C7F-1ED767601BBB}"/>
            </c:ext>
          </c:extLst>
        </c:ser>
        <c:ser>
          <c:idx val="6"/>
          <c:order val="6"/>
          <c:tx>
            <c:strRef>
              <c:f>TIMELINE!$H$3:$H$4</c:f>
              <c:strCache>
                <c:ptCount val="1"/>
                <c:pt idx="0">
                  <c:v>BUCKEYE PARTNERS, LP</c:v>
                </c:pt>
              </c:strCache>
            </c:strRef>
          </c:tx>
          <c:spPr>
            <a:ln w="317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TIMELINE!$A$5:$A$12</c:f>
              <c:strCache>
                <c:ptCount val="7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</c:strCache>
            </c:strRef>
          </c:cat>
          <c:val>
            <c:numRef>
              <c:f>TIMELINE!$H$5:$H$12</c:f>
              <c:numCache>
                <c:formatCode>General</c:formatCode>
                <c:ptCount val="7"/>
                <c:pt idx="0">
                  <c:v>10</c:v>
                </c:pt>
                <c:pt idx="1">
                  <c:v>14</c:v>
                </c:pt>
                <c:pt idx="2">
                  <c:v>13</c:v>
                </c:pt>
                <c:pt idx="3">
                  <c:v>15</c:v>
                </c:pt>
                <c:pt idx="4">
                  <c:v>28</c:v>
                </c:pt>
                <c:pt idx="5">
                  <c:v>19</c:v>
                </c:pt>
                <c:pt idx="6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2E9-421A-9C7F-1ED767601BBB}"/>
            </c:ext>
          </c:extLst>
        </c:ser>
        <c:ser>
          <c:idx val="7"/>
          <c:order val="7"/>
          <c:tx>
            <c:strRef>
              <c:f>TIMELINE!$I$3:$I$4</c:f>
              <c:strCache>
                <c:ptCount val="1"/>
                <c:pt idx="0">
                  <c:v>KINDER MORGAN LIQUID TERMINALS, LLC</c:v>
                </c:pt>
              </c:strCache>
            </c:strRef>
          </c:tx>
          <c:spPr>
            <a:ln w="317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TIMELINE!$A$5:$A$12</c:f>
              <c:strCache>
                <c:ptCount val="7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</c:strCache>
            </c:strRef>
          </c:cat>
          <c:val>
            <c:numRef>
              <c:f>TIMELINE!$I$5:$I$12</c:f>
              <c:numCache>
                <c:formatCode>General</c:formatCode>
                <c:ptCount val="7"/>
                <c:pt idx="0">
                  <c:v>8</c:v>
                </c:pt>
                <c:pt idx="1">
                  <c:v>15</c:v>
                </c:pt>
                <c:pt idx="2">
                  <c:v>12</c:v>
                </c:pt>
                <c:pt idx="3">
                  <c:v>18</c:v>
                </c:pt>
                <c:pt idx="4">
                  <c:v>12</c:v>
                </c:pt>
                <c:pt idx="5">
                  <c:v>11</c:v>
                </c:pt>
                <c:pt idx="6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2E9-421A-9C7F-1ED767601BBB}"/>
            </c:ext>
          </c:extLst>
        </c:ser>
        <c:ser>
          <c:idx val="8"/>
          <c:order val="8"/>
          <c:tx>
            <c:strRef>
              <c:f>TIMELINE!$J$3:$J$4</c:f>
              <c:strCache>
                <c:ptCount val="1"/>
                <c:pt idx="0">
                  <c:v>MARATHON PIPE LINE LLC</c:v>
                </c:pt>
              </c:strCache>
            </c:strRef>
          </c:tx>
          <c:spPr>
            <a:ln w="317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TIMELINE!$A$5:$A$12</c:f>
              <c:strCache>
                <c:ptCount val="7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</c:strCache>
            </c:strRef>
          </c:cat>
          <c:val>
            <c:numRef>
              <c:f>TIMELINE!$J$5:$J$12</c:f>
              <c:numCache>
                <c:formatCode>General</c:formatCode>
                <c:ptCount val="7"/>
                <c:pt idx="0">
                  <c:v>9</c:v>
                </c:pt>
                <c:pt idx="1">
                  <c:v>8</c:v>
                </c:pt>
                <c:pt idx="2">
                  <c:v>10</c:v>
                </c:pt>
                <c:pt idx="3">
                  <c:v>19</c:v>
                </c:pt>
                <c:pt idx="4">
                  <c:v>11</c:v>
                </c:pt>
                <c:pt idx="5">
                  <c:v>17</c:v>
                </c:pt>
                <c:pt idx="6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2E9-421A-9C7F-1ED767601BBB}"/>
            </c:ext>
          </c:extLst>
        </c:ser>
        <c:ser>
          <c:idx val="9"/>
          <c:order val="9"/>
          <c:tx>
            <c:strRef>
              <c:f>TIMELINE!$K$3:$K$4</c:f>
              <c:strCache>
                <c:ptCount val="1"/>
                <c:pt idx="0">
                  <c:v>PHILLIPS 66 PIPELINE LLC</c:v>
                </c:pt>
              </c:strCache>
            </c:strRef>
          </c:tx>
          <c:spPr>
            <a:ln w="317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TIMELINE!$A$5:$A$12</c:f>
              <c:strCache>
                <c:ptCount val="7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</c:strCache>
            </c:strRef>
          </c:cat>
          <c:val>
            <c:numRef>
              <c:f>TIMELINE!$K$5:$K$12</c:f>
              <c:numCache>
                <c:formatCode>General</c:formatCode>
                <c:ptCount val="7"/>
                <c:pt idx="2">
                  <c:v>9</c:v>
                </c:pt>
                <c:pt idx="3">
                  <c:v>16</c:v>
                </c:pt>
                <c:pt idx="4">
                  <c:v>24</c:v>
                </c:pt>
                <c:pt idx="5">
                  <c:v>17</c:v>
                </c:pt>
                <c:pt idx="6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2E9-421A-9C7F-1ED767601BBB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935008928"/>
        <c:axId val="935407952"/>
      </c:lineChart>
      <c:catAx>
        <c:axId val="935008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407952"/>
        <c:crosses val="autoZero"/>
        <c:auto val="1"/>
        <c:lblAlgn val="ctr"/>
        <c:lblOffset val="100"/>
        <c:noMultiLvlLbl val="0"/>
      </c:catAx>
      <c:valAx>
        <c:axId val="9354079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935008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7.3900427444355696E-2"/>
          <c:y val="6.4303674675562528E-2"/>
          <c:w val="0.21547357893462182"/>
          <c:h val="0.43103741293080061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[Oil_Accidents.xlsx]ONSHORE-OFFSHORE!TablaDinámica1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ONSHORE/OFFSHORE COMPANIES DISTRIBUTION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</c:pivotFmt>
      <c:pivotFmt>
        <c:idx val="4"/>
        <c:dLbl>
          <c:idx val="0"/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layout>
            <c:manualLayout>
              <c:x val="5.1073705535653616E-2"/>
              <c:y val="4.4280434227187283E-2"/>
            </c:manualLayout>
          </c:layout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</c:pivotFmt>
      <c:pivotFmt>
        <c:idx val="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0.21930824925040712"/>
          <c:y val="0.13567788482864382"/>
          <c:w val="0.53197742861502151"/>
          <c:h val="0.84556917694372413"/>
        </c:manualLayout>
      </c:layout>
      <c:pieChart>
        <c:varyColors val="1"/>
        <c:ser>
          <c:idx val="0"/>
          <c:order val="0"/>
          <c:tx>
            <c:strRef>
              <c:f>'ONSHORE-OFFSHORE'!$B$3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362E-41D6-AAB6-78AD295023F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B50-4B02-9806-0F5D4D53A37C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'ONSHORE-OFFSHORE'!$A$4:$A$6</c:f>
              <c:strCache>
                <c:ptCount val="2"/>
                <c:pt idx="0">
                  <c:v>OFFSHORE</c:v>
                </c:pt>
                <c:pt idx="1">
                  <c:v>ONSHORE</c:v>
                </c:pt>
              </c:strCache>
            </c:strRef>
          </c:cat>
          <c:val>
            <c:numRef>
              <c:f>'ONSHORE-OFFSHORE'!$B$4:$B$6</c:f>
              <c:numCache>
                <c:formatCode>0.00%</c:formatCode>
                <c:ptCount val="2"/>
                <c:pt idx="0">
                  <c:v>6.4400715563506265E-3</c:v>
                </c:pt>
                <c:pt idx="1">
                  <c:v>0.99355992844364938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2E-41D6-AAB6-78AD295023F1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[Oil_Accidents.xlsx]PIPELINE TYPE!TablaDinámica1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PIPELINE TYPE ACCIDENTS DISTRIBUTION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</c:pivotFmt>
      <c:pivotFmt>
        <c:idx val="4"/>
        <c:dLbl>
          <c:idx val="0"/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layout>
            <c:manualLayout>
              <c:x val="5.1073705535653616E-2"/>
              <c:y val="4.4280434227187283E-2"/>
            </c:manualLayout>
          </c:layout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layout>
            <c:manualLayout>
              <c:x val="5.1073705535653616E-2"/>
              <c:y val="4.4280434227187283E-2"/>
            </c:manualLayout>
          </c:layout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</c:pivotFmt>
      <c:pivotFmt>
        <c:idx val="9"/>
      </c:pivotFmt>
      <c:pivotFmt>
        <c:idx val="10"/>
      </c:pivotFmt>
      <c:pivotFmt>
        <c:idx val="1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</c:pivotFmt>
      <c:pivotFmt>
        <c:idx val="13"/>
        <c:spPr>
          <a:solidFill>
            <a:schemeClr val="accent6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7634820689981251E-2"/>
          <c:y val="9.3857474725189169E-2"/>
          <c:w val="0.87711186299231714"/>
          <c:h val="0.8367741064446627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'PIPELINE TYPE'!$B$3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'PIPELINE TYPE'!$A$4:$A$9</c:f>
              <c:strCache>
                <c:ptCount val="5"/>
                <c:pt idx="0">
                  <c:v>ABOVEGROUND</c:v>
                </c:pt>
                <c:pt idx="1">
                  <c:v>UNDERGROUND</c:v>
                </c:pt>
                <c:pt idx="2">
                  <c:v>TANK</c:v>
                </c:pt>
                <c:pt idx="3">
                  <c:v>OTHER</c:v>
                </c:pt>
                <c:pt idx="4">
                  <c:v>TRANSITION AREA</c:v>
                </c:pt>
              </c:strCache>
            </c:strRef>
          </c:cat>
          <c:val>
            <c:numRef>
              <c:f>'PIPELINE TYPE'!$B$4:$B$9</c:f>
              <c:numCache>
                <c:formatCode>General</c:formatCode>
                <c:ptCount val="5"/>
                <c:pt idx="0">
                  <c:v>1475</c:v>
                </c:pt>
                <c:pt idx="1">
                  <c:v>985</c:v>
                </c:pt>
                <c:pt idx="2">
                  <c:v>301</c:v>
                </c:pt>
                <c:pt idx="3">
                  <c:v>18</c:v>
                </c:pt>
                <c:pt idx="4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1B3-4B5F-81C3-D784EAE7D146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35"/>
        <c:axId val="764890400"/>
        <c:axId val="764889984"/>
      </c:barChart>
      <c:catAx>
        <c:axId val="76489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4889984"/>
        <c:crosses val="autoZero"/>
        <c:auto val="1"/>
        <c:lblAlgn val="ctr"/>
        <c:lblOffset val="100"/>
        <c:noMultiLvlLbl val="0"/>
      </c:catAx>
      <c:valAx>
        <c:axId val="764889984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7648904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[Oil_Accidents.xlsx]PIPELINE TYPE - CAUSE!TablaDinámica1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PIPELINE TYPE DISTRIBUTION BY CAUSE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</c:pivotFmt>
      <c:pivotFmt>
        <c:idx val="4"/>
        <c:dLbl>
          <c:idx val="0"/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layout>
            <c:manualLayout>
              <c:x val="5.1073705535653616E-2"/>
              <c:y val="4.4280434227187283E-2"/>
            </c:manualLayout>
          </c:layout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layout>
            <c:manualLayout>
              <c:x val="5.1073705535653616E-2"/>
              <c:y val="4.4280434227187283E-2"/>
            </c:manualLayout>
          </c:layout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</c:pivotFmt>
      <c:pivotFmt>
        <c:idx val="9"/>
      </c:pivotFmt>
      <c:pivotFmt>
        <c:idx val="10"/>
      </c:pivotFmt>
      <c:pivotFmt>
        <c:idx val="1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</c:pivotFmt>
      <c:pivotFmt>
        <c:idx val="13"/>
      </c:pivotFmt>
      <c:pivotFmt>
        <c:idx val="1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</c:pivotFmt>
      <c:pivotFmt>
        <c:idx val="21"/>
      </c:pivotFmt>
      <c:pivotFmt>
        <c:idx val="22"/>
      </c:pivotFmt>
      <c:pivotFmt>
        <c:idx val="23"/>
      </c:pivotFmt>
      <c:pivotFmt>
        <c:idx val="24"/>
      </c:pivotFmt>
      <c:pivotFmt>
        <c:idx val="25"/>
      </c:pivotFmt>
      <c:pivotFmt>
        <c:idx val="26"/>
      </c:pivotFmt>
      <c:pivotFmt>
        <c:idx val="27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'PIPELINE TYPE - CAUSE'!$B$3:$B$4</c:f>
              <c:strCache>
                <c:ptCount val="1"/>
                <c:pt idx="0">
                  <c:v>ALL OTHER CAUSES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'PIPELINE TYPE - CAUSE'!$A$5:$A$10</c:f>
              <c:strCache>
                <c:ptCount val="5"/>
                <c:pt idx="0">
                  <c:v>ABOVEGROUND</c:v>
                </c:pt>
                <c:pt idx="1">
                  <c:v>UNDERGROUND</c:v>
                </c:pt>
                <c:pt idx="2">
                  <c:v>TANK</c:v>
                </c:pt>
                <c:pt idx="3">
                  <c:v>OTHER</c:v>
                </c:pt>
                <c:pt idx="4">
                  <c:v>TRANSITION AREA</c:v>
                </c:pt>
              </c:strCache>
            </c:strRef>
          </c:cat>
          <c:val>
            <c:numRef>
              <c:f>'PIPELINE TYPE - CAUSE'!$B$5:$B$10</c:f>
              <c:numCache>
                <c:formatCode>0.00%</c:formatCode>
                <c:ptCount val="5"/>
                <c:pt idx="0">
                  <c:v>3.5254237288135593E-2</c:v>
                </c:pt>
                <c:pt idx="1">
                  <c:v>3.654822335025381E-2</c:v>
                </c:pt>
                <c:pt idx="2">
                  <c:v>9.3023255813953487E-2</c:v>
                </c:pt>
                <c:pt idx="3">
                  <c:v>0.1111111111111111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0D-405D-B84D-8BB8C75320BD}"/>
            </c:ext>
          </c:extLst>
        </c:ser>
        <c:ser>
          <c:idx val="1"/>
          <c:order val="1"/>
          <c:tx>
            <c:strRef>
              <c:f>'PIPELINE TYPE - CAUSE'!$C$3:$C$4</c:f>
              <c:strCache>
                <c:ptCount val="1"/>
                <c:pt idx="0">
                  <c:v>CORROSION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'PIPELINE TYPE - CAUSE'!$A$5:$A$10</c:f>
              <c:strCache>
                <c:ptCount val="5"/>
                <c:pt idx="0">
                  <c:v>ABOVEGROUND</c:v>
                </c:pt>
                <c:pt idx="1">
                  <c:v>UNDERGROUND</c:v>
                </c:pt>
                <c:pt idx="2">
                  <c:v>TANK</c:v>
                </c:pt>
                <c:pt idx="3">
                  <c:v>OTHER</c:v>
                </c:pt>
                <c:pt idx="4">
                  <c:v>TRANSITION AREA</c:v>
                </c:pt>
              </c:strCache>
            </c:strRef>
          </c:cat>
          <c:val>
            <c:numRef>
              <c:f>'PIPELINE TYPE - CAUSE'!$C$5:$C$10</c:f>
              <c:numCache>
                <c:formatCode>0.00%</c:formatCode>
                <c:ptCount val="5"/>
                <c:pt idx="0">
                  <c:v>7.4576271186440682E-2</c:v>
                </c:pt>
                <c:pt idx="1">
                  <c:v>0.43350253807106598</c:v>
                </c:pt>
                <c:pt idx="2">
                  <c:v>0.13953488372093023</c:v>
                </c:pt>
                <c:pt idx="3">
                  <c:v>0.33333333333333331</c:v>
                </c:pt>
                <c:pt idx="4">
                  <c:v>0.4375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0D-405D-B84D-8BB8C75320BD}"/>
            </c:ext>
          </c:extLst>
        </c:ser>
        <c:ser>
          <c:idx val="2"/>
          <c:order val="2"/>
          <c:tx>
            <c:strRef>
              <c:f>'PIPELINE TYPE - CAUSE'!$D$3:$D$4</c:f>
              <c:strCache>
                <c:ptCount val="1"/>
                <c:pt idx="0">
                  <c:v>EXCAVATION DAMAGE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'PIPELINE TYPE - CAUSE'!$A$5:$A$10</c:f>
              <c:strCache>
                <c:ptCount val="5"/>
                <c:pt idx="0">
                  <c:v>ABOVEGROUND</c:v>
                </c:pt>
                <c:pt idx="1">
                  <c:v>UNDERGROUND</c:v>
                </c:pt>
                <c:pt idx="2">
                  <c:v>TANK</c:v>
                </c:pt>
                <c:pt idx="3">
                  <c:v>OTHER</c:v>
                </c:pt>
                <c:pt idx="4">
                  <c:v>TRANSITION AREA</c:v>
                </c:pt>
              </c:strCache>
            </c:strRef>
          </c:cat>
          <c:val>
            <c:numRef>
              <c:f>'PIPELINE TYPE - CAUSE'!$D$5:$D$10</c:f>
              <c:numCache>
                <c:formatCode>0.00%</c:formatCode>
                <c:ptCount val="5"/>
                <c:pt idx="0">
                  <c:v>2.7118644067796612E-3</c:v>
                </c:pt>
                <c:pt idx="1">
                  <c:v>9.3401015228426393E-2</c:v>
                </c:pt>
                <c:pt idx="2">
                  <c:v>0</c:v>
                </c:pt>
                <c:pt idx="3">
                  <c:v>5.5555555555555552E-2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B91B-4A06-A1AE-E12A088B1066}"/>
            </c:ext>
          </c:extLst>
        </c:ser>
        <c:ser>
          <c:idx val="3"/>
          <c:order val="3"/>
          <c:tx>
            <c:strRef>
              <c:f>'PIPELINE TYPE - CAUSE'!$E$3:$E$4</c:f>
              <c:strCache>
                <c:ptCount val="1"/>
                <c:pt idx="0">
                  <c:v>INCORRECT OPERATION</c:v>
                </c:pt>
              </c:strCache>
            </c:strRef>
          </c:tx>
          <c:spPr>
            <a:solidFill>
              <a:schemeClr val="accent4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'PIPELINE TYPE - CAUSE'!$A$5:$A$10</c:f>
              <c:strCache>
                <c:ptCount val="5"/>
                <c:pt idx="0">
                  <c:v>ABOVEGROUND</c:v>
                </c:pt>
                <c:pt idx="1">
                  <c:v>UNDERGROUND</c:v>
                </c:pt>
                <c:pt idx="2">
                  <c:v>TANK</c:v>
                </c:pt>
                <c:pt idx="3">
                  <c:v>OTHER</c:v>
                </c:pt>
                <c:pt idx="4">
                  <c:v>TRANSITION AREA</c:v>
                </c:pt>
              </c:strCache>
            </c:strRef>
          </c:cat>
          <c:val>
            <c:numRef>
              <c:f>'PIPELINE TYPE - CAUSE'!$E$5:$E$10</c:f>
              <c:numCache>
                <c:formatCode>0.00%</c:formatCode>
                <c:ptCount val="5"/>
                <c:pt idx="0">
                  <c:v>0.18779661016949153</c:v>
                </c:pt>
                <c:pt idx="1">
                  <c:v>4.9746192893401014E-2</c:v>
                </c:pt>
                <c:pt idx="2">
                  <c:v>0.15946843853820597</c:v>
                </c:pt>
                <c:pt idx="3">
                  <c:v>5.5555555555555552E-2</c:v>
                </c:pt>
                <c:pt idx="4">
                  <c:v>0.1875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B91B-4A06-A1AE-E12A088B1066}"/>
            </c:ext>
          </c:extLst>
        </c:ser>
        <c:ser>
          <c:idx val="4"/>
          <c:order val="4"/>
          <c:tx>
            <c:strRef>
              <c:f>'PIPELINE TYPE - CAUSE'!$F$3:$F$4</c:f>
              <c:strCache>
                <c:ptCount val="1"/>
                <c:pt idx="0">
                  <c:v>MATERIAL/WELD/EQUIP FAILURE</c:v>
                </c:pt>
              </c:strCache>
            </c:strRef>
          </c:tx>
          <c:spPr>
            <a:solidFill>
              <a:schemeClr val="accent5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'PIPELINE TYPE - CAUSE'!$A$5:$A$10</c:f>
              <c:strCache>
                <c:ptCount val="5"/>
                <c:pt idx="0">
                  <c:v>ABOVEGROUND</c:v>
                </c:pt>
                <c:pt idx="1">
                  <c:v>UNDERGROUND</c:v>
                </c:pt>
                <c:pt idx="2">
                  <c:v>TANK</c:v>
                </c:pt>
                <c:pt idx="3">
                  <c:v>OTHER</c:v>
                </c:pt>
                <c:pt idx="4">
                  <c:v>TRANSITION AREA</c:v>
                </c:pt>
              </c:strCache>
            </c:strRef>
          </c:cat>
          <c:val>
            <c:numRef>
              <c:f>'PIPELINE TYPE - CAUSE'!$F$5:$F$10</c:f>
              <c:numCache>
                <c:formatCode>0.00%</c:formatCode>
                <c:ptCount val="5"/>
                <c:pt idx="0">
                  <c:v>0.64474576271186446</c:v>
                </c:pt>
                <c:pt idx="1">
                  <c:v>0.32893401015228424</c:v>
                </c:pt>
                <c:pt idx="2">
                  <c:v>0.50166112956810627</c:v>
                </c:pt>
                <c:pt idx="3">
                  <c:v>0.27777777777777779</c:v>
                </c:pt>
                <c:pt idx="4">
                  <c:v>0.25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B91B-4A06-A1AE-E12A088B1066}"/>
            </c:ext>
          </c:extLst>
        </c:ser>
        <c:ser>
          <c:idx val="5"/>
          <c:order val="5"/>
          <c:tx>
            <c:strRef>
              <c:f>'PIPELINE TYPE - CAUSE'!$G$3:$G$4</c:f>
              <c:strCache>
                <c:ptCount val="1"/>
                <c:pt idx="0">
                  <c:v>NATURAL FORCE DAMAGE</c:v>
                </c:pt>
              </c:strCache>
            </c:strRef>
          </c:tx>
          <c:spPr>
            <a:solidFill>
              <a:schemeClr val="accent6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'PIPELINE TYPE - CAUSE'!$A$5:$A$10</c:f>
              <c:strCache>
                <c:ptCount val="5"/>
                <c:pt idx="0">
                  <c:v>ABOVEGROUND</c:v>
                </c:pt>
                <c:pt idx="1">
                  <c:v>UNDERGROUND</c:v>
                </c:pt>
                <c:pt idx="2">
                  <c:v>TANK</c:v>
                </c:pt>
                <c:pt idx="3">
                  <c:v>OTHER</c:v>
                </c:pt>
                <c:pt idx="4">
                  <c:v>TRANSITION AREA</c:v>
                </c:pt>
              </c:strCache>
            </c:strRef>
          </c:cat>
          <c:val>
            <c:numRef>
              <c:f>'PIPELINE TYPE - CAUSE'!$G$5:$G$10</c:f>
              <c:numCache>
                <c:formatCode>0.00%</c:formatCode>
                <c:ptCount val="5"/>
                <c:pt idx="0">
                  <c:v>3.7288135593220341E-2</c:v>
                </c:pt>
                <c:pt idx="1">
                  <c:v>3.0456852791878174E-2</c:v>
                </c:pt>
                <c:pt idx="2">
                  <c:v>0.10299003322259136</c:v>
                </c:pt>
                <c:pt idx="3">
                  <c:v>5.5555555555555552E-2</c:v>
                </c:pt>
                <c:pt idx="4">
                  <c:v>6.25E-2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B91B-4A06-A1AE-E12A088B1066}"/>
            </c:ext>
          </c:extLst>
        </c:ser>
        <c:ser>
          <c:idx val="6"/>
          <c:order val="6"/>
          <c:tx>
            <c:strRef>
              <c:f>'PIPELINE TYPE - CAUSE'!$H$3:$H$4</c:f>
              <c:strCache>
                <c:ptCount val="1"/>
                <c:pt idx="0">
                  <c:v>OTHER OUTSIDE FORCE DAMAGE</c:v>
                </c:pt>
              </c:strCache>
            </c:strRef>
          </c:tx>
          <c:spPr>
            <a:solidFill>
              <a:schemeClr val="accent1">
                <a:lumMod val="60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'PIPELINE TYPE - CAUSE'!$A$5:$A$10</c:f>
              <c:strCache>
                <c:ptCount val="5"/>
                <c:pt idx="0">
                  <c:v>ABOVEGROUND</c:v>
                </c:pt>
                <c:pt idx="1">
                  <c:v>UNDERGROUND</c:v>
                </c:pt>
                <c:pt idx="2">
                  <c:v>TANK</c:v>
                </c:pt>
                <c:pt idx="3">
                  <c:v>OTHER</c:v>
                </c:pt>
                <c:pt idx="4">
                  <c:v>TRANSITION AREA</c:v>
                </c:pt>
              </c:strCache>
            </c:strRef>
          </c:cat>
          <c:val>
            <c:numRef>
              <c:f>'PIPELINE TYPE - CAUSE'!$H$5:$H$10</c:f>
              <c:numCache>
                <c:formatCode>0.00%</c:formatCode>
                <c:ptCount val="5"/>
                <c:pt idx="0">
                  <c:v>1.7627118644067796E-2</c:v>
                </c:pt>
                <c:pt idx="1">
                  <c:v>2.7411167512690356E-2</c:v>
                </c:pt>
                <c:pt idx="2">
                  <c:v>3.3222591362126247E-3</c:v>
                </c:pt>
                <c:pt idx="3">
                  <c:v>0.1111111111111111</c:v>
                </c:pt>
                <c:pt idx="4">
                  <c:v>6.25E-2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B91B-4A06-A1AE-E12A088B106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764890400"/>
        <c:axId val="764889984"/>
      </c:barChart>
      <c:catAx>
        <c:axId val="76489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4889984"/>
        <c:crosses val="autoZero"/>
        <c:auto val="1"/>
        <c:lblAlgn val="ctr"/>
        <c:lblOffset val="100"/>
        <c:noMultiLvlLbl val="0"/>
      </c:catAx>
      <c:valAx>
        <c:axId val="764889984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764890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654869322710615"/>
          <c:y val="0.41032039241540302"/>
          <c:w val="0.13070768233210436"/>
          <c:h val="0.24881690736525233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[Oil_Accidents.xlsx]PIPELINE TYPE - LIQUID TYPE!TablaDinámica1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PIPELINE TYPE DISTRIBUTION BY CAUSE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</c:pivotFmt>
      <c:pivotFmt>
        <c:idx val="4"/>
        <c:dLbl>
          <c:idx val="0"/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layout>
            <c:manualLayout>
              <c:x val="5.1073705535653616E-2"/>
              <c:y val="4.4280434227187283E-2"/>
            </c:manualLayout>
          </c:layout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layout>
            <c:manualLayout>
              <c:x val="5.1073705535653616E-2"/>
              <c:y val="4.4280434227187283E-2"/>
            </c:manualLayout>
          </c:layout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</c:pivotFmt>
      <c:pivotFmt>
        <c:idx val="9"/>
      </c:pivotFmt>
      <c:pivotFmt>
        <c:idx val="10"/>
      </c:pivotFmt>
      <c:pivotFmt>
        <c:idx val="1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</c:pivotFmt>
      <c:pivotFmt>
        <c:idx val="13"/>
      </c:pivotFmt>
      <c:pivotFmt>
        <c:idx val="1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</c:pivotFmt>
      <c:pivotFmt>
        <c:idx val="21"/>
      </c:pivotFmt>
      <c:pivotFmt>
        <c:idx val="22"/>
      </c:pivotFmt>
      <c:pivotFmt>
        <c:idx val="23"/>
      </c:pivotFmt>
      <c:pivotFmt>
        <c:idx val="24"/>
      </c:pivotFmt>
      <c:pivotFmt>
        <c:idx val="25"/>
      </c:pivotFmt>
      <c:pivotFmt>
        <c:idx val="26"/>
      </c:pivotFmt>
      <c:pivotFmt>
        <c:idx val="27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2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3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4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5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6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lumMod val="60000"/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4017094017094013E-3"/>
          <c:y val="9.2813796285414571E-2"/>
          <c:w val="0.84138643246517264"/>
          <c:h val="0.82137832273453382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'PIPELINE TYPE - LIQUID TYPE'!$B$3:$B$4</c:f>
              <c:strCache>
                <c:ptCount val="1"/>
                <c:pt idx="0">
                  <c:v>BIOFUEL / ALTERNATIVE FUEL(INCLUDING ETHANOL BLENDS)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'PIPELINE TYPE - LIQUID TYPE'!$A$5:$A$10</c:f>
              <c:strCache>
                <c:ptCount val="5"/>
                <c:pt idx="0">
                  <c:v>ABOVEGROUND</c:v>
                </c:pt>
                <c:pt idx="1">
                  <c:v>OTHER</c:v>
                </c:pt>
                <c:pt idx="2">
                  <c:v>TANK</c:v>
                </c:pt>
                <c:pt idx="3">
                  <c:v>TRANSITION AREA</c:v>
                </c:pt>
                <c:pt idx="4">
                  <c:v>UNDERGROUND</c:v>
                </c:pt>
              </c:strCache>
            </c:strRef>
          </c:cat>
          <c:val>
            <c:numRef>
              <c:f>'PIPELINE TYPE - LIQUID TYPE'!$B$5:$B$10</c:f>
              <c:numCache>
                <c:formatCode>0.00%</c:formatCode>
                <c:ptCount val="5"/>
                <c:pt idx="0">
                  <c:v>3.2786885245901641E-2</c:v>
                </c:pt>
                <c:pt idx="1">
                  <c:v>0</c:v>
                </c:pt>
                <c:pt idx="2">
                  <c:v>1.9672131147540983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C9-4E13-904B-05BE7E696331}"/>
            </c:ext>
          </c:extLst>
        </c:ser>
        <c:ser>
          <c:idx val="1"/>
          <c:order val="1"/>
          <c:tx>
            <c:strRef>
              <c:f>'PIPELINE TYPE - LIQUID TYPE'!$C$3:$C$4</c:f>
              <c:strCache>
                <c:ptCount val="1"/>
                <c:pt idx="0">
                  <c:v>CO2 (CARBON DIOXIDE)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'PIPELINE TYPE - LIQUID TYPE'!$A$5:$A$10</c:f>
              <c:strCache>
                <c:ptCount val="5"/>
                <c:pt idx="0">
                  <c:v>ABOVEGROUND</c:v>
                </c:pt>
                <c:pt idx="1">
                  <c:v>OTHER</c:v>
                </c:pt>
                <c:pt idx="2">
                  <c:v>TANK</c:v>
                </c:pt>
                <c:pt idx="3">
                  <c:v>TRANSITION AREA</c:v>
                </c:pt>
                <c:pt idx="4">
                  <c:v>UNDERGROUND</c:v>
                </c:pt>
              </c:strCache>
            </c:strRef>
          </c:cat>
          <c:val>
            <c:numRef>
              <c:f>'PIPELINE TYPE - LIQUID TYPE'!$C$5:$C$10</c:f>
              <c:numCache>
                <c:formatCode>0.00%</c:formatCode>
                <c:ptCount val="5"/>
                <c:pt idx="0">
                  <c:v>0.16278806481093933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2.2837249672898929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C9-4E13-904B-05BE7E696331}"/>
            </c:ext>
          </c:extLst>
        </c:ser>
        <c:ser>
          <c:idx val="2"/>
          <c:order val="2"/>
          <c:tx>
            <c:strRef>
              <c:f>'PIPELINE TYPE - LIQUID TYPE'!$D$3:$D$4</c:f>
              <c:strCache>
                <c:ptCount val="1"/>
                <c:pt idx="0">
                  <c:v>CRUDE OIL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'PIPELINE TYPE - LIQUID TYPE'!$A$5:$A$10</c:f>
              <c:strCache>
                <c:ptCount val="5"/>
                <c:pt idx="0">
                  <c:v>ABOVEGROUND</c:v>
                </c:pt>
                <c:pt idx="1">
                  <c:v>OTHER</c:v>
                </c:pt>
                <c:pt idx="2">
                  <c:v>TANK</c:v>
                </c:pt>
                <c:pt idx="3">
                  <c:v>TRANSITION AREA</c:v>
                </c:pt>
                <c:pt idx="4">
                  <c:v>UNDERGROUND</c:v>
                </c:pt>
              </c:strCache>
            </c:strRef>
          </c:cat>
          <c:val>
            <c:numRef>
              <c:f>'PIPELINE TYPE - LIQUID TYPE'!$D$5:$D$10</c:f>
              <c:numCache>
                <c:formatCode>0.00%</c:formatCode>
                <c:ptCount val="5"/>
                <c:pt idx="0">
                  <c:v>0.10049657687544188</c:v>
                </c:pt>
                <c:pt idx="1">
                  <c:v>0.61130485987546501</c:v>
                </c:pt>
                <c:pt idx="2">
                  <c:v>0.24756959831228492</c:v>
                </c:pt>
                <c:pt idx="3">
                  <c:v>2.623541519403547E-2</c:v>
                </c:pt>
                <c:pt idx="4">
                  <c:v>2.5622646192077903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6D80-486D-92BA-D8516B41F646}"/>
            </c:ext>
          </c:extLst>
        </c:ser>
        <c:ser>
          <c:idx val="3"/>
          <c:order val="3"/>
          <c:tx>
            <c:strRef>
              <c:f>'PIPELINE TYPE - LIQUID TYPE'!$E$3:$E$4</c:f>
              <c:strCache>
                <c:ptCount val="1"/>
                <c:pt idx="0">
                  <c:v>HVL OR OTHER FLAMMABLE OR TOXIC FLUID, GAS</c:v>
                </c:pt>
              </c:strCache>
            </c:strRef>
          </c:tx>
          <c:spPr>
            <a:solidFill>
              <a:schemeClr val="accent4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'PIPELINE TYPE - LIQUID TYPE'!$A$5:$A$10</c:f>
              <c:strCache>
                <c:ptCount val="5"/>
                <c:pt idx="0">
                  <c:v>ABOVEGROUND</c:v>
                </c:pt>
                <c:pt idx="1">
                  <c:v>OTHER</c:v>
                </c:pt>
                <c:pt idx="2">
                  <c:v>TANK</c:v>
                </c:pt>
                <c:pt idx="3">
                  <c:v>TRANSITION AREA</c:v>
                </c:pt>
                <c:pt idx="4">
                  <c:v>UNDERGROUND</c:v>
                </c:pt>
              </c:strCache>
            </c:strRef>
          </c:cat>
          <c:val>
            <c:numRef>
              <c:f>'PIPELINE TYPE - LIQUID TYPE'!$E$5:$E$10</c:f>
              <c:numCache>
                <c:formatCode>0.00%</c:formatCode>
                <c:ptCount val="5"/>
                <c:pt idx="0">
                  <c:v>0.25934349806603696</c:v>
                </c:pt>
                <c:pt idx="1">
                  <c:v>0</c:v>
                </c:pt>
                <c:pt idx="2">
                  <c:v>0.1663876266664745</c:v>
                </c:pt>
                <c:pt idx="3">
                  <c:v>0</c:v>
                </c:pt>
                <c:pt idx="4">
                  <c:v>2.0832211284507096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6D80-486D-92BA-D8516B41F646}"/>
            </c:ext>
          </c:extLst>
        </c:ser>
        <c:ser>
          <c:idx val="4"/>
          <c:order val="4"/>
          <c:tx>
            <c:strRef>
              <c:f>'PIPELINE TYPE - LIQUID TYPE'!$F$3:$F$4</c:f>
              <c:strCache>
                <c:ptCount val="1"/>
                <c:pt idx="0">
                  <c:v>REFINED AND/OR PETROLEUM PRODUCT (NON-HVL), LIQUID</c:v>
                </c:pt>
              </c:strCache>
            </c:strRef>
          </c:tx>
          <c:spPr>
            <a:solidFill>
              <a:schemeClr val="accent5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'PIPELINE TYPE - LIQUID TYPE'!$A$5:$A$10</c:f>
              <c:strCache>
                <c:ptCount val="5"/>
                <c:pt idx="0">
                  <c:v>ABOVEGROUND</c:v>
                </c:pt>
                <c:pt idx="1">
                  <c:v>OTHER</c:v>
                </c:pt>
                <c:pt idx="2">
                  <c:v>TANK</c:v>
                </c:pt>
                <c:pt idx="3">
                  <c:v>TRANSITION AREA</c:v>
                </c:pt>
                <c:pt idx="4">
                  <c:v>UNDERGROUND</c:v>
                </c:pt>
              </c:strCache>
            </c:strRef>
          </c:cat>
          <c:val>
            <c:numRef>
              <c:f>'PIPELINE TYPE - LIQUID TYPE'!$F$5:$F$10</c:f>
              <c:numCache>
                <c:formatCode>0.00%</c:formatCode>
                <c:ptCount val="5"/>
                <c:pt idx="0">
                  <c:v>0.19259692548193993</c:v>
                </c:pt>
                <c:pt idx="1">
                  <c:v>0</c:v>
                </c:pt>
                <c:pt idx="2">
                  <c:v>0.48024528286372786</c:v>
                </c:pt>
                <c:pt idx="3">
                  <c:v>0.16805682407984035</c:v>
                </c:pt>
                <c:pt idx="4">
                  <c:v>2.5704979783065394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6D80-486D-92BA-D8516B41F64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764890400"/>
        <c:axId val="764889984"/>
      </c:barChart>
      <c:catAx>
        <c:axId val="76489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4889984"/>
        <c:crosses val="autoZero"/>
        <c:auto val="1"/>
        <c:lblAlgn val="ctr"/>
        <c:lblOffset val="100"/>
        <c:noMultiLvlLbl val="0"/>
      </c:catAx>
      <c:valAx>
        <c:axId val="764889984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764890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44864391951006"/>
          <c:y val="0.2631049477024327"/>
          <c:w val="0.13551353694956633"/>
          <c:h val="0.20833479148439779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3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00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00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300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300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300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7.xml"/><Relationship Id="rId3" Type="http://schemas.openxmlformats.org/officeDocument/2006/relationships/chart" Target="../charts/chart12.xml"/><Relationship Id="rId7" Type="http://schemas.openxmlformats.org/officeDocument/2006/relationships/chart" Target="../charts/chart16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6" Type="http://schemas.openxmlformats.org/officeDocument/2006/relationships/chart" Target="../charts/chart15.xml"/><Relationship Id="rId5" Type="http://schemas.openxmlformats.org/officeDocument/2006/relationships/chart" Target="../charts/chart14.xml"/><Relationship Id="rId4" Type="http://schemas.openxmlformats.org/officeDocument/2006/relationships/chart" Target="../charts/chart1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302448</xdr:colOff>
      <xdr:row>40</xdr:row>
      <xdr:rowOff>90609</xdr:rowOff>
    </xdr:from>
    <xdr:to>
      <xdr:col>11</xdr:col>
      <xdr:colOff>128448</xdr:colOff>
      <xdr:row>67</xdr:row>
      <xdr:rowOff>167109</xdr:rowOff>
    </xdr:to>
    <xdr:graphicFrame macro="">
      <xdr:nvGraphicFramePr>
        <xdr:cNvPr id="2" name="Grá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11</xdr:col>
      <xdr:colOff>385825</xdr:colOff>
      <xdr:row>40</xdr:row>
      <xdr:rowOff>113124</xdr:rowOff>
    </xdr:from>
    <xdr:to>
      <xdr:col>22</xdr:col>
      <xdr:colOff>211825</xdr:colOff>
      <xdr:row>67</xdr:row>
      <xdr:rowOff>189624</xdr:rowOff>
    </xdr:to>
    <xdr:graphicFrame macro="">
      <xdr:nvGraphicFramePr>
        <xdr:cNvPr id="3" name="Gráfico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522639</xdr:colOff>
      <xdr:row>12</xdr:row>
      <xdr:rowOff>13606</xdr:rowOff>
    </xdr:from>
    <xdr:to>
      <xdr:col>32</xdr:col>
      <xdr:colOff>642639</xdr:colOff>
      <xdr:row>39</xdr:row>
      <xdr:rowOff>90106</xdr:rowOff>
    </xdr:to>
    <xdr:graphicFrame macro="">
      <xdr:nvGraphicFramePr>
        <xdr:cNvPr id="4" name="Gráfico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311727</xdr:colOff>
      <xdr:row>12</xdr:row>
      <xdr:rowOff>16698</xdr:rowOff>
    </xdr:from>
    <xdr:to>
      <xdr:col>22</xdr:col>
      <xdr:colOff>312964</xdr:colOff>
      <xdr:row>39</xdr:row>
      <xdr:rowOff>93198</xdr:rowOff>
    </xdr:to>
    <xdr:graphicFrame macro="">
      <xdr:nvGraphicFramePr>
        <xdr:cNvPr id="5" name="Gráfico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547689</xdr:colOff>
      <xdr:row>40</xdr:row>
      <xdr:rowOff>109782</xdr:rowOff>
    </xdr:from>
    <xdr:to>
      <xdr:col>32</xdr:col>
      <xdr:colOff>667689</xdr:colOff>
      <xdr:row>67</xdr:row>
      <xdr:rowOff>186282</xdr:rowOff>
    </xdr:to>
    <xdr:graphicFrame macro="">
      <xdr:nvGraphicFramePr>
        <xdr:cNvPr id="6" name="Gráfico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267195</xdr:colOff>
      <xdr:row>68</xdr:row>
      <xdr:rowOff>112568</xdr:rowOff>
    </xdr:from>
    <xdr:to>
      <xdr:col>16</xdr:col>
      <xdr:colOff>315195</xdr:colOff>
      <xdr:row>95</xdr:row>
      <xdr:rowOff>189068</xdr:rowOff>
    </xdr:to>
    <xdr:graphicFrame macro="">
      <xdr:nvGraphicFramePr>
        <xdr:cNvPr id="7" name="Gráfico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16</xdr:col>
      <xdr:colOff>585232</xdr:colOff>
      <xdr:row>68</xdr:row>
      <xdr:rowOff>135561</xdr:rowOff>
    </xdr:from>
    <xdr:to>
      <xdr:col>32</xdr:col>
      <xdr:colOff>633232</xdr:colOff>
      <xdr:row>96</xdr:row>
      <xdr:rowOff>21561</xdr:rowOff>
    </xdr:to>
    <xdr:graphicFrame macro="">
      <xdr:nvGraphicFramePr>
        <xdr:cNvPr id="8" name="Gráfico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0</xdr:col>
      <xdr:colOff>277090</xdr:colOff>
      <xdr:row>6</xdr:row>
      <xdr:rowOff>34634</xdr:rowOff>
    </xdr:from>
    <xdr:to>
      <xdr:col>15</xdr:col>
      <xdr:colOff>121227</xdr:colOff>
      <xdr:row>10</xdr:row>
      <xdr:rowOff>173181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9" name="Accident Year 3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ccident Year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77090" y="1177634"/>
              <a:ext cx="11274137" cy="90054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0</xdr:col>
      <xdr:colOff>225138</xdr:colOff>
      <xdr:row>0</xdr:row>
      <xdr:rowOff>155864</xdr:rowOff>
    </xdr:from>
    <xdr:to>
      <xdr:col>17</xdr:col>
      <xdr:colOff>606136</xdr:colOff>
      <xdr:row>5</xdr:row>
      <xdr:rowOff>155863</xdr:rowOff>
    </xdr:to>
    <xdr:sp macro="" textlink="">
      <xdr:nvSpPr>
        <xdr:cNvPr id="10" name="CuadroTexto 9"/>
        <xdr:cNvSpPr txBox="1"/>
      </xdr:nvSpPr>
      <xdr:spPr>
        <a:xfrm>
          <a:off x="225138" y="155864"/>
          <a:ext cx="13334998" cy="9524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6000" b="1"/>
            <a:t>OIL ACCIDENTS ANALYSIS - KAGGLE</a:t>
          </a:r>
        </a:p>
      </xdr:txBody>
    </xdr:sp>
    <xdr:clientData/>
  </xdr:twoCellAnchor>
  <xdr:twoCellAnchor>
    <xdr:from>
      <xdr:col>0</xdr:col>
      <xdr:colOff>329045</xdr:colOff>
      <xdr:row>6</xdr:row>
      <xdr:rowOff>86591</xdr:rowOff>
    </xdr:from>
    <xdr:to>
      <xdr:col>15</xdr:col>
      <xdr:colOff>51955</xdr:colOff>
      <xdr:row>6</xdr:row>
      <xdr:rowOff>173183</xdr:rowOff>
    </xdr:to>
    <xdr:cxnSp macro="">
      <xdr:nvCxnSpPr>
        <xdr:cNvPr id="12" name="Conector recto 11"/>
        <xdr:cNvCxnSpPr/>
      </xdr:nvCxnSpPr>
      <xdr:spPr>
        <a:xfrm flipV="1">
          <a:off x="329045" y="1229591"/>
          <a:ext cx="11152910" cy="86592"/>
        </a:xfrm>
        <a:prstGeom prst="line">
          <a:avLst/>
        </a:prstGeom>
        <a:ln w="38100">
          <a:solidFill>
            <a:schemeClr val="bg2">
              <a:lumMod val="7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176212</xdr:colOff>
      <xdr:row>1</xdr:row>
      <xdr:rowOff>190499</xdr:rowOff>
    </xdr:from>
    <xdr:to>
      <xdr:col>13</xdr:col>
      <xdr:colOff>0</xdr:colOff>
      <xdr:row>29</xdr:row>
      <xdr:rowOff>19050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13</xdr:col>
      <xdr:colOff>28575</xdr:colOff>
      <xdr:row>2</xdr:row>
      <xdr:rowOff>9525</xdr:rowOff>
    </xdr:from>
    <xdr:to>
      <xdr:col>15</xdr:col>
      <xdr:colOff>333375</xdr:colOff>
      <xdr:row>15</xdr:row>
      <xdr:rowOff>57150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Accident Year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ccident Yea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753975" y="390525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13</xdr:col>
      <xdr:colOff>38100</xdr:colOff>
      <xdr:row>15</xdr:row>
      <xdr:rowOff>133350</xdr:rowOff>
    </xdr:from>
    <xdr:to>
      <xdr:col>15</xdr:col>
      <xdr:colOff>342900</xdr:colOff>
      <xdr:row>20</xdr:row>
      <xdr:rowOff>123825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Pipeline Location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ipeline Locat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763500" y="2990850"/>
              <a:ext cx="1828800" cy="942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2</xdr:col>
      <xdr:colOff>176212</xdr:colOff>
      <xdr:row>1</xdr:row>
      <xdr:rowOff>190499</xdr:rowOff>
    </xdr:from>
    <xdr:to>
      <xdr:col>13</xdr:col>
      <xdr:colOff>0</xdr:colOff>
      <xdr:row>29</xdr:row>
      <xdr:rowOff>19050</xdr:rowOff>
    </xdr:to>
    <xdr:graphicFrame macro="">
      <xdr:nvGraphicFramePr>
        <xdr:cNvPr id="2" name="Grá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13</xdr:col>
      <xdr:colOff>28575</xdr:colOff>
      <xdr:row>2</xdr:row>
      <xdr:rowOff>9525</xdr:rowOff>
    </xdr:from>
    <xdr:to>
      <xdr:col>15</xdr:col>
      <xdr:colOff>333375</xdr:colOff>
      <xdr:row>15</xdr:row>
      <xdr:rowOff>57150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Accident Year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ccident Year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087225" y="390525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13</xdr:col>
      <xdr:colOff>38100</xdr:colOff>
      <xdr:row>15</xdr:row>
      <xdr:rowOff>133350</xdr:rowOff>
    </xdr:from>
    <xdr:to>
      <xdr:col>15</xdr:col>
      <xdr:colOff>342900</xdr:colOff>
      <xdr:row>20</xdr:row>
      <xdr:rowOff>123825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Pipeline Location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ipeline Location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096750" y="2990850"/>
              <a:ext cx="1828800" cy="942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461962</xdr:colOff>
      <xdr:row>2</xdr:row>
      <xdr:rowOff>0</xdr:rowOff>
    </xdr:from>
    <xdr:to>
      <xdr:col>6</xdr:col>
      <xdr:colOff>157162</xdr:colOff>
      <xdr:row>16</xdr:row>
      <xdr:rowOff>76200</xdr:rowOff>
    </xdr:to>
    <xdr:graphicFrame macro="">
      <xdr:nvGraphicFramePr>
        <xdr:cNvPr id="5" name="Gráfico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471487</xdr:colOff>
      <xdr:row>19</xdr:row>
      <xdr:rowOff>0</xdr:rowOff>
    </xdr:from>
    <xdr:to>
      <xdr:col>6</xdr:col>
      <xdr:colOff>166687</xdr:colOff>
      <xdr:row>32</xdr:row>
      <xdr:rowOff>76200</xdr:rowOff>
    </xdr:to>
    <xdr:graphicFrame macro="">
      <xdr:nvGraphicFramePr>
        <xdr:cNvPr id="6" name="Gráfico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8</xdr:col>
      <xdr:colOff>2471737</xdr:colOff>
      <xdr:row>2</xdr:row>
      <xdr:rowOff>19050</xdr:rowOff>
    </xdr:from>
    <xdr:to>
      <xdr:col>19</xdr:col>
      <xdr:colOff>171451</xdr:colOff>
      <xdr:row>18</xdr:row>
      <xdr:rowOff>180976</xdr:rowOff>
    </xdr:to>
    <xdr:graphicFrame macro="">
      <xdr:nvGraphicFramePr>
        <xdr:cNvPr id="7" name="Gráfico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0</xdr:colOff>
      <xdr:row>20</xdr:row>
      <xdr:rowOff>9524</xdr:rowOff>
    </xdr:from>
    <xdr:to>
      <xdr:col>19</xdr:col>
      <xdr:colOff>409575</xdr:colOff>
      <xdr:row>37</xdr:row>
      <xdr:rowOff>95249</xdr:rowOff>
    </xdr:to>
    <xdr:graphicFrame macro="">
      <xdr:nvGraphicFramePr>
        <xdr:cNvPr id="8" name="Gráfico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23811</xdr:colOff>
      <xdr:row>0</xdr:row>
      <xdr:rowOff>114298</xdr:rowOff>
    </xdr:from>
    <xdr:to>
      <xdr:col>27</xdr:col>
      <xdr:colOff>1581150</xdr:colOff>
      <xdr:row>17</xdr:row>
      <xdr:rowOff>142875</xdr:rowOff>
    </xdr:to>
    <xdr:graphicFrame macro="">
      <xdr:nvGraphicFramePr>
        <xdr:cNvPr id="9" name="Gráfico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23812</xdr:colOff>
      <xdr:row>18</xdr:row>
      <xdr:rowOff>9524</xdr:rowOff>
    </xdr:from>
    <xdr:to>
      <xdr:col>27</xdr:col>
      <xdr:colOff>838200</xdr:colOff>
      <xdr:row>35</xdr:row>
      <xdr:rowOff>19049</xdr:rowOff>
    </xdr:to>
    <xdr:graphicFrame macro="">
      <xdr:nvGraphicFramePr>
        <xdr:cNvPr id="10" name="Gráfico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138111</xdr:colOff>
      <xdr:row>38</xdr:row>
      <xdr:rowOff>0</xdr:rowOff>
    </xdr:from>
    <xdr:to>
      <xdr:col>9</xdr:col>
      <xdr:colOff>1190624</xdr:colOff>
      <xdr:row>70</xdr:row>
      <xdr:rowOff>152400</xdr:rowOff>
    </xdr:to>
    <xdr:graphicFrame macro="">
      <xdr:nvGraphicFramePr>
        <xdr:cNvPr id="13" name="Gráfico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</xdr:col>
      <xdr:colOff>128586</xdr:colOff>
      <xdr:row>72</xdr:row>
      <xdr:rowOff>104774</xdr:rowOff>
    </xdr:from>
    <xdr:to>
      <xdr:col>9</xdr:col>
      <xdr:colOff>1162049</xdr:colOff>
      <xdr:row>100</xdr:row>
      <xdr:rowOff>76199</xdr:rowOff>
    </xdr:to>
    <xdr:graphicFrame macro="">
      <xdr:nvGraphicFramePr>
        <xdr:cNvPr id="14" name="Gráfico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161923</xdr:colOff>
      <xdr:row>0</xdr:row>
      <xdr:rowOff>133349</xdr:rowOff>
    </xdr:from>
    <xdr:to>
      <xdr:col>14</xdr:col>
      <xdr:colOff>342900</xdr:colOff>
      <xdr:row>25</xdr:row>
      <xdr:rowOff>142875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776287</xdr:colOff>
      <xdr:row>13</xdr:row>
      <xdr:rowOff>142874</xdr:rowOff>
    </xdr:from>
    <xdr:to>
      <xdr:col>6</xdr:col>
      <xdr:colOff>571500</xdr:colOff>
      <xdr:row>39</xdr:row>
      <xdr:rowOff>161925</xdr:rowOff>
    </xdr:to>
    <xdr:graphicFrame macro="">
      <xdr:nvGraphicFramePr>
        <xdr:cNvPr id="2" name="Grá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13</xdr:col>
      <xdr:colOff>28575</xdr:colOff>
      <xdr:row>2</xdr:row>
      <xdr:rowOff>9525</xdr:rowOff>
    </xdr:from>
    <xdr:to>
      <xdr:col>15</xdr:col>
      <xdr:colOff>333375</xdr:colOff>
      <xdr:row>15</xdr:row>
      <xdr:rowOff>57150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Accident Year 2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ccident Year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097750" y="390525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13</xdr:col>
      <xdr:colOff>38100</xdr:colOff>
      <xdr:row>15</xdr:row>
      <xdr:rowOff>133350</xdr:rowOff>
    </xdr:from>
    <xdr:to>
      <xdr:col>15</xdr:col>
      <xdr:colOff>342900</xdr:colOff>
      <xdr:row>20</xdr:row>
      <xdr:rowOff>123825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Pipeline Location 2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ipeline Location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107275" y="2990850"/>
              <a:ext cx="1828800" cy="942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90487</xdr:colOff>
      <xdr:row>1</xdr:row>
      <xdr:rowOff>142874</xdr:rowOff>
    </xdr:from>
    <xdr:to>
      <xdr:col>12</xdr:col>
      <xdr:colOff>676275</xdr:colOff>
      <xdr:row>28</xdr:row>
      <xdr:rowOff>161925</xdr:rowOff>
    </xdr:to>
    <xdr:graphicFrame macro="">
      <xdr:nvGraphicFramePr>
        <xdr:cNvPr id="2" name="Grá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128587</xdr:colOff>
      <xdr:row>1</xdr:row>
      <xdr:rowOff>161925</xdr:rowOff>
    </xdr:from>
    <xdr:to>
      <xdr:col>10</xdr:col>
      <xdr:colOff>552450</xdr:colOff>
      <xdr:row>23</xdr:row>
      <xdr:rowOff>66675</xdr:rowOff>
    </xdr:to>
    <xdr:graphicFrame macro="">
      <xdr:nvGraphicFramePr>
        <xdr:cNvPr id="2" name="Grá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114299</xdr:colOff>
      <xdr:row>10</xdr:row>
      <xdr:rowOff>104775</xdr:rowOff>
    </xdr:from>
    <xdr:to>
      <xdr:col>9</xdr:col>
      <xdr:colOff>47625</xdr:colOff>
      <xdr:row>42</xdr:row>
      <xdr:rowOff>38100</xdr:rowOff>
    </xdr:to>
    <xdr:graphicFrame macro="">
      <xdr:nvGraphicFramePr>
        <xdr:cNvPr id="2" name="Grá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104776</xdr:colOff>
      <xdr:row>11</xdr:row>
      <xdr:rowOff>28576</xdr:rowOff>
    </xdr:from>
    <xdr:to>
      <xdr:col>5</xdr:col>
      <xdr:colOff>971550</xdr:colOff>
      <xdr:row>38</xdr:row>
      <xdr:rowOff>28576</xdr:rowOff>
    </xdr:to>
    <xdr:graphicFrame macro="">
      <xdr:nvGraphicFramePr>
        <xdr:cNvPr id="2" name="Grá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saveData="0" refreshedBy="Usuario" refreshedDate="43930.936351041666" backgroundQuery="1" createdVersion="6" refreshedVersion="6" minRefreshableVersion="3" recordCount="0" supportSubquery="1" supportAdvancedDrill="1">
  <cacheSource type="external" connectionId="4"/>
  <cacheFields count="3">
    <cacheField name="[Tabla_database].[Operator Name].[Operator Name]" caption="Operator Name" numFmtId="0" hierarchy="53" level="1">
      <sharedItems count="20">
        <s v="BUCKEYE PARTNERS, LP"/>
        <s v="CHEVRON PIPE LINE CO"/>
        <s v="COLONIAL PIPELINE CO"/>
        <s v="CONOCOPHILLIPS"/>
        <s v="ENBRIDGE ENERGY, LIMITED PARTNERSHIP"/>
        <s v="ENTERPRISE CRUDE PIPELINE LLC"/>
        <s v="ENTERPRISE PRODUCTS OPERATING LLC"/>
        <s v="EXPLORER PIPELINE CO"/>
        <s v="EXXONMOBIL PIPELINE CO"/>
        <s v="KINDER MORGAN LIQUID TERMINALS, LLC"/>
        <s v="KOCH PIPELINE COMPANY, L.P."/>
        <s v="MAGELLAN AMMONIA PIPELINE, L.P."/>
        <s v="MAGELLAN PIPELINE COMPANY, LP"/>
        <s v="MARATHON PIPE LINE LLC"/>
        <s v="ONEOK NGL PIPELINE LP"/>
        <s v="ONEOK NGL PIPELINE, LLC"/>
        <s v="PHILLIPS 66 PIPELINE LLC"/>
        <s v="PLAINS PIPELINE, L.P."/>
        <s v="SHELL PIPELINE CO., L.P."/>
        <s v="SUNOCO PIPELINE L.P."/>
      </sharedItems>
    </cacheField>
    <cacheField name="[Measures].[Recuento de Operator Name]" caption="Recuento de Operator Name" numFmtId="0" hierarchy="100" level="32767"/>
    <cacheField name="[Tabla_database].[Pipeline Location].[Pipeline Location]" caption="Pipeline Location" numFmtId="0" hierarchy="55" level="1">
      <sharedItems count="2">
        <s v="OFFSHORE"/>
        <s v="ONSHORE"/>
      </sharedItems>
    </cacheField>
  </cacheFields>
  <cacheHierarchies count="109">
    <cacheHierarchy uniqueName="[database].[Report Number]" caption="Report Number" attribute="1" defaultMemberUniqueName="[database].[Report Number].[All]" allUniqueName="[database].[Report Number].[All]" dimensionUniqueName="[database]" displayFolder="" count="0" memberValueDatatype="20" unbalanced="0"/>
    <cacheHierarchy uniqueName="[database].[Supplemental Number]" caption="Supplemental Number" attribute="1" defaultMemberUniqueName="[database].[Supplemental Number].[All]" allUniqueName="[database].[Supplemental Number].[All]" dimensionUniqueName="[database]" displayFolder="" count="0" memberValueDatatype="20" unbalanced="0"/>
    <cacheHierarchy uniqueName="[database].[Accident Year]" caption="Accident Year" attribute="1" defaultMemberUniqueName="[database].[Accident Year].[All]" allUniqueName="[database].[Accident Year].[All]" dimensionUniqueName="[database]" displayFolder="" count="0" memberValueDatatype="20" unbalanced="0"/>
    <cacheHierarchy uniqueName="[database].[Accident Date/Time]" caption="Accident Date/Time" attribute="1" defaultMemberUniqueName="[database].[Accident Date/Time].[All]" allUniqueName="[database].[Accident Date/Time].[All]" dimensionUniqueName="[database]" displayFolder="" count="0" memberValueDatatype="130" unbalanced="0"/>
    <cacheHierarchy uniqueName="[database].[Operator ID]" caption="Operator ID" attribute="1" defaultMemberUniqueName="[database].[Operator ID].[All]" allUniqueName="[database].[Operator ID].[All]" dimensionUniqueName="[database]" displayFolder="" count="0" memberValueDatatype="20" unbalanced="0"/>
    <cacheHierarchy uniqueName="[database].[Operator Name]" caption="Operator Name" attribute="1" defaultMemberUniqueName="[database].[Operator Name].[All]" allUniqueName="[database].[Operator Name].[All]" dimensionUniqueName="[database]" displayFolder="" count="0" memberValueDatatype="130" unbalanced="0"/>
    <cacheHierarchy uniqueName="[database].[Pipeline/Facility Name]" caption="Pipeline/Facility Name" attribute="1" defaultMemberUniqueName="[database].[Pipeline/Facility Name].[All]" allUniqueName="[database].[Pipeline/Facility Name].[All]" dimensionUniqueName="[database]" displayFolder="" count="0" memberValueDatatype="130" unbalanced="0"/>
    <cacheHierarchy uniqueName="[database].[Pipeline Location]" caption="Pipeline Location" attribute="1" defaultMemberUniqueName="[database].[Pipeline Location].[All]" allUniqueName="[database].[Pipeline Location].[All]" dimensionUniqueName="[database]" displayFolder="" count="0" memberValueDatatype="130" unbalanced="0"/>
    <cacheHierarchy uniqueName="[database].[Pipeline Type]" caption="Pipeline Type" attribute="1" defaultMemberUniqueName="[database].[Pipeline Type].[All]" allUniqueName="[database].[Pipeline Type].[All]" dimensionUniqueName="[database]" displayFolder="" count="0" memberValueDatatype="130" unbalanced="0"/>
    <cacheHierarchy uniqueName="[database].[Liquid Type]" caption="Liquid Type" attribute="1" defaultMemberUniqueName="[database].[Liquid Type].[All]" allUniqueName="[database].[Liquid Type].[All]" dimensionUniqueName="[database]" displayFolder="" count="0" memberValueDatatype="130" unbalanced="0"/>
    <cacheHierarchy uniqueName="[database].[Liquid Subtype]" caption="Liquid Subtype" attribute="1" defaultMemberUniqueName="[database].[Liquid Subtype].[All]" allUniqueName="[database].[Liquid Subtype].[All]" dimensionUniqueName="[database]" displayFolder="" count="0" memberValueDatatype="130" unbalanced="0"/>
    <cacheHierarchy uniqueName="[database].[Liquid Name]" caption="Liquid Name" attribute="1" defaultMemberUniqueName="[database].[Liquid Name].[All]" allUniqueName="[database].[Liquid Name].[All]" dimensionUniqueName="[database]" displayFolder="" count="0" memberValueDatatype="130" unbalanced="0"/>
    <cacheHierarchy uniqueName="[database].[Accident City]" caption="Accident City" attribute="1" defaultMemberUniqueName="[database].[Accident City].[All]" allUniqueName="[database].[Accident City].[All]" dimensionUniqueName="[database]" displayFolder="" count="0" memberValueDatatype="130" unbalanced="0"/>
    <cacheHierarchy uniqueName="[database].[Accident County]" caption="Accident County" attribute="1" defaultMemberUniqueName="[database].[Accident County].[All]" allUniqueName="[database].[Accident County].[All]" dimensionUniqueName="[database]" displayFolder="" count="0" memberValueDatatype="130" unbalanced="0"/>
    <cacheHierarchy uniqueName="[database].[Accident State]" caption="Accident State" attribute="1" defaultMemberUniqueName="[database].[Accident State].[All]" allUniqueName="[database].[Accident State].[All]" dimensionUniqueName="[database]" displayFolder="" count="0" memberValueDatatype="130" unbalanced="0"/>
    <cacheHierarchy uniqueName="[database].[Accident Latitude]" caption="Accident Latitude" attribute="1" defaultMemberUniqueName="[database].[Accident Latitude].[All]" allUniqueName="[database].[Accident Latitude].[All]" dimensionUniqueName="[database]" displayFolder="" count="0" memberValueDatatype="5" unbalanced="0"/>
    <cacheHierarchy uniqueName="[database].[Accident Longitude]" caption="Accident Longitude" attribute="1" defaultMemberUniqueName="[database].[Accident Longitude].[All]" allUniqueName="[database].[Accident Longitude].[All]" dimensionUniqueName="[database]" displayFolder="" count="0" memberValueDatatype="5" unbalanced="0"/>
    <cacheHierarchy uniqueName="[database].[Cause Category]" caption="Cause Category" attribute="1" defaultMemberUniqueName="[database].[Cause Category].[All]" allUniqueName="[database].[Cause Category].[All]" dimensionUniqueName="[database]" displayFolder="" count="0" memberValueDatatype="130" unbalanced="0"/>
    <cacheHierarchy uniqueName="[database].[Cause Subcategory]" caption="Cause Subcategory" attribute="1" defaultMemberUniqueName="[database].[Cause Subcategory].[All]" allUniqueName="[database].[Cause Subcategory].[All]" dimensionUniqueName="[database]" displayFolder="" count="0" memberValueDatatype="130" unbalanced="0"/>
    <cacheHierarchy uniqueName="[database].[Unintentional Release (Barrels)]" caption="Unintentional Release (Barrels)" attribute="1" defaultMemberUniqueName="[database].[Unintentional Release (Barrels)].[All]" allUniqueName="[database].[Unintentional Release (Barrels)].[All]" dimensionUniqueName="[database]" displayFolder="" count="0" memberValueDatatype="5" unbalanced="0"/>
    <cacheHierarchy uniqueName="[database].[Intentional Release (Barrels)]" caption="Intentional Release (Barrels)" attribute="1" defaultMemberUniqueName="[database].[Intentional Release (Barrels)].[All]" allUniqueName="[database].[Intentional Release (Barrels)].[All]" dimensionUniqueName="[database]" displayFolder="" count="0" memberValueDatatype="5" unbalanced="0"/>
    <cacheHierarchy uniqueName="[database].[Liquid Recovery (Barrels)]" caption="Liquid Recovery (Barrels)" attribute="1" defaultMemberUniqueName="[database].[Liquid Recovery (Barrels)].[All]" allUniqueName="[database].[Liquid Recovery (Barrels)].[All]" dimensionUniqueName="[database]" displayFolder="" count="0" memberValueDatatype="5" unbalanced="0"/>
    <cacheHierarchy uniqueName="[database].[Net Loss (Barrels)]" caption="Net Loss (Barrels)" attribute="1" defaultMemberUniqueName="[database].[Net Loss (Barrels)].[All]" allUniqueName="[database].[Net Loss (Barrels)].[All]" dimensionUniqueName="[database]" displayFolder="" count="0" memberValueDatatype="5" unbalanced="0"/>
    <cacheHierarchy uniqueName="[database].[Liquid Ignition]" caption="Liquid Ignition" attribute="1" defaultMemberUniqueName="[database].[Liquid Ignition].[All]" allUniqueName="[database].[Liquid Ignition].[All]" dimensionUniqueName="[database]" displayFolder="" count="0" memberValueDatatype="130" unbalanced="0"/>
    <cacheHierarchy uniqueName="[database].[Liquid Explosion]" caption="Liquid Explosion" attribute="1" defaultMemberUniqueName="[database].[Liquid Explosion].[All]" allUniqueName="[database].[Liquid Explosion].[All]" dimensionUniqueName="[database]" displayFolder="" count="0" memberValueDatatype="130" unbalanced="0"/>
    <cacheHierarchy uniqueName="[database].[Pipeline Shutdown]" caption="Pipeline Shutdown" attribute="1" defaultMemberUniqueName="[database].[Pipeline Shutdown].[All]" allUniqueName="[database].[Pipeline Shutdown].[All]" dimensionUniqueName="[database]" displayFolder="" count="0" memberValueDatatype="130" unbalanced="0"/>
    <cacheHierarchy uniqueName="[database].[Shutdown Date/Time]" caption="Shutdown Date/Time" attribute="1" defaultMemberUniqueName="[database].[Shutdown Date/Time].[All]" allUniqueName="[database].[Shutdown Date/Time].[All]" dimensionUniqueName="[database]" displayFolder="" count="0" memberValueDatatype="130" unbalanced="0"/>
    <cacheHierarchy uniqueName="[database].[Restart Date/Time]" caption="Restart Date/Time" attribute="1" defaultMemberUniqueName="[database].[Restart Date/Time].[All]" allUniqueName="[database].[Restart Date/Time].[All]" dimensionUniqueName="[database]" displayFolder="" count="0" memberValueDatatype="130" unbalanced="0"/>
    <cacheHierarchy uniqueName="[database].[Public Evacuations]" caption="Public Evacuations" attribute="1" defaultMemberUniqueName="[database].[Public Evacuations].[All]" allUniqueName="[database].[Public Evacuations].[All]" dimensionUniqueName="[database]" displayFolder="" count="0" memberValueDatatype="20" unbalanced="0"/>
    <cacheHierarchy uniqueName="[database].[Operator Employee Injuries]" caption="Operator Employee Injuries" attribute="1" defaultMemberUniqueName="[database].[Operator Employee Injuries].[All]" allUniqueName="[database].[Operator Employee Injuries].[All]" dimensionUniqueName="[database]" displayFolder="" count="0" memberValueDatatype="20" unbalanced="0"/>
    <cacheHierarchy uniqueName="[database].[Operator Contractor Injuries]" caption="Operator Contractor Injuries" attribute="1" defaultMemberUniqueName="[database].[Operator Contractor Injuries].[All]" allUniqueName="[database].[Operator Contractor Injuries].[All]" dimensionUniqueName="[database]" displayFolder="" count="0" memberValueDatatype="20" unbalanced="0"/>
    <cacheHierarchy uniqueName="[database].[Emergency Responder Injuries]" caption="Emergency Responder Injuries" attribute="1" defaultMemberUniqueName="[database].[Emergency Responder Injuries].[All]" allUniqueName="[database].[Emergency Responder Injuries].[All]" dimensionUniqueName="[database]" displayFolder="" count="0" memberValueDatatype="20" unbalanced="0"/>
    <cacheHierarchy uniqueName="[database].[Other Injuries]" caption="Other Injuries" attribute="1" defaultMemberUniqueName="[database].[Other Injuries].[All]" allUniqueName="[database].[Other Injuries].[All]" dimensionUniqueName="[database]" displayFolder="" count="0" memberValueDatatype="20" unbalanced="0"/>
    <cacheHierarchy uniqueName="[database].[Public Injuries]" caption="Public Injuries" attribute="1" defaultMemberUniqueName="[database].[Public Injuries].[All]" allUniqueName="[database].[Public Injuries].[All]" dimensionUniqueName="[database]" displayFolder="" count="0" memberValueDatatype="20" unbalanced="0"/>
    <cacheHierarchy uniqueName="[database].[All Injuries]" caption="All Injuries" attribute="1" defaultMemberUniqueName="[database].[All Injuries].[All]" allUniqueName="[database].[All Injuries].[All]" dimensionUniqueName="[database]" displayFolder="" count="0" memberValueDatatype="20" unbalanced="0"/>
    <cacheHierarchy uniqueName="[database].[Operator Employee Fatalities]" caption="Operator Employee Fatalities" attribute="1" defaultMemberUniqueName="[database].[Operator Employee Fatalities].[All]" allUniqueName="[database].[Operator Employee Fatalities].[All]" dimensionUniqueName="[database]" displayFolder="" count="0" memberValueDatatype="20" unbalanced="0"/>
    <cacheHierarchy uniqueName="[database].[Operator Contractor Fatalities]" caption="Operator Contractor Fatalities" attribute="1" defaultMemberUniqueName="[database].[Operator Contractor Fatalities].[All]" allUniqueName="[database].[Operator Contractor Fatalities].[All]" dimensionUniqueName="[database]" displayFolder="" count="0" memberValueDatatype="20" unbalanced="0"/>
    <cacheHierarchy uniqueName="[database].[Emergency Responder Fatalities]" caption="Emergency Responder Fatalities" attribute="1" defaultMemberUniqueName="[database].[Emergency Responder Fatalities].[All]" allUniqueName="[database].[Emergency Responder Fatalities].[All]" dimensionUniqueName="[database]" displayFolder="" count="0" memberValueDatatype="20" unbalanced="0"/>
    <cacheHierarchy uniqueName="[database].[Other Fatalities]" caption="Other Fatalities" attribute="1" defaultMemberUniqueName="[database].[Other Fatalities].[All]" allUniqueName="[database].[Other Fatalities].[All]" dimensionUniqueName="[database]" displayFolder="" count="0" memberValueDatatype="20" unbalanced="0"/>
    <cacheHierarchy uniqueName="[database].[Public Fatalities]" caption="Public Fatalities" attribute="1" defaultMemberUniqueName="[database].[Public Fatalities].[All]" allUniqueName="[database].[Public Fatalities].[All]" dimensionUniqueName="[database]" displayFolder="" count="0" memberValueDatatype="20" unbalanced="0"/>
    <cacheHierarchy uniqueName="[database].[All Fatalities]" caption="All Fatalities" attribute="1" defaultMemberUniqueName="[database].[All Fatalities].[All]" allUniqueName="[database].[All Fatalities].[All]" dimensionUniqueName="[database]" displayFolder="" count="0" memberValueDatatype="20" unbalanced="0"/>
    <cacheHierarchy uniqueName="[database].[Property Damage Costs]" caption="Property Damage Costs" attribute="1" defaultMemberUniqueName="[database].[Property Damage Costs].[All]" allUniqueName="[database].[Property Damage Costs].[All]" dimensionUniqueName="[database]" displayFolder="" count="0" memberValueDatatype="20" unbalanced="0"/>
    <cacheHierarchy uniqueName="[database].[Lost Commodity Costs]" caption="Lost Commodity Costs" attribute="1" defaultMemberUniqueName="[database].[Lost Commodity Costs].[All]" allUniqueName="[database].[Lost Commodity Costs].[All]" dimensionUniqueName="[database]" displayFolder="" count="0" memberValueDatatype="20" unbalanced="0"/>
    <cacheHierarchy uniqueName="[database].[Public/Private Property Damage Costs]" caption="Public/Private Property Damage Costs" attribute="1" defaultMemberUniqueName="[database].[Public/Private Property Damage Costs].[All]" allUniqueName="[database].[Public/Private Property Damage Costs].[All]" dimensionUniqueName="[database]" displayFolder="" count="0" memberValueDatatype="20" unbalanced="0"/>
    <cacheHierarchy uniqueName="[database].[Emergency Response Costs]" caption="Emergency Response Costs" attribute="1" defaultMemberUniqueName="[database].[Emergency Response Costs].[All]" allUniqueName="[database].[Emergency Response Costs].[All]" dimensionUniqueName="[database]" displayFolder="" count="0" memberValueDatatype="20" unbalanced="0"/>
    <cacheHierarchy uniqueName="[database].[Environmental Remediation Costs]" caption="Environmental Remediation Costs" attribute="1" defaultMemberUniqueName="[database].[Environmental Remediation Costs].[All]" allUniqueName="[database].[Environmental Remediation Costs].[All]" dimensionUniqueName="[database]" displayFolder="" count="0" memberValueDatatype="20" unbalanced="0"/>
    <cacheHierarchy uniqueName="[database].[Other Costs]" caption="Other Costs" attribute="1" defaultMemberUniqueName="[database].[Other Costs].[All]" allUniqueName="[database].[Other Costs].[All]" dimensionUniqueName="[database]" displayFolder="" count="0" memberValueDatatype="20" unbalanced="0"/>
    <cacheHierarchy uniqueName="[database].[All Costs]" caption="All Costs" attribute="1" defaultMemberUniqueName="[database].[All Costs].[All]" allUniqueName="[database].[All Costs].[All]" dimensionUniqueName="[database]" displayFolder="" count="0" memberValueDatatype="20" unbalanced="0"/>
    <cacheHierarchy uniqueName="[Tabla_database].[Report Number]" caption="Report Number" attribute="1" defaultMemberUniqueName="[Tabla_database].[Report Number].[All]" allUniqueName="[Tabla_database].[Report Number].[All]" dimensionUniqueName="[Tabla_database]" displayFolder="" count="0" memberValueDatatype="20" unbalanced="0"/>
    <cacheHierarchy uniqueName="[Tabla_database].[Supplemental Number]" caption="Supplemental Number" attribute="1" defaultMemberUniqueName="[Tabla_database].[Supplemental Number].[All]" allUniqueName="[Tabla_database].[Supplemental Number].[All]" dimensionUniqueName="[Tabla_database]" displayFolder="" count="0" memberValueDatatype="20" unbalanced="0"/>
    <cacheHierarchy uniqueName="[Tabla_database].[Accident Year]" caption="Accident Year" attribute="1" defaultMemberUniqueName="[Tabla_database].[Accident Year].[All]" allUniqueName="[Tabla_database].[Accident Year].[All]" dimensionUniqueName="[Tabla_database]" displayFolder="" count="0" memberValueDatatype="20" unbalanced="0"/>
    <cacheHierarchy uniqueName="[Tabla_database].[Accident Date/Time]" caption="Accident Date/Time" attribute="1" defaultMemberUniqueName="[Tabla_database].[Accident Date/Time].[All]" allUniqueName="[Tabla_database].[Accident Date/Time].[All]" dimensionUniqueName="[Tabla_database]" displayFolder="" count="0" memberValueDatatype="130" unbalanced="0"/>
    <cacheHierarchy uniqueName="[Tabla_database].[Operator ID]" caption="Operator ID" attribute="1" defaultMemberUniqueName="[Tabla_database].[Operator ID].[All]" allUniqueName="[Tabla_database].[Operator ID].[All]" dimensionUniqueName="[Tabla_database]" displayFolder="" count="0" memberValueDatatype="20" unbalanced="0"/>
    <cacheHierarchy uniqueName="[Tabla_database].[Operator Name]" caption="Operator Name" attribute="1" defaultMemberUniqueName="[Tabla_database].[Operator Name].[All]" allUniqueName="[Tabla_database].[Operator Name].[All]" dimensionUniqueName="[Tabla_database]" displayFolder="" count="2" memberValueDatatype="130" unbalanced="0">
      <fieldsUsage count="2">
        <fieldUsage x="-1"/>
        <fieldUsage x="0"/>
      </fieldsUsage>
    </cacheHierarchy>
    <cacheHierarchy uniqueName="[Tabla_database].[Pipeline/Facility Name]" caption="Pipeline/Facility Name" attribute="1" defaultMemberUniqueName="[Tabla_database].[Pipeline/Facility Name].[All]" allUniqueName="[Tabla_database].[Pipeline/Facility Name].[All]" dimensionUniqueName="[Tabla_database]" displayFolder="" count="0" memberValueDatatype="130" unbalanced="0"/>
    <cacheHierarchy uniqueName="[Tabla_database].[Pipeline Location]" caption="Pipeline Location" attribute="1" defaultMemberUniqueName="[Tabla_database].[Pipeline Location].[All]" allUniqueName="[Tabla_database].[Pipeline Location].[All]" dimensionUniqueName="[Tabla_database]" displayFolder="" count="2" memberValueDatatype="130" unbalanced="0">
      <fieldsUsage count="2">
        <fieldUsage x="-1"/>
        <fieldUsage x="2"/>
      </fieldsUsage>
    </cacheHierarchy>
    <cacheHierarchy uniqueName="[Tabla_database].[Pipeline Type]" caption="Pipeline Type" attribute="1" defaultMemberUniqueName="[Tabla_database].[Pipeline Type].[All]" allUniqueName="[Tabla_database].[Pipeline Type].[All]" dimensionUniqueName="[Tabla_database]" displayFolder="" count="0" memberValueDatatype="130" unbalanced="0"/>
    <cacheHierarchy uniqueName="[Tabla_database].[Liquid Type]" caption="Liquid Type" attribute="1" defaultMemberUniqueName="[Tabla_database].[Liquid Type].[All]" allUniqueName="[Tabla_database].[Liquid Type].[All]" dimensionUniqueName="[Tabla_database]" displayFolder="" count="0" memberValueDatatype="130" unbalanced="0"/>
    <cacheHierarchy uniqueName="[Tabla_database].[Liquid Subtype]" caption="Liquid Subtype" attribute="1" defaultMemberUniqueName="[Tabla_database].[Liquid Subtype].[All]" allUniqueName="[Tabla_database].[Liquid Subtype].[All]" dimensionUniqueName="[Tabla_database]" displayFolder="" count="0" memberValueDatatype="130" unbalanced="0"/>
    <cacheHierarchy uniqueName="[Tabla_database].[Liquid Name]" caption="Liquid Name" attribute="1" defaultMemberUniqueName="[Tabla_database].[Liquid Name].[All]" allUniqueName="[Tabla_database].[Liquid Name].[All]" dimensionUniqueName="[Tabla_database]" displayFolder="" count="0" memberValueDatatype="130" unbalanced="0"/>
    <cacheHierarchy uniqueName="[Tabla_database].[Accident City]" caption="Accident City" attribute="1" defaultMemberUniqueName="[Tabla_database].[Accident City].[All]" allUniqueName="[Tabla_database].[Accident City].[All]" dimensionUniqueName="[Tabla_database]" displayFolder="" count="0" memberValueDatatype="130" unbalanced="0"/>
    <cacheHierarchy uniqueName="[Tabla_database].[Accident County]" caption="Accident County" attribute="1" defaultMemberUniqueName="[Tabla_database].[Accident County].[All]" allUniqueName="[Tabla_database].[Accident County].[All]" dimensionUniqueName="[Tabla_database]" displayFolder="" count="0" memberValueDatatype="130" unbalanced="0"/>
    <cacheHierarchy uniqueName="[Tabla_database].[Accident State]" caption="Accident State" attribute="1" defaultMemberUniqueName="[Tabla_database].[Accident State].[All]" allUniqueName="[Tabla_database].[Accident State].[All]" dimensionUniqueName="[Tabla_database]" displayFolder="" count="0" memberValueDatatype="130" unbalanced="0"/>
    <cacheHierarchy uniqueName="[Tabla_database].[Accident Latitude]" caption="Accident Latitude" attribute="1" defaultMemberUniqueName="[Tabla_database].[Accident Latitude].[All]" allUniqueName="[Tabla_database].[Accident Latitude].[All]" dimensionUniqueName="[Tabla_database]" displayFolder="" count="0" memberValueDatatype="5" unbalanced="0"/>
    <cacheHierarchy uniqueName="[Tabla_database].[Accident Longitude]" caption="Accident Longitude" attribute="1" defaultMemberUniqueName="[Tabla_database].[Accident Longitude].[All]" allUniqueName="[Tabla_database].[Accident Longitude].[All]" dimensionUniqueName="[Tabla_database]" displayFolder="" count="0" memberValueDatatype="5" unbalanced="0"/>
    <cacheHierarchy uniqueName="[Tabla_database].[Cause Category]" caption="Cause Category" attribute="1" defaultMemberUniqueName="[Tabla_database].[Cause Category].[All]" allUniqueName="[Tabla_database].[Cause Category].[All]" dimensionUniqueName="[Tabla_database]" displayFolder="" count="0" memberValueDatatype="130" unbalanced="0"/>
    <cacheHierarchy uniqueName="[Tabla_database].[Cause Subcategory]" caption="Cause Subcategory" attribute="1" defaultMemberUniqueName="[Tabla_database].[Cause Subcategory].[All]" allUniqueName="[Tabla_database].[Cause Subcategory].[All]" dimensionUniqueName="[Tabla_database]" displayFolder="" count="0" memberValueDatatype="130" unbalanced="0"/>
    <cacheHierarchy uniqueName="[Tabla_database].[Unintentional Release (Barrels)]" caption="Unintentional Release (Barrels)" attribute="1" defaultMemberUniqueName="[Tabla_database].[Unintentional Release (Barrels)].[All]" allUniqueName="[Tabla_database].[Unintentional Release (Barrels)].[All]" dimensionUniqueName="[Tabla_database]" displayFolder="" count="0" memberValueDatatype="5" unbalanced="0"/>
    <cacheHierarchy uniqueName="[Tabla_database].[Intentional Release (Barrels)]" caption="Intentional Release (Barrels)" attribute="1" defaultMemberUniqueName="[Tabla_database].[Intentional Release (Barrels)].[All]" allUniqueName="[Tabla_database].[Intentional Release (Barrels)].[All]" dimensionUniqueName="[Tabla_database]" displayFolder="" count="0" memberValueDatatype="5" unbalanced="0"/>
    <cacheHierarchy uniqueName="[Tabla_database].[Total Release (Barrels)]" caption="Total Release (Barrels)" attribute="1" defaultMemberUniqueName="[Tabla_database].[Total Release (Barrels)].[All]" allUniqueName="[Tabla_database].[Total Release (Barrels)].[All]" dimensionUniqueName="[Tabla_database]" displayFolder="" count="0" memberValueDatatype="5" unbalanced="0"/>
    <cacheHierarchy uniqueName="[Tabla_database].[Liquid Recovery (Barrels)]" caption="Liquid Recovery (Barrels)" attribute="1" defaultMemberUniqueName="[Tabla_database].[Liquid Recovery (Barrels)].[All]" allUniqueName="[Tabla_database].[Liquid Recovery (Barrels)].[All]" dimensionUniqueName="[Tabla_database]" displayFolder="" count="0" memberValueDatatype="5" unbalanced="0"/>
    <cacheHierarchy uniqueName="[Tabla_database].[Net Loss (Barrels)]" caption="Net Loss (Barrels)" attribute="1" defaultMemberUniqueName="[Tabla_database].[Net Loss (Barrels)].[All]" allUniqueName="[Tabla_database].[Net Loss (Barrels)].[All]" dimensionUniqueName="[Tabla_database]" displayFolder="" count="0" memberValueDatatype="5" unbalanced="0"/>
    <cacheHierarchy uniqueName="[Tabla_database].[Liquid Ignition]" caption="Liquid Ignition" attribute="1" defaultMemberUniqueName="[Tabla_database].[Liquid Ignition].[All]" allUniqueName="[Tabla_database].[Liquid Ignition].[All]" dimensionUniqueName="[Tabla_database]" displayFolder="" count="0" memberValueDatatype="130" unbalanced="0"/>
    <cacheHierarchy uniqueName="[Tabla_database].[Liquid Explosion]" caption="Liquid Explosion" attribute="1" defaultMemberUniqueName="[Tabla_database].[Liquid Explosion].[All]" allUniqueName="[Tabla_database].[Liquid Explosion].[All]" dimensionUniqueName="[Tabla_database]" displayFolder="" count="0" memberValueDatatype="130" unbalanced="0"/>
    <cacheHierarchy uniqueName="[Tabla_database].[Pipeline Shutdown]" caption="Pipeline Shutdown" attribute="1" defaultMemberUniqueName="[Tabla_database].[Pipeline Shutdown].[All]" allUniqueName="[Tabla_database].[Pipeline Shutdown].[All]" dimensionUniqueName="[Tabla_database]" displayFolder="" count="0" memberValueDatatype="130" unbalanced="0"/>
    <cacheHierarchy uniqueName="[Tabla_database].[Shutdown Date/Time]" caption="Shutdown Date/Time" attribute="1" defaultMemberUniqueName="[Tabla_database].[Shutdown Date/Time].[All]" allUniqueName="[Tabla_database].[Shutdown Date/Time].[All]" dimensionUniqueName="[Tabla_database]" displayFolder="" count="0" memberValueDatatype="130" unbalanced="0"/>
    <cacheHierarchy uniqueName="[Tabla_database].[Restart Date/Time]" caption="Restart Date/Time" attribute="1" defaultMemberUniqueName="[Tabla_database].[Restart Date/Time].[All]" allUniqueName="[Tabla_database].[Restart Date/Time].[All]" dimensionUniqueName="[Tabla_database]" displayFolder="" count="0" memberValueDatatype="130" unbalanced="0"/>
    <cacheHierarchy uniqueName="[Tabla_database].[Public Evacuations]" caption="Public Evacuations" attribute="1" defaultMemberUniqueName="[Tabla_database].[Public Evacuations].[All]" allUniqueName="[Tabla_database].[Public Evacuations].[All]" dimensionUniqueName="[Tabla_database]" displayFolder="" count="0" memberValueDatatype="20" unbalanced="0"/>
    <cacheHierarchy uniqueName="[Tabla_database].[Operator Employee Injuries]" caption="Operator Employee Injuries" attribute="1" defaultMemberUniqueName="[Tabla_database].[Operator Employee Injuries].[All]" allUniqueName="[Tabla_database].[Operator Employee Injuries].[All]" dimensionUniqueName="[Tabla_database]" displayFolder="" count="0" memberValueDatatype="20" unbalanced="0"/>
    <cacheHierarchy uniqueName="[Tabla_database].[Operator Contractor Injuries]" caption="Operator Contractor Injuries" attribute="1" defaultMemberUniqueName="[Tabla_database].[Operator Contractor Injuries].[All]" allUniqueName="[Tabla_database].[Operator Contractor Injuries].[All]" dimensionUniqueName="[Tabla_database]" displayFolder="" count="0" memberValueDatatype="20" unbalanced="0"/>
    <cacheHierarchy uniqueName="[Tabla_database].[Emergency Responder Injuries]" caption="Emergency Responder Injuries" attribute="1" defaultMemberUniqueName="[Tabla_database].[Emergency Responder Injuries].[All]" allUniqueName="[Tabla_database].[Emergency Responder Injuries].[All]" dimensionUniqueName="[Tabla_database]" displayFolder="" count="0" memberValueDatatype="20" unbalanced="0"/>
    <cacheHierarchy uniqueName="[Tabla_database].[Other Injuries]" caption="Other Injuries" attribute="1" defaultMemberUniqueName="[Tabla_database].[Other Injuries].[All]" allUniqueName="[Tabla_database].[Other Injuries].[All]" dimensionUniqueName="[Tabla_database]" displayFolder="" count="0" memberValueDatatype="20" unbalanced="0"/>
    <cacheHierarchy uniqueName="[Tabla_database].[Public Injuries]" caption="Public Injuries" attribute="1" defaultMemberUniqueName="[Tabla_database].[Public Injuries].[All]" allUniqueName="[Tabla_database].[Public Injuries].[All]" dimensionUniqueName="[Tabla_database]" displayFolder="" count="0" memberValueDatatype="20" unbalanced="0"/>
    <cacheHierarchy uniqueName="[Tabla_database].[All Injuries]" caption="All Injuries" attribute="1" defaultMemberUniqueName="[Tabla_database].[All Injuries].[All]" allUniqueName="[Tabla_database].[All Injuries].[All]" dimensionUniqueName="[Tabla_database]" displayFolder="" count="0" memberValueDatatype="20" unbalanced="0"/>
    <cacheHierarchy uniqueName="[Tabla_database].[Operator Employee Fatalities]" caption="Operator Employee Fatalities" attribute="1" defaultMemberUniqueName="[Tabla_database].[Operator Employee Fatalities].[All]" allUniqueName="[Tabla_database].[Operator Employee Fatalities].[All]" dimensionUniqueName="[Tabla_database]" displayFolder="" count="0" memberValueDatatype="20" unbalanced="0"/>
    <cacheHierarchy uniqueName="[Tabla_database].[Operator Contractor Fatalities]" caption="Operator Contractor Fatalities" attribute="1" defaultMemberUniqueName="[Tabla_database].[Operator Contractor Fatalities].[All]" allUniqueName="[Tabla_database].[Operator Contractor Fatalities].[All]" dimensionUniqueName="[Tabla_database]" displayFolder="" count="0" memberValueDatatype="20" unbalanced="0"/>
    <cacheHierarchy uniqueName="[Tabla_database].[Emergency Responder Fatalities]" caption="Emergency Responder Fatalities" attribute="1" defaultMemberUniqueName="[Tabla_database].[Emergency Responder Fatalities].[All]" allUniqueName="[Tabla_database].[Emergency Responder Fatalities].[All]" dimensionUniqueName="[Tabla_database]" displayFolder="" count="0" memberValueDatatype="20" unbalanced="0"/>
    <cacheHierarchy uniqueName="[Tabla_database].[Other Fatalities]" caption="Other Fatalities" attribute="1" defaultMemberUniqueName="[Tabla_database].[Other Fatalities].[All]" allUniqueName="[Tabla_database].[Other Fatalities].[All]" dimensionUniqueName="[Tabla_database]" displayFolder="" count="0" memberValueDatatype="20" unbalanced="0"/>
    <cacheHierarchy uniqueName="[Tabla_database].[Public Fatalities]" caption="Public Fatalities" attribute="1" defaultMemberUniqueName="[Tabla_database].[Public Fatalities].[All]" allUniqueName="[Tabla_database].[Public Fatalities].[All]" dimensionUniqueName="[Tabla_database]" displayFolder="" count="0" memberValueDatatype="20" unbalanced="0"/>
    <cacheHierarchy uniqueName="[Tabla_database].[All Fatalities]" caption="All Fatalities" attribute="1" defaultMemberUniqueName="[Tabla_database].[All Fatalities].[All]" allUniqueName="[Tabla_database].[All Fatalities].[All]" dimensionUniqueName="[Tabla_database]" displayFolder="" count="0" memberValueDatatype="20" unbalanced="0"/>
    <cacheHierarchy uniqueName="[Tabla_database].[Property Damage Costs]" caption="Property Damage Costs" attribute="1" defaultMemberUniqueName="[Tabla_database].[Property Damage Costs].[All]" allUniqueName="[Tabla_database].[Property Damage Costs].[All]" dimensionUniqueName="[Tabla_database]" displayFolder="" count="0" memberValueDatatype="20" unbalanced="0"/>
    <cacheHierarchy uniqueName="[Tabla_database].[Lost Commodity Costs]" caption="Lost Commodity Costs" attribute="1" defaultMemberUniqueName="[Tabla_database].[Lost Commodity Costs].[All]" allUniqueName="[Tabla_database].[Lost Commodity Costs].[All]" dimensionUniqueName="[Tabla_database]" displayFolder="" count="0" memberValueDatatype="20" unbalanced="0"/>
    <cacheHierarchy uniqueName="[Tabla_database].[Public/Private Property Damage Costs]" caption="Public/Private Property Damage Costs" attribute="1" defaultMemberUniqueName="[Tabla_database].[Public/Private Property Damage Costs].[All]" allUniqueName="[Tabla_database].[Public/Private Property Damage Costs].[All]" dimensionUniqueName="[Tabla_database]" displayFolder="" count="0" memberValueDatatype="20" unbalanced="0"/>
    <cacheHierarchy uniqueName="[Tabla_database].[Emergency Response Costs]" caption="Emergency Response Costs" attribute="1" defaultMemberUniqueName="[Tabla_database].[Emergency Response Costs].[All]" allUniqueName="[Tabla_database].[Emergency Response Costs].[All]" dimensionUniqueName="[Tabla_database]" displayFolder="" count="0" memberValueDatatype="20" unbalanced="0"/>
    <cacheHierarchy uniqueName="[Tabla_database].[Environmental Remediation Costs]" caption="Environmental Remediation Costs" attribute="1" defaultMemberUniqueName="[Tabla_database].[Environmental Remediation Costs].[All]" allUniqueName="[Tabla_database].[Environmental Remediation Costs].[All]" dimensionUniqueName="[Tabla_database]" displayFolder="" count="0" memberValueDatatype="20" unbalanced="0"/>
    <cacheHierarchy uniqueName="[Tabla_database].[Other Costs]" caption="Other Costs" attribute="1" defaultMemberUniqueName="[Tabla_database].[Other Costs].[All]" allUniqueName="[Tabla_database].[Other Costs].[All]" dimensionUniqueName="[Tabla_database]" displayFolder="" count="0" memberValueDatatype="20" unbalanced="0"/>
    <cacheHierarchy uniqueName="[Tabla_database].[All Costs]" caption="All Costs" attribute="1" defaultMemberUniqueName="[Tabla_database].[All Costs].[All]" allUniqueName="[Tabla_database].[All Costs].[All]" dimensionUniqueName="[Tabla_database]" displayFolder="" count="0" memberValueDatatype="20" unbalanced="0"/>
    <cacheHierarchy uniqueName="[Measures].[__XL_Count database]" caption="__XL_Count database" measure="1" displayFolder="" measureGroup="database" count="0" hidden="1"/>
    <cacheHierarchy uniqueName="[Measures].[__XL_Count Tabla_database]" caption="__XL_Count Tabla_database" measure="1" displayFolder="" measureGroup="Tabla_database" count="0" hidden="1"/>
    <cacheHierarchy uniqueName="[Measures].[__No measures defined]" caption="__No measures defined" measure="1" displayFolder="" count="0" hidden="1"/>
    <cacheHierarchy uniqueName="[Measures].[Recuento de Operator Name]" caption="Recuento de Operator Name" measure="1" displayFolder="" measureGroup="Tabla_databas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Report Number]" caption="Suma de Report Number" measure="1" displayFolder="" measureGroup="Tabla_database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Recuento de Report Number]" caption="Recuento de Report Number" measure="1" displayFolder="" measureGroup="Tabla_database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All Costs]" caption="Suma de All Costs" measure="1" displayFolder="" measureGroup="Tabla_database" count="0" hidden="1">
      <extLst>
        <ext xmlns:x15="http://schemas.microsoft.com/office/spreadsheetml/2010/11/main" uri="{B97F6D7D-B522-45F9-BDA1-12C45D357490}">
          <x15:cacheHierarchy aggregatedColumn="96"/>
        </ext>
      </extLst>
    </cacheHierarchy>
    <cacheHierarchy uniqueName="[Measures].[Recuento de Cause Category]" caption="Recuento de Cause Category" measure="1" displayFolder="" measureGroup="Tabla_database" count="0" hidden="1">
      <extLst>
        <ext xmlns:x15="http://schemas.microsoft.com/office/spreadsheetml/2010/11/main" uri="{B97F6D7D-B522-45F9-BDA1-12C45D357490}">
          <x15:cacheHierarchy aggregatedColumn="65"/>
        </ext>
      </extLst>
    </cacheHierarchy>
    <cacheHierarchy uniqueName="[Measures].[Promedio de All Costs]" caption="Promedio de All Costs" measure="1" displayFolder="" measureGroup="Tabla_database" count="0" hidden="1">
      <extLst>
        <ext xmlns:x15="http://schemas.microsoft.com/office/spreadsheetml/2010/11/main" uri="{B97F6D7D-B522-45F9-BDA1-12C45D357490}">
          <x15:cacheHierarchy aggregatedColumn="96"/>
        </ext>
      </extLst>
    </cacheHierarchy>
    <cacheHierarchy uniqueName="[Measures].[Suma de Total Release (Barrels)]" caption="Suma de Total Release (Barrels)" measure="1" displayFolder="" measureGroup="Tabla_database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Recuento de Pipeline Type]" caption="Recuento de Pipeline Type" measure="1" displayFolder="" measureGroup="Tabla_database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Recuento de Total Release (Barrels)]" caption="Recuento de Total Release (Barrels)" measure="1" displayFolder="" measureGroup="Tabla_database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</cacheHierarchies>
  <kpis count="0"/>
  <dimensions count="3">
    <dimension name="database" uniqueName="[database]" caption="database"/>
    <dimension measure="1" name="Measures" uniqueName="[Measures]" caption="Measures"/>
    <dimension name="Tabla_database" uniqueName="[Tabla_database]" caption="Tabla_database"/>
  </dimensions>
  <measureGroups count="2">
    <measureGroup name="database" caption="database"/>
    <measureGroup name="Tabla_database" caption="Tabla_database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saveData="0" refreshedBy="Usuario" refreshedDate="43930.936354861115" backgroundQuery="1" createdVersion="6" refreshedVersion="6" minRefreshableVersion="3" recordCount="0" supportSubquery="1" supportAdvancedDrill="1">
  <cacheSource type="external" connectionId="4"/>
  <cacheFields count="4">
    <cacheField name="[Tabla_database].[Operator Name].[Operator Name]" caption="Operator Name" numFmtId="0" hierarchy="53" level="1">
      <sharedItems count="10">
        <s v="BUCKEYE PARTNERS, LP"/>
        <s v="COLONIAL PIPELINE CO"/>
        <s v="ENTERPRISE CRUDE PIPELINE LLC"/>
        <s v="ENTERPRISE PRODUCTS OPERATING LLC"/>
        <s v="KINDER MORGAN LIQUID TERMINALS, LLC"/>
        <s v="MAGELLAN PIPELINE COMPANY, LP"/>
        <s v="MARATHON PIPE LINE LLC"/>
        <s v="PHILLIPS 66 PIPELINE LLC"/>
        <s v="PLAINS PIPELINE, L.P."/>
        <s v="SUNOCO PIPELINE L.P."/>
      </sharedItems>
    </cacheField>
    <cacheField name="[Measures].[Recuento de Operator Name]" caption="Recuento de Operator Name" numFmtId="0" hierarchy="100" level="32767"/>
    <cacheField name="[Tabla_database].[Accident Year].[Accident Year]" caption="Accident Year" numFmtId="0" hierarchy="50" level="1">
      <sharedItems containsSemiMixedTypes="0" containsString="0" containsNumber="1" containsInteger="1" minValue="2010" maxValue="2016" count="7">
        <n v="2010"/>
        <n v="2011"/>
        <n v="2012"/>
        <n v="2013"/>
        <n v="2014"/>
        <n v="2015"/>
        <n v="2016"/>
      </sharedItems>
      <extLst>
        <ext xmlns:x15="http://schemas.microsoft.com/office/spreadsheetml/2010/11/main" uri="{4F2E5C28-24EA-4eb8-9CBF-B6C8F9C3D259}">
          <x15:cachedUniqueNames>
            <x15:cachedUniqueName index="0" name="[Tabla_database].[Accident Year].&amp;[2010]"/>
            <x15:cachedUniqueName index="1" name="[Tabla_database].[Accident Year].&amp;[2011]"/>
            <x15:cachedUniqueName index="2" name="[Tabla_database].[Accident Year].&amp;[2012]"/>
            <x15:cachedUniqueName index="3" name="[Tabla_database].[Accident Year].&amp;[2013]"/>
            <x15:cachedUniqueName index="4" name="[Tabla_database].[Accident Year].&amp;[2014]"/>
            <x15:cachedUniqueName index="5" name="[Tabla_database].[Accident Year].&amp;[2015]"/>
            <x15:cachedUniqueName index="6" name="[Tabla_database].[Accident Year].&amp;[2016]"/>
          </x15:cachedUniqueNames>
        </ext>
      </extLst>
    </cacheField>
    <cacheField name="[Tabla_database].[Pipeline Location].[Pipeline Location]" caption="Pipeline Location" numFmtId="0" hierarchy="55" level="1">
      <sharedItems containsSemiMixedTypes="0" containsNonDate="0" containsString="0"/>
    </cacheField>
  </cacheFields>
  <cacheHierarchies count="109">
    <cacheHierarchy uniqueName="[database].[Report Number]" caption="Report Number" attribute="1" defaultMemberUniqueName="[database].[Report Number].[All]" allUniqueName="[database].[Report Number].[All]" dimensionUniqueName="[database]" displayFolder="" count="0" memberValueDatatype="20" unbalanced="0"/>
    <cacheHierarchy uniqueName="[database].[Supplemental Number]" caption="Supplemental Number" attribute="1" defaultMemberUniqueName="[database].[Supplemental Number].[All]" allUniqueName="[database].[Supplemental Number].[All]" dimensionUniqueName="[database]" displayFolder="" count="0" memberValueDatatype="20" unbalanced="0"/>
    <cacheHierarchy uniqueName="[database].[Accident Year]" caption="Accident Year" attribute="1" defaultMemberUniqueName="[database].[Accident Year].[All]" allUniqueName="[database].[Accident Year].[All]" dimensionUniqueName="[database]" displayFolder="" count="0" memberValueDatatype="20" unbalanced="0"/>
    <cacheHierarchy uniqueName="[database].[Accident Date/Time]" caption="Accident Date/Time" attribute="1" defaultMemberUniqueName="[database].[Accident Date/Time].[All]" allUniqueName="[database].[Accident Date/Time].[All]" dimensionUniqueName="[database]" displayFolder="" count="0" memberValueDatatype="130" unbalanced="0"/>
    <cacheHierarchy uniqueName="[database].[Operator ID]" caption="Operator ID" attribute="1" defaultMemberUniqueName="[database].[Operator ID].[All]" allUniqueName="[database].[Operator ID].[All]" dimensionUniqueName="[database]" displayFolder="" count="0" memberValueDatatype="20" unbalanced="0"/>
    <cacheHierarchy uniqueName="[database].[Operator Name]" caption="Operator Name" attribute="1" defaultMemberUniqueName="[database].[Operator Name].[All]" allUniqueName="[database].[Operator Name].[All]" dimensionUniqueName="[database]" displayFolder="" count="0" memberValueDatatype="130" unbalanced="0"/>
    <cacheHierarchy uniqueName="[database].[Pipeline/Facility Name]" caption="Pipeline/Facility Name" attribute="1" defaultMemberUniqueName="[database].[Pipeline/Facility Name].[All]" allUniqueName="[database].[Pipeline/Facility Name].[All]" dimensionUniqueName="[database]" displayFolder="" count="0" memberValueDatatype="130" unbalanced="0"/>
    <cacheHierarchy uniqueName="[database].[Pipeline Location]" caption="Pipeline Location" attribute="1" defaultMemberUniqueName="[database].[Pipeline Location].[All]" allUniqueName="[database].[Pipeline Location].[All]" dimensionUniqueName="[database]" displayFolder="" count="0" memberValueDatatype="130" unbalanced="0"/>
    <cacheHierarchy uniqueName="[database].[Pipeline Type]" caption="Pipeline Type" attribute="1" defaultMemberUniqueName="[database].[Pipeline Type].[All]" allUniqueName="[database].[Pipeline Type].[All]" dimensionUniqueName="[database]" displayFolder="" count="0" memberValueDatatype="130" unbalanced="0"/>
    <cacheHierarchy uniqueName="[database].[Liquid Type]" caption="Liquid Type" attribute="1" defaultMemberUniqueName="[database].[Liquid Type].[All]" allUniqueName="[database].[Liquid Type].[All]" dimensionUniqueName="[database]" displayFolder="" count="0" memberValueDatatype="130" unbalanced="0"/>
    <cacheHierarchy uniqueName="[database].[Liquid Subtype]" caption="Liquid Subtype" attribute="1" defaultMemberUniqueName="[database].[Liquid Subtype].[All]" allUniqueName="[database].[Liquid Subtype].[All]" dimensionUniqueName="[database]" displayFolder="" count="0" memberValueDatatype="130" unbalanced="0"/>
    <cacheHierarchy uniqueName="[database].[Liquid Name]" caption="Liquid Name" attribute="1" defaultMemberUniqueName="[database].[Liquid Name].[All]" allUniqueName="[database].[Liquid Name].[All]" dimensionUniqueName="[database]" displayFolder="" count="0" memberValueDatatype="130" unbalanced="0"/>
    <cacheHierarchy uniqueName="[database].[Accident City]" caption="Accident City" attribute="1" defaultMemberUniqueName="[database].[Accident City].[All]" allUniqueName="[database].[Accident City].[All]" dimensionUniqueName="[database]" displayFolder="" count="0" memberValueDatatype="130" unbalanced="0"/>
    <cacheHierarchy uniqueName="[database].[Accident County]" caption="Accident County" attribute="1" defaultMemberUniqueName="[database].[Accident County].[All]" allUniqueName="[database].[Accident County].[All]" dimensionUniqueName="[database]" displayFolder="" count="0" memberValueDatatype="130" unbalanced="0"/>
    <cacheHierarchy uniqueName="[database].[Accident State]" caption="Accident State" attribute="1" defaultMemberUniqueName="[database].[Accident State].[All]" allUniqueName="[database].[Accident State].[All]" dimensionUniqueName="[database]" displayFolder="" count="0" memberValueDatatype="130" unbalanced="0"/>
    <cacheHierarchy uniqueName="[database].[Accident Latitude]" caption="Accident Latitude" attribute="1" defaultMemberUniqueName="[database].[Accident Latitude].[All]" allUniqueName="[database].[Accident Latitude].[All]" dimensionUniqueName="[database]" displayFolder="" count="0" memberValueDatatype="5" unbalanced="0"/>
    <cacheHierarchy uniqueName="[database].[Accident Longitude]" caption="Accident Longitude" attribute="1" defaultMemberUniqueName="[database].[Accident Longitude].[All]" allUniqueName="[database].[Accident Longitude].[All]" dimensionUniqueName="[database]" displayFolder="" count="0" memberValueDatatype="5" unbalanced="0"/>
    <cacheHierarchy uniqueName="[database].[Cause Category]" caption="Cause Category" attribute="1" defaultMemberUniqueName="[database].[Cause Category].[All]" allUniqueName="[database].[Cause Category].[All]" dimensionUniqueName="[database]" displayFolder="" count="0" memberValueDatatype="130" unbalanced="0"/>
    <cacheHierarchy uniqueName="[database].[Cause Subcategory]" caption="Cause Subcategory" attribute="1" defaultMemberUniqueName="[database].[Cause Subcategory].[All]" allUniqueName="[database].[Cause Subcategory].[All]" dimensionUniqueName="[database]" displayFolder="" count="0" memberValueDatatype="130" unbalanced="0"/>
    <cacheHierarchy uniqueName="[database].[Unintentional Release (Barrels)]" caption="Unintentional Release (Barrels)" attribute="1" defaultMemberUniqueName="[database].[Unintentional Release (Barrels)].[All]" allUniqueName="[database].[Unintentional Release (Barrels)].[All]" dimensionUniqueName="[database]" displayFolder="" count="0" memberValueDatatype="5" unbalanced="0"/>
    <cacheHierarchy uniqueName="[database].[Intentional Release (Barrels)]" caption="Intentional Release (Barrels)" attribute="1" defaultMemberUniqueName="[database].[Intentional Release (Barrels)].[All]" allUniqueName="[database].[Intentional Release (Barrels)].[All]" dimensionUniqueName="[database]" displayFolder="" count="0" memberValueDatatype="5" unbalanced="0"/>
    <cacheHierarchy uniqueName="[database].[Liquid Recovery (Barrels)]" caption="Liquid Recovery (Barrels)" attribute="1" defaultMemberUniqueName="[database].[Liquid Recovery (Barrels)].[All]" allUniqueName="[database].[Liquid Recovery (Barrels)].[All]" dimensionUniqueName="[database]" displayFolder="" count="0" memberValueDatatype="5" unbalanced="0"/>
    <cacheHierarchy uniqueName="[database].[Net Loss (Barrels)]" caption="Net Loss (Barrels)" attribute="1" defaultMemberUniqueName="[database].[Net Loss (Barrels)].[All]" allUniqueName="[database].[Net Loss (Barrels)].[All]" dimensionUniqueName="[database]" displayFolder="" count="0" memberValueDatatype="5" unbalanced="0"/>
    <cacheHierarchy uniqueName="[database].[Liquid Ignition]" caption="Liquid Ignition" attribute="1" defaultMemberUniqueName="[database].[Liquid Ignition].[All]" allUniqueName="[database].[Liquid Ignition].[All]" dimensionUniqueName="[database]" displayFolder="" count="0" memberValueDatatype="130" unbalanced="0"/>
    <cacheHierarchy uniqueName="[database].[Liquid Explosion]" caption="Liquid Explosion" attribute="1" defaultMemberUniqueName="[database].[Liquid Explosion].[All]" allUniqueName="[database].[Liquid Explosion].[All]" dimensionUniqueName="[database]" displayFolder="" count="0" memberValueDatatype="130" unbalanced="0"/>
    <cacheHierarchy uniqueName="[database].[Pipeline Shutdown]" caption="Pipeline Shutdown" attribute="1" defaultMemberUniqueName="[database].[Pipeline Shutdown].[All]" allUniqueName="[database].[Pipeline Shutdown].[All]" dimensionUniqueName="[database]" displayFolder="" count="0" memberValueDatatype="130" unbalanced="0"/>
    <cacheHierarchy uniqueName="[database].[Shutdown Date/Time]" caption="Shutdown Date/Time" attribute="1" defaultMemberUniqueName="[database].[Shutdown Date/Time].[All]" allUniqueName="[database].[Shutdown Date/Time].[All]" dimensionUniqueName="[database]" displayFolder="" count="0" memberValueDatatype="130" unbalanced="0"/>
    <cacheHierarchy uniqueName="[database].[Restart Date/Time]" caption="Restart Date/Time" attribute="1" defaultMemberUniqueName="[database].[Restart Date/Time].[All]" allUniqueName="[database].[Restart Date/Time].[All]" dimensionUniqueName="[database]" displayFolder="" count="0" memberValueDatatype="130" unbalanced="0"/>
    <cacheHierarchy uniqueName="[database].[Public Evacuations]" caption="Public Evacuations" attribute="1" defaultMemberUniqueName="[database].[Public Evacuations].[All]" allUniqueName="[database].[Public Evacuations].[All]" dimensionUniqueName="[database]" displayFolder="" count="0" memberValueDatatype="20" unbalanced="0"/>
    <cacheHierarchy uniqueName="[database].[Operator Employee Injuries]" caption="Operator Employee Injuries" attribute="1" defaultMemberUniqueName="[database].[Operator Employee Injuries].[All]" allUniqueName="[database].[Operator Employee Injuries].[All]" dimensionUniqueName="[database]" displayFolder="" count="0" memberValueDatatype="20" unbalanced="0"/>
    <cacheHierarchy uniqueName="[database].[Operator Contractor Injuries]" caption="Operator Contractor Injuries" attribute="1" defaultMemberUniqueName="[database].[Operator Contractor Injuries].[All]" allUniqueName="[database].[Operator Contractor Injuries].[All]" dimensionUniqueName="[database]" displayFolder="" count="0" memberValueDatatype="20" unbalanced="0"/>
    <cacheHierarchy uniqueName="[database].[Emergency Responder Injuries]" caption="Emergency Responder Injuries" attribute="1" defaultMemberUniqueName="[database].[Emergency Responder Injuries].[All]" allUniqueName="[database].[Emergency Responder Injuries].[All]" dimensionUniqueName="[database]" displayFolder="" count="0" memberValueDatatype="20" unbalanced="0"/>
    <cacheHierarchy uniqueName="[database].[Other Injuries]" caption="Other Injuries" attribute="1" defaultMemberUniqueName="[database].[Other Injuries].[All]" allUniqueName="[database].[Other Injuries].[All]" dimensionUniqueName="[database]" displayFolder="" count="0" memberValueDatatype="20" unbalanced="0"/>
    <cacheHierarchy uniqueName="[database].[Public Injuries]" caption="Public Injuries" attribute="1" defaultMemberUniqueName="[database].[Public Injuries].[All]" allUniqueName="[database].[Public Injuries].[All]" dimensionUniqueName="[database]" displayFolder="" count="0" memberValueDatatype="20" unbalanced="0"/>
    <cacheHierarchy uniqueName="[database].[All Injuries]" caption="All Injuries" attribute="1" defaultMemberUniqueName="[database].[All Injuries].[All]" allUniqueName="[database].[All Injuries].[All]" dimensionUniqueName="[database]" displayFolder="" count="0" memberValueDatatype="20" unbalanced="0"/>
    <cacheHierarchy uniqueName="[database].[Operator Employee Fatalities]" caption="Operator Employee Fatalities" attribute="1" defaultMemberUniqueName="[database].[Operator Employee Fatalities].[All]" allUniqueName="[database].[Operator Employee Fatalities].[All]" dimensionUniqueName="[database]" displayFolder="" count="0" memberValueDatatype="20" unbalanced="0"/>
    <cacheHierarchy uniqueName="[database].[Operator Contractor Fatalities]" caption="Operator Contractor Fatalities" attribute="1" defaultMemberUniqueName="[database].[Operator Contractor Fatalities].[All]" allUniqueName="[database].[Operator Contractor Fatalities].[All]" dimensionUniqueName="[database]" displayFolder="" count="0" memberValueDatatype="20" unbalanced="0"/>
    <cacheHierarchy uniqueName="[database].[Emergency Responder Fatalities]" caption="Emergency Responder Fatalities" attribute="1" defaultMemberUniqueName="[database].[Emergency Responder Fatalities].[All]" allUniqueName="[database].[Emergency Responder Fatalities].[All]" dimensionUniqueName="[database]" displayFolder="" count="0" memberValueDatatype="20" unbalanced="0"/>
    <cacheHierarchy uniqueName="[database].[Other Fatalities]" caption="Other Fatalities" attribute="1" defaultMemberUniqueName="[database].[Other Fatalities].[All]" allUniqueName="[database].[Other Fatalities].[All]" dimensionUniqueName="[database]" displayFolder="" count="0" memberValueDatatype="20" unbalanced="0"/>
    <cacheHierarchy uniqueName="[database].[Public Fatalities]" caption="Public Fatalities" attribute="1" defaultMemberUniqueName="[database].[Public Fatalities].[All]" allUniqueName="[database].[Public Fatalities].[All]" dimensionUniqueName="[database]" displayFolder="" count="0" memberValueDatatype="20" unbalanced="0"/>
    <cacheHierarchy uniqueName="[database].[All Fatalities]" caption="All Fatalities" attribute="1" defaultMemberUniqueName="[database].[All Fatalities].[All]" allUniqueName="[database].[All Fatalities].[All]" dimensionUniqueName="[database]" displayFolder="" count="0" memberValueDatatype="20" unbalanced="0"/>
    <cacheHierarchy uniqueName="[database].[Property Damage Costs]" caption="Property Damage Costs" attribute="1" defaultMemberUniqueName="[database].[Property Damage Costs].[All]" allUniqueName="[database].[Property Damage Costs].[All]" dimensionUniqueName="[database]" displayFolder="" count="0" memberValueDatatype="20" unbalanced="0"/>
    <cacheHierarchy uniqueName="[database].[Lost Commodity Costs]" caption="Lost Commodity Costs" attribute="1" defaultMemberUniqueName="[database].[Lost Commodity Costs].[All]" allUniqueName="[database].[Lost Commodity Costs].[All]" dimensionUniqueName="[database]" displayFolder="" count="0" memberValueDatatype="20" unbalanced="0"/>
    <cacheHierarchy uniqueName="[database].[Public/Private Property Damage Costs]" caption="Public/Private Property Damage Costs" attribute="1" defaultMemberUniqueName="[database].[Public/Private Property Damage Costs].[All]" allUniqueName="[database].[Public/Private Property Damage Costs].[All]" dimensionUniqueName="[database]" displayFolder="" count="0" memberValueDatatype="20" unbalanced="0"/>
    <cacheHierarchy uniqueName="[database].[Emergency Response Costs]" caption="Emergency Response Costs" attribute="1" defaultMemberUniqueName="[database].[Emergency Response Costs].[All]" allUniqueName="[database].[Emergency Response Costs].[All]" dimensionUniqueName="[database]" displayFolder="" count="0" memberValueDatatype="20" unbalanced="0"/>
    <cacheHierarchy uniqueName="[database].[Environmental Remediation Costs]" caption="Environmental Remediation Costs" attribute="1" defaultMemberUniqueName="[database].[Environmental Remediation Costs].[All]" allUniqueName="[database].[Environmental Remediation Costs].[All]" dimensionUniqueName="[database]" displayFolder="" count="0" memberValueDatatype="20" unbalanced="0"/>
    <cacheHierarchy uniqueName="[database].[Other Costs]" caption="Other Costs" attribute="1" defaultMemberUniqueName="[database].[Other Costs].[All]" allUniqueName="[database].[Other Costs].[All]" dimensionUniqueName="[database]" displayFolder="" count="0" memberValueDatatype="20" unbalanced="0"/>
    <cacheHierarchy uniqueName="[database].[All Costs]" caption="All Costs" attribute="1" defaultMemberUniqueName="[database].[All Costs].[All]" allUniqueName="[database].[All Costs].[All]" dimensionUniqueName="[database]" displayFolder="" count="0" memberValueDatatype="20" unbalanced="0"/>
    <cacheHierarchy uniqueName="[Tabla_database].[Report Number]" caption="Report Number" attribute="1" defaultMemberUniqueName="[Tabla_database].[Report Number].[All]" allUniqueName="[Tabla_database].[Report Number].[All]" dimensionUniqueName="[Tabla_database]" displayFolder="" count="0" memberValueDatatype="20" unbalanced="0"/>
    <cacheHierarchy uniqueName="[Tabla_database].[Supplemental Number]" caption="Supplemental Number" attribute="1" defaultMemberUniqueName="[Tabla_database].[Supplemental Number].[All]" allUniqueName="[Tabla_database].[Supplemental Number].[All]" dimensionUniqueName="[Tabla_database]" displayFolder="" count="0" memberValueDatatype="20" unbalanced="0"/>
    <cacheHierarchy uniqueName="[Tabla_database].[Accident Year]" caption="Accident Year" attribute="1" defaultMemberUniqueName="[Tabla_database].[Accident Year].[All]" allUniqueName="[Tabla_database].[Accident Year].[All]" dimensionUniqueName="[Tabla_database]" displayFolder="" count="2" memberValueDatatype="20" unbalanced="0">
      <fieldsUsage count="2">
        <fieldUsage x="-1"/>
        <fieldUsage x="2"/>
      </fieldsUsage>
    </cacheHierarchy>
    <cacheHierarchy uniqueName="[Tabla_database].[Accident Date/Time]" caption="Accident Date/Time" attribute="1" defaultMemberUniqueName="[Tabla_database].[Accident Date/Time].[All]" allUniqueName="[Tabla_database].[Accident Date/Time].[All]" dimensionUniqueName="[Tabla_database]" displayFolder="" count="0" memberValueDatatype="130" unbalanced="0"/>
    <cacheHierarchy uniqueName="[Tabla_database].[Operator ID]" caption="Operator ID" attribute="1" defaultMemberUniqueName="[Tabla_database].[Operator ID].[All]" allUniqueName="[Tabla_database].[Operator ID].[All]" dimensionUniqueName="[Tabla_database]" displayFolder="" count="0" memberValueDatatype="20" unbalanced="0"/>
    <cacheHierarchy uniqueName="[Tabla_database].[Operator Name]" caption="Operator Name" attribute="1" defaultMemberUniqueName="[Tabla_database].[Operator Name].[All]" allUniqueName="[Tabla_database].[Operator Name].[All]" dimensionUniqueName="[Tabla_database]" displayFolder="" count="2" memberValueDatatype="130" unbalanced="0">
      <fieldsUsage count="2">
        <fieldUsage x="-1"/>
        <fieldUsage x="0"/>
      </fieldsUsage>
    </cacheHierarchy>
    <cacheHierarchy uniqueName="[Tabla_database].[Pipeline/Facility Name]" caption="Pipeline/Facility Name" attribute="1" defaultMemberUniqueName="[Tabla_database].[Pipeline/Facility Name].[All]" allUniqueName="[Tabla_database].[Pipeline/Facility Name].[All]" dimensionUniqueName="[Tabla_database]" displayFolder="" count="0" memberValueDatatype="130" unbalanced="0"/>
    <cacheHierarchy uniqueName="[Tabla_database].[Pipeline Location]" caption="Pipeline Location" attribute="1" defaultMemberUniqueName="[Tabla_database].[Pipeline Location].[All]" allUniqueName="[Tabla_database].[Pipeline Location].[All]" dimensionUniqueName="[Tabla_database]" displayFolder="" count="2" memberValueDatatype="130" unbalanced="0">
      <fieldsUsage count="2">
        <fieldUsage x="-1"/>
        <fieldUsage x="3"/>
      </fieldsUsage>
    </cacheHierarchy>
    <cacheHierarchy uniqueName="[Tabla_database].[Pipeline Type]" caption="Pipeline Type" attribute="1" defaultMemberUniqueName="[Tabla_database].[Pipeline Type].[All]" allUniqueName="[Tabla_database].[Pipeline Type].[All]" dimensionUniqueName="[Tabla_database]" displayFolder="" count="0" memberValueDatatype="130" unbalanced="0"/>
    <cacheHierarchy uniqueName="[Tabla_database].[Liquid Type]" caption="Liquid Type" attribute="1" defaultMemberUniqueName="[Tabla_database].[Liquid Type].[All]" allUniqueName="[Tabla_database].[Liquid Type].[All]" dimensionUniqueName="[Tabla_database]" displayFolder="" count="0" memberValueDatatype="130" unbalanced="0"/>
    <cacheHierarchy uniqueName="[Tabla_database].[Liquid Subtype]" caption="Liquid Subtype" attribute="1" defaultMemberUniqueName="[Tabla_database].[Liquid Subtype].[All]" allUniqueName="[Tabla_database].[Liquid Subtype].[All]" dimensionUniqueName="[Tabla_database]" displayFolder="" count="0" memberValueDatatype="130" unbalanced="0"/>
    <cacheHierarchy uniqueName="[Tabla_database].[Liquid Name]" caption="Liquid Name" attribute="1" defaultMemberUniqueName="[Tabla_database].[Liquid Name].[All]" allUniqueName="[Tabla_database].[Liquid Name].[All]" dimensionUniqueName="[Tabla_database]" displayFolder="" count="0" memberValueDatatype="130" unbalanced="0"/>
    <cacheHierarchy uniqueName="[Tabla_database].[Accident City]" caption="Accident City" attribute="1" defaultMemberUniqueName="[Tabla_database].[Accident City].[All]" allUniqueName="[Tabla_database].[Accident City].[All]" dimensionUniqueName="[Tabla_database]" displayFolder="" count="0" memberValueDatatype="130" unbalanced="0"/>
    <cacheHierarchy uniqueName="[Tabla_database].[Accident County]" caption="Accident County" attribute="1" defaultMemberUniqueName="[Tabla_database].[Accident County].[All]" allUniqueName="[Tabla_database].[Accident County].[All]" dimensionUniqueName="[Tabla_database]" displayFolder="" count="0" memberValueDatatype="130" unbalanced="0"/>
    <cacheHierarchy uniqueName="[Tabla_database].[Accident State]" caption="Accident State" attribute="1" defaultMemberUniqueName="[Tabla_database].[Accident State].[All]" allUniqueName="[Tabla_database].[Accident State].[All]" dimensionUniqueName="[Tabla_database]" displayFolder="" count="0" memberValueDatatype="130" unbalanced="0"/>
    <cacheHierarchy uniqueName="[Tabla_database].[Accident Latitude]" caption="Accident Latitude" attribute="1" defaultMemberUniqueName="[Tabla_database].[Accident Latitude].[All]" allUniqueName="[Tabla_database].[Accident Latitude].[All]" dimensionUniqueName="[Tabla_database]" displayFolder="" count="0" memberValueDatatype="5" unbalanced="0"/>
    <cacheHierarchy uniqueName="[Tabla_database].[Accident Longitude]" caption="Accident Longitude" attribute="1" defaultMemberUniqueName="[Tabla_database].[Accident Longitude].[All]" allUniqueName="[Tabla_database].[Accident Longitude].[All]" dimensionUniqueName="[Tabla_database]" displayFolder="" count="0" memberValueDatatype="5" unbalanced="0"/>
    <cacheHierarchy uniqueName="[Tabla_database].[Cause Category]" caption="Cause Category" attribute="1" defaultMemberUniqueName="[Tabla_database].[Cause Category].[All]" allUniqueName="[Tabla_database].[Cause Category].[All]" dimensionUniqueName="[Tabla_database]" displayFolder="" count="0" memberValueDatatype="130" unbalanced="0"/>
    <cacheHierarchy uniqueName="[Tabla_database].[Cause Subcategory]" caption="Cause Subcategory" attribute="1" defaultMemberUniqueName="[Tabla_database].[Cause Subcategory].[All]" allUniqueName="[Tabla_database].[Cause Subcategory].[All]" dimensionUniqueName="[Tabla_database]" displayFolder="" count="0" memberValueDatatype="130" unbalanced="0"/>
    <cacheHierarchy uniqueName="[Tabla_database].[Unintentional Release (Barrels)]" caption="Unintentional Release (Barrels)" attribute="1" defaultMemberUniqueName="[Tabla_database].[Unintentional Release (Barrels)].[All]" allUniqueName="[Tabla_database].[Unintentional Release (Barrels)].[All]" dimensionUniqueName="[Tabla_database]" displayFolder="" count="0" memberValueDatatype="5" unbalanced="0"/>
    <cacheHierarchy uniqueName="[Tabla_database].[Intentional Release (Barrels)]" caption="Intentional Release (Barrels)" attribute="1" defaultMemberUniqueName="[Tabla_database].[Intentional Release (Barrels)].[All]" allUniqueName="[Tabla_database].[Intentional Release (Barrels)].[All]" dimensionUniqueName="[Tabla_database]" displayFolder="" count="0" memberValueDatatype="5" unbalanced="0"/>
    <cacheHierarchy uniqueName="[Tabla_database].[Total Release (Barrels)]" caption="Total Release (Barrels)" attribute="1" defaultMemberUniqueName="[Tabla_database].[Total Release (Barrels)].[All]" allUniqueName="[Tabla_database].[Total Release (Barrels)].[All]" dimensionUniqueName="[Tabla_database]" displayFolder="" count="0" memberValueDatatype="5" unbalanced="0"/>
    <cacheHierarchy uniqueName="[Tabla_database].[Liquid Recovery (Barrels)]" caption="Liquid Recovery (Barrels)" attribute="1" defaultMemberUniqueName="[Tabla_database].[Liquid Recovery (Barrels)].[All]" allUniqueName="[Tabla_database].[Liquid Recovery (Barrels)].[All]" dimensionUniqueName="[Tabla_database]" displayFolder="" count="0" memberValueDatatype="5" unbalanced="0"/>
    <cacheHierarchy uniqueName="[Tabla_database].[Net Loss (Barrels)]" caption="Net Loss (Barrels)" attribute="1" defaultMemberUniqueName="[Tabla_database].[Net Loss (Barrels)].[All]" allUniqueName="[Tabla_database].[Net Loss (Barrels)].[All]" dimensionUniqueName="[Tabla_database]" displayFolder="" count="0" memberValueDatatype="5" unbalanced="0"/>
    <cacheHierarchy uniqueName="[Tabla_database].[Liquid Ignition]" caption="Liquid Ignition" attribute="1" defaultMemberUniqueName="[Tabla_database].[Liquid Ignition].[All]" allUniqueName="[Tabla_database].[Liquid Ignition].[All]" dimensionUniqueName="[Tabla_database]" displayFolder="" count="0" memberValueDatatype="130" unbalanced="0"/>
    <cacheHierarchy uniqueName="[Tabla_database].[Liquid Explosion]" caption="Liquid Explosion" attribute="1" defaultMemberUniqueName="[Tabla_database].[Liquid Explosion].[All]" allUniqueName="[Tabla_database].[Liquid Explosion].[All]" dimensionUniqueName="[Tabla_database]" displayFolder="" count="0" memberValueDatatype="130" unbalanced="0"/>
    <cacheHierarchy uniqueName="[Tabla_database].[Pipeline Shutdown]" caption="Pipeline Shutdown" attribute="1" defaultMemberUniqueName="[Tabla_database].[Pipeline Shutdown].[All]" allUniqueName="[Tabla_database].[Pipeline Shutdown].[All]" dimensionUniqueName="[Tabla_database]" displayFolder="" count="0" memberValueDatatype="130" unbalanced="0"/>
    <cacheHierarchy uniqueName="[Tabla_database].[Shutdown Date/Time]" caption="Shutdown Date/Time" attribute="1" defaultMemberUniqueName="[Tabla_database].[Shutdown Date/Time].[All]" allUniqueName="[Tabla_database].[Shutdown Date/Time].[All]" dimensionUniqueName="[Tabla_database]" displayFolder="" count="0" memberValueDatatype="130" unbalanced="0"/>
    <cacheHierarchy uniqueName="[Tabla_database].[Restart Date/Time]" caption="Restart Date/Time" attribute="1" defaultMemberUniqueName="[Tabla_database].[Restart Date/Time].[All]" allUniqueName="[Tabla_database].[Restart Date/Time].[All]" dimensionUniqueName="[Tabla_database]" displayFolder="" count="0" memberValueDatatype="130" unbalanced="0"/>
    <cacheHierarchy uniqueName="[Tabla_database].[Public Evacuations]" caption="Public Evacuations" attribute="1" defaultMemberUniqueName="[Tabla_database].[Public Evacuations].[All]" allUniqueName="[Tabla_database].[Public Evacuations].[All]" dimensionUniqueName="[Tabla_database]" displayFolder="" count="0" memberValueDatatype="20" unbalanced="0"/>
    <cacheHierarchy uniqueName="[Tabla_database].[Operator Employee Injuries]" caption="Operator Employee Injuries" attribute="1" defaultMemberUniqueName="[Tabla_database].[Operator Employee Injuries].[All]" allUniqueName="[Tabla_database].[Operator Employee Injuries].[All]" dimensionUniqueName="[Tabla_database]" displayFolder="" count="0" memberValueDatatype="20" unbalanced="0"/>
    <cacheHierarchy uniqueName="[Tabla_database].[Operator Contractor Injuries]" caption="Operator Contractor Injuries" attribute="1" defaultMemberUniqueName="[Tabla_database].[Operator Contractor Injuries].[All]" allUniqueName="[Tabla_database].[Operator Contractor Injuries].[All]" dimensionUniqueName="[Tabla_database]" displayFolder="" count="0" memberValueDatatype="20" unbalanced="0"/>
    <cacheHierarchy uniqueName="[Tabla_database].[Emergency Responder Injuries]" caption="Emergency Responder Injuries" attribute="1" defaultMemberUniqueName="[Tabla_database].[Emergency Responder Injuries].[All]" allUniqueName="[Tabla_database].[Emergency Responder Injuries].[All]" dimensionUniqueName="[Tabla_database]" displayFolder="" count="0" memberValueDatatype="20" unbalanced="0"/>
    <cacheHierarchy uniqueName="[Tabla_database].[Other Injuries]" caption="Other Injuries" attribute="1" defaultMemberUniqueName="[Tabla_database].[Other Injuries].[All]" allUniqueName="[Tabla_database].[Other Injuries].[All]" dimensionUniqueName="[Tabla_database]" displayFolder="" count="0" memberValueDatatype="20" unbalanced="0"/>
    <cacheHierarchy uniqueName="[Tabla_database].[Public Injuries]" caption="Public Injuries" attribute="1" defaultMemberUniqueName="[Tabla_database].[Public Injuries].[All]" allUniqueName="[Tabla_database].[Public Injuries].[All]" dimensionUniqueName="[Tabla_database]" displayFolder="" count="0" memberValueDatatype="20" unbalanced="0"/>
    <cacheHierarchy uniqueName="[Tabla_database].[All Injuries]" caption="All Injuries" attribute="1" defaultMemberUniqueName="[Tabla_database].[All Injuries].[All]" allUniqueName="[Tabla_database].[All Injuries].[All]" dimensionUniqueName="[Tabla_database]" displayFolder="" count="0" memberValueDatatype="20" unbalanced="0"/>
    <cacheHierarchy uniqueName="[Tabla_database].[Operator Employee Fatalities]" caption="Operator Employee Fatalities" attribute="1" defaultMemberUniqueName="[Tabla_database].[Operator Employee Fatalities].[All]" allUniqueName="[Tabla_database].[Operator Employee Fatalities].[All]" dimensionUniqueName="[Tabla_database]" displayFolder="" count="0" memberValueDatatype="20" unbalanced="0"/>
    <cacheHierarchy uniqueName="[Tabla_database].[Operator Contractor Fatalities]" caption="Operator Contractor Fatalities" attribute="1" defaultMemberUniqueName="[Tabla_database].[Operator Contractor Fatalities].[All]" allUniqueName="[Tabla_database].[Operator Contractor Fatalities].[All]" dimensionUniqueName="[Tabla_database]" displayFolder="" count="0" memberValueDatatype="20" unbalanced="0"/>
    <cacheHierarchy uniqueName="[Tabla_database].[Emergency Responder Fatalities]" caption="Emergency Responder Fatalities" attribute="1" defaultMemberUniqueName="[Tabla_database].[Emergency Responder Fatalities].[All]" allUniqueName="[Tabla_database].[Emergency Responder Fatalities].[All]" dimensionUniqueName="[Tabla_database]" displayFolder="" count="0" memberValueDatatype="20" unbalanced="0"/>
    <cacheHierarchy uniqueName="[Tabla_database].[Other Fatalities]" caption="Other Fatalities" attribute="1" defaultMemberUniqueName="[Tabla_database].[Other Fatalities].[All]" allUniqueName="[Tabla_database].[Other Fatalities].[All]" dimensionUniqueName="[Tabla_database]" displayFolder="" count="0" memberValueDatatype="20" unbalanced="0"/>
    <cacheHierarchy uniqueName="[Tabla_database].[Public Fatalities]" caption="Public Fatalities" attribute="1" defaultMemberUniqueName="[Tabla_database].[Public Fatalities].[All]" allUniqueName="[Tabla_database].[Public Fatalities].[All]" dimensionUniqueName="[Tabla_database]" displayFolder="" count="0" memberValueDatatype="20" unbalanced="0"/>
    <cacheHierarchy uniqueName="[Tabla_database].[All Fatalities]" caption="All Fatalities" attribute="1" defaultMemberUniqueName="[Tabla_database].[All Fatalities].[All]" allUniqueName="[Tabla_database].[All Fatalities].[All]" dimensionUniqueName="[Tabla_database]" displayFolder="" count="0" memberValueDatatype="20" unbalanced="0"/>
    <cacheHierarchy uniqueName="[Tabla_database].[Property Damage Costs]" caption="Property Damage Costs" attribute="1" defaultMemberUniqueName="[Tabla_database].[Property Damage Costs].[All]" allUniqueName="[Tabla_database].[Property Damage Costs].[All]" dimensionUniqueName="[Tabla_database]" displayFolder="" count="0" memberValueDatatype="20" unbalanced="0"/>
    <cacheHierarchy uniqueName="[Tabla_database].[Lost Commodity Costs]" caption="Lost Commodity Costs" attribute="1" defaultMemberUniqueName="[Tabla_database].[Lost Commodity Costs].[All]" allUniqueName="[Tabla_database].[Lost Commodity Costs].[All]" dimensionUniqueName="[Tabla_database]" displayFolder="" count="0" memberValueDatatype="20" unbalanced="0"/>
    <cacheHierarchy uniqueName="[Tabla_database].[Public/Private Property Damage Costs]" caption="Public/Private Property Damage Costs" attribute="1" defaultMemberUniqueName="[Tabla_database].[Public/Private Property Damage Costs].[All]" allUniqueName="[Tabla_database].[Public/Private Property Damage Costs].[All]" dimensionUniqueName="[Tabla_database]" displayFolder="" count="0" memberValueDatatype="20" unbalanced="0"/>
    <cacheHierarchy uniqueName="[Tabla_database].[Emergency Response Costs]" caption="Emergency Response Costs" attribute="1" defaultMemberUniqueName="[Tabla_database].[Emergency Response Costs].[All]" allUniqueName="[Tabla_database].[Emergency Response Costs].[All]" dimensionUniqueName="[Tabla_database]" displayFolder="" count="0" memberValueDatatype="20" unbalanced="0"/>
    <cacheHierarchy uniqueName="[Tabla_database].[Environmental Remediation Costs]" caption="Environmental Remediation Costs" attribute="1" defaultMemberUniqueName="[Tabla_database].[Environmental Remediation Costs].[All]" allUniqueName="[Tabla_database].[Environmental Remediation Costs].[All]" dimensionUniqueName="[Tabla_database]" displayFolder="" count="0" memberValueDatatype="20" unbalanced="0"/>
    <cacheHierarchy uniqueName="[Tabla_database].[Other Costs]" caption="Other Costs" attribute="1" defaultMemberUniqueName="[Tabla_database].[Other Costs].[All]" allUniqueName="[Tabla_database].[Other Costs].[All]" dimensionUniqueName="[Tabla_database]" displayFolder="" count="0" memberValueDatatype="20" unbalanced="0"/>
    <cacheHierarchy uniqueName="[Tabla_database].[All Costs]" caption="All Costs" attribute="1" defaultMemberUniqueName="[Tabla_database].[All Costs].[All]" allUniqueName="[Tabla_database].[All Costs].[All]" dimensionUniqueName="[Tabla_database]" displayFolder="" count="0" memberValueDatatype="20" unbalanced="0"/>
    <cacheHierarchy uniqueName="[Measures].[__XL_Count database]" caption="__XL_Count database" measure="1" displayFolder="" measureGroup="database" count="0" hidden="1"/>
    <cacheHierarchy uniqueName="[Measures].[__XL_Count Tabla_database]" caption="__XL_Count Tabla_database" measure="1" displayFolder="" measureGroup="Tabla_database" count="0" hidden="1"/>
    <cacheHierarchy uniqueName="[Measures].[__No measures defined]" caption="__No measures defined" measure="1" displayFolder="" count="0" hidden="1"/>
    <cacheHierarchy uniqueName="[Measures].[Recuento de Operator Name]" caption="Recuento de Operator Name" measure="1" displayFolder="" measureGroup="Tabla_databas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Report Number]" caption="Suma de Report Number" measure="1" displayFolder="" measureGroup="Tabla_database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Recuento de Report Number]" caption="Recuento de Report Number" measure="1" displayFolder="" measureGroup="Tabla_database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All Costs]" caption="Suma de All Costs" measure="1" displayFolder="" measureGroup="Tabla_database" count="0" hidden="1">
      <extLst>
        <ext xmlns:x15="http://schemas.microsoft.com/office/spreadsheetml/2010/11/main" uri="{B97F6D7D-B522-45F9-BDA1-12C45D357490}">
          <x15:cacheHierarchy aggregatedColumn="96"/>
        </ext>
      </extLst>
    </cacheHierarchy>
    <cacheHierarchy uniqueName="[Measures].[Recuento de Cause Category]" caption="Recuento de Cause Category" measure="1" displayFolder="" measureGroup="Tabla_database" count="0" hidden="1">
      <extLst>
        <ext xmlns:x15="http://schemas.microsoft.com/office/spreadsheetml/2010/11/main" uri="{B97F6D7D-B522-45F9-BDA1-12C45D357490}">
          <x15:cacheHierarchy aggregatedColumn="65"/>
        </ext>
      </extLst>
    </cacheHierarchy>
    <cacheHierarchy uniqueName="[Measures].[Promedio de All Costs]" caption="Promedio de All Costs" measure="1" displayFolder="" measureGroup="Tabla_database" count="0" hidden="1">
      <extLst>
        <ext xmlns:x15="http://schemas.microsoft.com/office/spreadsheetml/2010/11/main" uri="{B97F6D7D-B522-45F9-BDA1-12C45D357490}">
          <x15:cacheHierarchy aggregatedColumn="96"/>
        </ext>
      </extLst>
    </cacheHierarchy>
    <cacheHierarchy uniqueName="[Measures].[Suma de Total Release (Barrels)]" caption="Suma de Total Release (Barrels)" measure="1" displayFolder="" measureGroup="Tabla_database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Recuento de Pipeline Type]" caption="Recuento de Pipeline Type" measure="1" displayFolder="" measureGroup="Tabla_database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Recuento de Total Release (Barrels)]" caption="Recuento de Total Release (Barrels)" measure="1" displayFolder="" measureGroup="Tabla_database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</cacheHierarchies>
  <kpis count="0"/>
  <dimensions count="3">
    <dimension name="database" uniqueName="[database]" caption="database"/>
    <dimension measure="1" name="Measures" uniqueName="[Measures]" caption="Measures"/>
    <dimension name="Tabla_database" uniqueName="[Tabla_database]" caption="Tabla_database"/>
  </dimensions>
  <measureGroups count="2">
    <measureGroup name="database" caption="database"/>
    <measureGroup name="Tabla_database" caption="Tabla_database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saveData="0" refreshedBy="Usuario" refreshedDate="43931.077875925926" backgroundQuery="1" createdVersion="6" refreshedVersion="6" minRefreshableVersion="3" recordCount="0" supportSubquery="1" supportAdvancedDrill="1">
  <cacheSource type="external" connectionId="4"/>
  <cacheFields count="4">
    <cacheField name="[Tabla_database].[Operator Name].[Operator Name]" caption="Operator Name" numFmtId="0" hierarchy="53" level="1">
      <sharedItems count="2">
        <s v="ENBRIDGE ENERGY, LIMITED PARTNERSHIP"/>
        <s v="ENTERPRISE CRUDE PIPELINE LLC"/>
      </sharedItems>
    </cacheField>
    <cacheField name="[Tabla_database].[Cause Category].[Cause Category]" caption="Cause Category" numFmtId="0" hierarchy="65" level="1">
      <sharedItems count="7">
        <s v="ALL OTHER CAUSES"/>
        <s v="CORROSION"/>
        <s v="EXCAVATION DAMAGE"/>
        <s v="INCORRECT OPERATION"/>
        <s v="MATERIAL/WELD/EQUIP FAILURE"/>
        <s v="NATURAL FORCE DAMAGE"/>
        <s v="OTHER OUTSIDE FORCE DAMAGE"/>
      </sharedItems>
    </cacheField>
    <cacheField name="[Measures].[Promedio de All Costs]" caption="Promedio de All Costs" numFmtId="0" hierarchy="105" level="32767"/>
    <cacheField name="[Tabla_database].[Accident Year].[Accident Year]" caption="Accident Year" numFmtId="0" hierarchy="50" level="1">
      <sharedItems containsSemiMixedTypes="0" containsNonDate="0" containsString="0"/>
    </cacheField>
  </cacheFields>
  <cacheHierarchies count="109">
    <cacheHierarchy uniqueName="[database].[Report Number]" caption="Report Number" attribute="1" defaultMemberUniqueName="[database].[Report Number].[All]" allUniqueName="[database].[Report Number].[All]" dimensionUniqueName="[database]" displayFolder="" count="2" memberValueDatatype="20" unbalanced="0"/>
    <cacheHierarchy uniqueName="[database].[Supplemental Number]" caption="Supplemental Number" attribute="1" defaultMemberUniqueName="[database].[Supplemental Number].[All]" allUniqueName="[database].[Supplemental Number].[All]" dimensionUniqueName="[database]" displayFolder="" count="2" memberValueDatatype="20" unbalanced="0"/>
    <cacheHierarchy uniqueName="[database].[Accident Year]" caption="Accident Year" attribute="1" defaultMemberUniqueName="[database].[Accident Year].[All]" allUniqueName="[database].[Accident Year].[All]" dimensionUniqueName="[database]" displayFolder="" count="2" memberValueDatatype="20" unbalanced="0"/>
    <cacheHierarchy uniqueName="[database].[Accident Date/Time]" caption="Accident Date/Time" attribute="1" defaultMemberUniqueName="[database].[Accident Date/Time].[All]" allUniqueName="[database].[Accident Date/Time].[All]" dimensionUniqueName="[database]" displayFolder="" count="2" memberValueDatatype="130" unbalanced="0"/>
    <cacheHierarchy uniqueName="[database].[Operator ID]" caption="Operator ID" attribute="1" defaultMemberUniqueName="[database].[Operator ID].[All]" allUniqueName="[database].[Operator ID].[All]" dimensionUniqueName="[database]" displayFolder="" count="2" memberValueDatatype="20" unbalanced="0"/>
    <cacheHierarchy uniqueName="[database].[Operator Name]" caption="Operator Name" attribute="1" defaultMemberUniqueName="[database].[Operator Name].[All]" allUniqueName="[database].[Operator Name].[All]" dimensionUniqueName="[database]" displayFolder="" count="2" memberValueDatatype="130" unbalanced="0"/>
    <cacheHierarchy uniqueName="[database].[Pipeline/Facility Name]" caption="Pipeline/Facility Name" attribute="1" defaultMemberUniqueName="[database].[Pipeline/Facility Name].[All]" allUniqueName="[database].[Pipeline/Facility Name].[All]" dimensionUniqueName="[database]" displayFolder="" count="2" memberValueDatatype="130" unbalanced="0"/>
    <cacheHierarchy uniqueName="[database].[Pipeline Location]" caption="Pipeline Location" attribute="1" defaultMemberUniqueName="[database].[Pipeline Location].[All]" allUniqueName="[database].[Pipeline Location].[All]" dimensionUniqueName="[database]" displayFolder="" count="2" memberValueDatatype="130" unbalanced="0"/>
    <cacheHierarchy uniqueName="[database].[Pipeline Type]" caption="Pipeline Type" attribute="1" defaultMemberUniqueName="[database].[Pipeline Type].[All]" allUniqueName="[database].[Pipeline Type].[All]" dimensionUniqueName="[database]" displayFolder="" count="2" memberValueDatatype="130" unbalanced="0"/>
    <cacheHierarchy uniqueName="[database].[Liquid Type]" caption="Liquid Type" attribute="1" defaultMemberUniqueName="[database].[Liquid Type].[All]" allUniqueName="[database].[Liquid Type].[All]" dimensionUniqueName="[database]" displayFolder="" count="2" memberValueDatatype="130" unbalanced="0"/>
    <cacheHierarchy uniqueName="[database].[Liquid Subtype]" caption="Liquid Subtype" attribute="1" defaultMemberUniqueName="[database].[Liquid Subtype].[All]" allUniqueName="[database].[Liquid Subtype].[All]" dimensionUniqueName="[database]" displayFolder="" count="2" memberValueDatatype="130" unbalanced="0"/>
    <cacheHierarchy uniqueName="[database].[Liquid Name]" caption="Liquid Name" attribute="1" defaultMemberUniqueName="[database].[Liquid Name].[All]" allUniqueName="[database].[Liquid Name].[All]" dimensionUniqueName="[database]" displayFolder="" count="2" memberValueDatatype="130" unbalanced="0"/>
    <cacheHierarchy uniqueName="[database].[Accident City]" caption="Accident City" attribute="1" defaultMemberUniqueName="[database].[Accident City].[All]" allUniqueName="[database].[Accident City].[All]" dimensionUniqueName="[database]" displayFolder="" count="2" memberValueDatatype="130" unbalanced="0"/>
    <cacheHierarchy uniqueName="[database].[Accident County]" caption="Accident County" attribute="1" defaultMemberUniqueName="[database].[Accident County].[All]" allUniqueName="[database].[Accident County].[All]" dimensionUniqueName="[database]" displayFolder="" count="2" memberValueDatatype="130" unbalanced="0"/>
    <cacheHierarchy uniqueName="[database].[Accident State]" caption="Accident State" attribute="1" defaultMemberUniqueName="[database].[Accident State].[All]" allUniqueName="[database].[Accident State].[All]" dimensionUniqueName="[database]" displayFolder="" count="2" memberValueDatatype="130" unbalanced="0"/>
    <cacheHierarchy uniqueName="[database].[Accident Latitude]" caption="Accident Latitude" attribute="1" defaultMemberUniqueName="[database].[Accident Latitude].[All]" allUniqueName="[database].[Accident Latitude].[All]" dimensionUniqueName="[database]" displayFolder="" count="2" memberValueDatatype="5" unbalanced="0"/>
    <cacheHierarchy uniqueName="[database].[Accident Longitude]" caption="Accident Longitude" attribute="1" defaultMemberUniqueName="[database].[Accident Longitude].[All]" allUniqueName="[database].[Accident Longitude].[All]" dimensionUniqueName="[database]" displayFolder="" count="2" memberValueDatatype="5" unbalanced="0"/>
    <cacheHierarchy uniqueName="[database].[Cause Category]" caption="Cause Category" attribute="1" defaultMemberUniqueName="[database].[Cause Category].[All]" allUniqueName="[database].[Cause Category].[All]" dimensionUniqueName="[database]" displayFolder="" count="2" memberValueDatatype="130" unbalanced="0"/>
    <cacheHierarchy uniqueName="[database].[Cause Subcategory]" caption="Cause Subcategory" attribute="1" defaultMemberUniqueName="[database].[Cause Subcategory].[All]" allUniqueName="[database].[Cause Subcategory].[All]" dimensionUniqueName="[database]" displayFolder="" count="2" memberValueDatatype="130" unbalanced="0"/>
    <cacheHierarchy uniqueName="[database].[Unintentional Release (Barrels)]" caption="Unintentional Release (Barrels)" attribute="1" defaultMemberUniqueName="[database].[Unintentional Release (Barrels)].[All]" allUniqueName="[database].[Unintentional Release (Barrels)].[All]" dimensionUniqueName="[database]" displayFolder="" count="2" memberValueDatatype="5" unbalanced="0"/>
    <cacheHierarchy uniqueName="[database].[Intentional Release (Barrels)]" caption="Intentional Release (Barrels)" attribute="1" defaultMemberUniqueName="[database].[Intentional Release (Barrels)].[All]" allUniqueName="[database].[Intentional Release (Barrels)].[All]" dimensionUniqueName="[database]" displayFolder="" count="2" memberValueDatatype="5" unbalanced="0"/>
    <cacheHierarchy uniqueName="[database].[Liquid Recovery (Barrels)]" caption="Liquid Recovery (Barrels)" attribute="1" defaultMemberUniqueName="[database].[Liquid Recovery (Barrels)].[All]" allUniqueName="[database].[Liquid Recovery (Barrels)].[All]" dimensionUniqueName="[database]" displayFolder="" count="2" memberValueDatatype="5" unbalanced="0"/>
    <cacheHierarchy uniqueName="[database].[Net Loss (Barrels)]" caption="Net Loss (Barrels)" attribute="1" defaultMemberUniqueName="[database].[Net Loss (Barrels)].[All]" allUniqueName="[database].[Net Loss (Barrels)].[All]" dimensionUniqueName="[database]" displayFolder="" count="2" memberValueDatatype="5" unbalanced="0"/>
    <cacheHierarchy uniqueName="[database].[Liquid Ignition]" caption="Liquid Ignition" attribute="1" defaultMemberUniqueName="[database].[Liquid Ignition].[All]" allUniqueName="[database].[Liquid Ignition].[All]" dimensionUniqueName="[database]" displayFolder="" count="2" memberValueDatatype="130" unbalanced="0"/>
    <cacheHierarchy uniqueName="[database].[Liquid Explosion]" caption="Liquid Explosion" attribute="1" defaultMemberUniqueName="[database].[Liquid Explosion].[All]" allUniqueName="[database].[Liquid Explosion].[All]" dimensionUniqueName="[database]" displayFolder="" count="2" memberValueDatatype="130" unbalanced="0"/>
    <cacheHierarchy uniqueName="[database].[Pipeline Shutdown]" caption="Pipeline Shutdown" attribute="1" defaultMemberUniqueName="[database].[Pipeline Shutdown].[All]" allUniqueName="[database].[Pipeline Shutdown].[All]" dimensionUniqueName="[database]" displayFolder="" count="2" memberValueDatatype="130" unbalanced="0"/>
    <cacheHierarchy uniqueName="[database].[Shutdown Date/Time]" caption="Shutdown Date/Time" attribute="1" defaultMemberUniqueName="[database].[Shutdown Date/Time].[All]" allUniqueName="[database].[Shutdown Date/Time].[All]" dimensionUniqueName="[database]" displayFolder="" count="2" memberValueDatatype="130" unbalanced="0"/>
    <cacheHierarchy uniqueName="[database].[Restart Date/Time]" caption="Restart Date/Time" attribute="1" defaultMemberUniqueName="[database].[Restart Date/Time].[All]" allUniqueName="[database].[Restart Date/Time].[All]" dimensionUniqueName="[database]" displayFolder="" count="2" memberValueDatatype="130" unbalanced="0"/>
    <cacheHierarchy uniqueName="[database].[Public Evacuations]" caption="Public Evacuations" attribute="1" defaultMemberUniqueName="[database].[Public Evacuations].[All]" allUniqueName="[database].[Public Evacuations].[All]" dimensionUniqueName="[database]" displayFolder="" count="2" memberValueDatatype="20" unbalanced="0"/>
    <cacheHierarchy uniqueName="[database].[Operator Employee Injuries]" caption="Operator Employee Injuries" attribute="1" defaultMemberUniqueName="[database].[Operator Employee Injuries].[All]" allUniqueName="[database].[Operator Employee Injuries].[All]" dimensionUniqueName="[database]" displayFolder="" count="2" memberValueDatatype="20" unbalanced="0"/>
    <cacheHierarchy uniqueName="[database].[Operator Contractor Injuries]" caption="Operator Contractor Injuries" attribute="1" defaultMemberUniqueName="[database].[Operator Contractor Injuries].[All]" allUniqueName="[database].[Operator Contractor Injuries].[All]" dimensionUniqueName="[database]" displayFolder="" count="2" memberValueDatatype="20" unbalanced="0"/>
    <cacheHierarchy uniqueName="[database].[Emergency Responder Injuries]" caption="Emergency Responder Injuries" attribute="1" defaultMemberUniqueName="[database].[Emergency Responder Injuries].[All]" allUniqueName="[database].[Emergency Responder Injuries].[All]" dimensionUniqueName="[database]" displayFolder="" count="2" memberValueDatatype="20" unbalanced="0"/>
    <cacheHierarchy uniqueName="[database].[Other Injuries]" caption="Other Injuries" attribute="1" defaultMemberUniqueName="[database].[Other Injuries].[All]" allUniqueName="[database].[Other Injuries].[All]" dimensionUniqueName="[database]" displayFolder="" count="2" memberValueDatatype="20" unbalanced="0"/>
    <cacheHierarchy uniqueName="[database].[Public Injuries]" caption="Public Injuries" attribute="1" defaultMemberUniqueName="[database].[Public Injuries].[All]" allUniqueName="[database].[Public Injuries].[All]" dimensionUniqueName="[database]" displayFolder="" count="2" memberValueDatatype="20" unbalanced="0"/>
    <cacheHierarchy uniqueName="[database].[All Injuries]" caption="All Injuries" attribute="1" defaultMemberUniqueName="[database].[All Injuries].[All]" allUniqueName="[database].[All Injuries].[All]" dimensionUniqueName="[database]" displayFolder="" count="2" memberValueDatatype="20" unbalanced="0"/>
    <cacheHierarchy uniqueName="[database].[Operator Employee Fatalities]" caption="Operator Employee Fatalities" attribute="1" defaultMemberUniqueName="[database].[Operator Employee Fatalities].[All]" allUniqueName="[database].[Operator Employee Fatalities].[All]" dimensionUniqueName="[database]" displayFolder="" count="2" memberValueDatatype="20" unbalanced="0"/>
    <cacheHierarchy uniqueName="[database].[Operator Contractor Fatalities]" caption="Operator Contractor Fatalities" attribute="1" defaultMemberUniqueName="[database].[Operator Contractor Fatalities].[All]" allUniqueName="[database].[Operator Contractor Fatalities].[All]" dimensionUniqueName="[database]" displayFolder="" count="2" memberValueDatatype="20" unbalanced="0"/>
    <cacheHierarchy uniqueName="[database].[Emergency Responder Fatalities]" caption="Emergency Responder Fatalities" attribute="1" defaultMemberUniqueName="[database].[Emergency Responder Fatalities].[All]" allUniqueName="[database].[Emergency Responder Fatalities].[All]" dimensionUniqueName="[database]" displayFolder="" count="2" memberValueDatatype="20" unbalanced="0"/>
    <cacheHierarchy uniqueName="[database].[Other Fatalities]" caption="Other Fatalities" attribute="1" defaultMemberUniqueName="[database].[Other Fatalities].[All]" allUniqueName="[database].[Other Fatalities].[All]" dimensionUniqueName="[database]" displayFolder="" count="2" memberValueDatatype="20" unbalanced="0"/>
    <cacheHierarchy uniqueName="[database].[Public Fatalities]" caption="Public Fatalities" attribute="1" defaultMemberUniqueName="[database].[Public Fatalities].[All]" allUniqueName="[database].[Public Fatalities].[All]" dimensionUniqueName="[database]" displayFolder="" count="2" memberValueDatatype="20" unbalanced="0"/>
    <cacheHierarchy uniqueName="[database].[All Fatalities]" caption="All Fatalities" attribute="1" defaultMemberUniqueName="[database].[All Fatalities].[All]" allUniqueName="[database].[All Fatalities].[All]" dimensionUniqueName="[database]" displayFolder="" count="2" memberValueDatatype="20" unbalanced="0"/>
    <cacheHierarchy uniqueName="[database].[Property Damage Costs]" caption="Property Damage Costs" attribute="1" defaultMemberUniqueName="[database].[Property Damage Costs].[All]" allUniqueName="[database].[Property Damage Costs].[All]" dimensionUniqueName="[database]" displayFolder="" count="2" memberValueDatatype="20" unbalanced="0"/>
    <cacheHierarchy uniqueName="[database].[Lost Commodity Costs]" caption="Lost Commodity Costs" attribute="1" defaultMemberUniqueName="[database].[Lost Commodity Costs].[All]" allUniqueName="[database].[Lost Commodity Costs].[All]" dimensionUniqueName="[database]" displayFolder="" count="2" memberValueDatatype="20" unbalanced="0"/>
    <cacheHierarchy uniqueName="[database].[Public/Private Property Damage Costs]" caption="Public/Private Property Damage Costs" attribute="1" defaultMemberUniqueName="[database].[Public/Private Property Damage Costs].[All]" allUniqueName="[database].[Public/Private Property Damage Costs].[All]" dimensionUniqueName="[database]" displayFolder="" count="2" memberValueDatatype="20" unbalanced="0"/>
    <cacheHierarchy uniqueName="[database].[Emergency Response Costs]" caption="Emergency Response Costs" attribute="1" defaultMemberUniqueName="[database].[Emergency Response Costs].[All]" allUniqueName="[database].[Emergency Response Costs].[All]" dimensionUniqueName="[database]" displayFolder="" count="2" memberValueDatatype="20" unbalanced="0"/>
    <cacheHierarchy uniqueName="[database].[Environmental Remediation Costs]" caption="Environmental Remediation Costs" attribute="1" defaultMemberUniqueName="[database].[Environmental Remediation Costs].[All]" allUniqueName="[database].[Environmental Remediation Costs].[All]" dimensionUniqueName="[database]" displayFolder="" count="2" memberValueDatatype="20" unbalanced="0"/>
    <cacheHierarchy uniqueName="[database].[Other Costs]" caption="Other Costs" attribute="1" defaultMemberUniqueName="[database].[Other Costs].[All]" allUniqueName="[database].[Other Costs].[All]" dimensionUniqueName="[database]" displayFolder="" count="2" memberValueDatatype="20" unbalanced="0"/>
    <cacheHierarchy uniqueName="[database].[All Costs]" caption="All Costs" attribute="1" defaultMemberUniqueName="[database].[All Costs].[All]" allUniqueName="[database].[All Costs].[All]" dimensionUniqueName="[database]" displayFolder="" count="2" memberValueDatatype="20" unbalanced="0"/>
    <cacheHierarchy uniqueName="[Tabla_database].[Report Number]" caption="Report Number" attribute="1" defaultMemberUniqueName="[Tabla_database].[Report Number].[All]" allUniqueName="[Tabla_database].[Report Number].[All]" dimensionUniqueName="[Tabla_database]" displayFolder="" count="2" memberValueDatatype="20" unbalanced="0"/>
    <cacheHierarchy uniqueName="[Tabla_database].[Supplemental Number]" caption="Supplemental Number" attribute="1" defaultMemberUniqueName="[Tabla_database].[Supplemental Number].[All]" allUniqueName="[Tabla_database].[Supplemental Number].[All]" dimensionUniqueName="[Tabla_database]" displayFolder="" count="2" memberValueDatatype="20" unbalanced="0"/>
    <cacheHierarchy uniqueName="[Tabla_database].[Accident Year]" caption="Accident Year" attribute="1" defaultMemberUniqueName="[Tabla_database].[Accident Year].[All]" allUniqueName="[Tabla_database].[Accident Year].[All]" dimensionUniqueName="[Tabla_database]" displayFolder="" count="2" memberValueDatatype="20" unbalanced="0">
      <fieldsUsage count="2">
        <fieldUsage x="-1"/>
        <fieldUsage x="3"/>
      </fieldsUsage>
    </cacheHierarchy>
    <cacheHierarchy uniqueName="[Tabla_database].[Accident Date/Time]" caption="Accident Date/Time" attribute="1" defaultMemberUniqueName="[Tabla_database].[Accident Date/Time].[All]" allUniqueName="[Tabla_database].[Accident Date/Time].[All]" dimensionUniqueName="[Tabla_database]" displayFolder="" count="2" memberValueDatatype="130" unbalanced="0"/>
    <cacheHierarchy uniqueName="[Tabla_database].[Operator ID]" caption="Operator ID" attribute="1" defaultMemberUniqueName="[Tabla_database].[Operator ID].[All]" allUniqueName="[Tabla_database].[Operator ID].[All]" dimensionUniqueName="[Tabla_database]" displayFolder="" count="2" memberValueDatatype="20" unbalanced="0"/>
    <cacheHierarchy uniqueName="[Tabla_database].[Operator Name]" caption="Operator Name" attribute="1" defaultMemberUniqueName="[Tabla_database].[Operator Name].[All]" allUniqueName="[Tabla_database].[Operator Name].[All]" dimensionUniqueName="[Tabla_database]" displayFolder="" count="2" memberValueDatatype="130" unbalanced="0">
      <fieldsUsage count="2">
        <fieldUsage x="-1"/>
        <fieldUsage x="0"/>
      </fieldsUsage>
    </cacheHierarchy>
    <cacheHierarchy uniqueName="[Tabla_database].[Pipeline/Facility Name]" caption="Pipeline/Facility Name" attribute="1" defaultMemberUniqueName="[Tabla_database].[Pipeline/Facility Name].[All]" allUniqueName="[Tabla_database].[Pipeline/Facility Name].[All]" dimensionUniqueName="[Tabla_database]" displayFolder="" count="2" memberValueDatatype="130" unbalanced="0"/>
    <cacheHierarchy uniqueName="[Tabla_database].[Pipeline Location]" caption="Pipeline Location" attribute="1" defaultMemberUniqueName="[Tabla_database].[Pipeline Location].[All]" allUniqueName="[Tabla_database].[Pipeline Location].[All]" dimensionUniqueName="[Tabla_database]" displayFolder="" count="2" memberValueDatatype="130" unbalanced="0"/>
    <cacheHierarchy uniqueName="[Tabla_database].[Pipeline Type]" caption="Pipeline Type" attribute="1" defaultMemberUniqueName="[Tabla_database].[Pipeline Type].[All]" allUniqueName="[Tabla_database].[Pipeline Type].[All]" dimensionUniqueName="[Tabla_database]" displayFolder="" count="2" memberValueDatatype="130" unbalanced="0"/>
    <cacheHierarchy uniqueName="[Tabla_database].[Liquid Type]" caption="Liquid Type" attribute="1" defaultMemberUniqueName="[Tabla_database].[Liquid Type].[All]" allUniqueName="[Tabla_database].[Liquid Type].[All]" dimensionUniqueName="[Tabla_database]" displayFolder="" count="2" memberValueDatatype="130" unbalanced="0"/>
    <cacheHierarchy uniqueName="[Tabla_database].[Liquid Subtype]" caption="Liquid Subtype" attribute="1" defaultMemberUniqueName="[Tabla_database].[Liquid Subtype].[All]" allUniqueName="[Tabla_database].[Liquid Subtype].[All]" dimensionUniqueName="[Tabla_database]" displayFolder="" count="2" memberValueDatatype="130" unbalanced="0"/>
    <cacheHierarchy uniqueName="[Tabla_database].[Liquid Name]" caption="Liquid Name" attribute="1" defaultMemberUniqueName="[Tabla_database].[Liquid Name].[All]" allUniqueName="[Tabla_database].[Liquid Name].[All]" dimensionUniqueName="[Tabla_database]" displayFolder="" count="2" memberValueDatatype="130" unbalanced="0"/>
    <cacheHierarchy uniqueName="[Tabla_database].[Accident City]" caption="Accident City" attribute="1" defaultMemberUniqueName="[Tabla_database].[Accident City].[All]" allUniqueName="[Tabla_database].[Accident City].[All]" dimensionUniqueName="[Tabla_database]" displayFolder="" count="2" memberValueDatatype="130" unbalanced="0"/>
    <cacheHierarchy uniqueName="[Tabla_database].[Accident County]" caption="Accident County" attribute="1" defaultMemberUniqueName="[Tabla_database].[Accident County].[All]" allUniqueName="[Tabla_database].[Accident County].[All]" dimensionUniqueName="[Tabla_database]" displayFolder="" count="2" memberValueDatatype="130" unbalanced="0"/>
    <cacheHierarchy uniqueName="[Tabla_database].[Accident State]" caption="Accident State" attribute="1" defaultMemberUniqueName="[Tabla_database].[Accident State].[All]" allUniqueName="[Tabla_database].[Accident State].[All]" dimensionUniqueName="[Tabla_database]" displayFolder="" count="2" memberValueDatatype="130" unbalanced="0"/>
    <cacheHierarchy uniqueName="[Tabla_database].[Accident Latitude]" caption="Accident Latitude" attribute="1" defaultMemberUniqueName="[Tabla_database].[Accident Latitude].[All]" allUniqueName="[Tabla_database].[Accident Latitude].[All]" dimensionUniqueName="[Tabla_database]" displayFolder="" count="2" memberValueDatatype="5" unbalanced="0"/>
    <cacheHierarchy uniqueName="[Tabla_database].[Accident Longitude]" caption="Accident Longitude" attribute="1" defaultMemberUniqueName="[Tabla_database].[Accident Longitude].[All]" allUniqueName="[Tabla_database].[Accident Longitude].[All]" dimensionUniqueName="[Tabla_database]" displayFolder="" count="2" memberValueDatatype="5" unbalanced="0"/>
    <cacheHierarchy uniqueName="[Tabla_database].[Cause Category]" caption="Cause Category" attribute="1" defaultMemberUniqueName="[Tabla_database].[Cause Category].[All]" allUniqueName="[Tabla_database].[Cause Category].[All]" dimensionUniqueName="[Tabla_database]" displayFolder="" count="2" memberValueDatatype="130" unbalanced="0">
      <fieldsUsage count="2">
        <fieldUsage x="-1"/>
        <fieldUsage x="1"/>
      </fieldsUsage>
    </cacheHierarchy>
    <cacheHierarchy uniqueName="[Tabla_database].[Cause Subcategory]" caption="Cause Subcategory" attribute="1" defaultMemberUniqueName="[Tabla_database].[Cause Subcategory].[All]" allUniqueName="[Tabla_database].[Cause Subcategory].[All]" dimensionUniqueName="[Tabla_database]" displayFolder="" count="2" memberValueDatatype="130" unbalanced="0"/>
    <cacheHierarchy uniqueName="[Tabla_database].[Unintentional Release (Barrels)]" caption="Unintentional Release (Barrels)" attribute="1" defaultMemberUniqueName="[Tabla_database].[Unintentional Release (Barrels)].[All]" allUniqueName="[Tabla_database].[Unintentional Release (Barrels)].[All]" dimensionUniqueName="[Tabla_database]" displayFolder="" count="2" memberValueDatatype="5" unbalanced="0"/>
    <cacheHierarchy uniqueName="[Tabla_database].[Intentional Release (Barrels)]" caption="Intentional Release (Barrels)" attribute="1" defaultMemberUniqueName="[Tabla_database].[Intentional Release (Barrels)].[All]" allUniqueName="[Tabla_database].[Intentional Release (Barrels)].[All]" dimensionUniqueName="[Tabla_database]" displayFolder="" count="2" memberValueDatatype="5" unbalanced="0"/>
    <cacheHierarchy uniqueName="[Tabla_database].[Total Release (Barrels)]" caption="Total Release (Barrels)" attribute="1" defaultMemberUniqueName="[Tabla_database].[Total Release (Barrels)].[All]" allUniqueName="[Tabla_database].[Total Release (Barrels)].[All]" dimensionUniqueName="[Tabla_database]" displayFolder="" count="2" memberValueDatatype="5" unbalanced="0"/>
    <cacheHierarchy uniqueName="[Tabla_database].[Liquid Recovery (Barrels)]" caption="Liquid Recovery (Barrels)" attribute="1" defaultMemberUniqueName="[Tabla_database].[Liquid Recovery (Barrels)].[All]" allUniqueName="[Tabla_database].[Liquid Recovery (Barrels)].[All]" dimensionUniqueName="[Tabla_database]" displayFolder="" count="2" memberValueDatatype="5" unbalanced="0"/>
    <cacheHierarchy uniqueName="[Tabla_database].[Net Loss (Barrels)]" caption="Net Loss (Barrels)" attribute="1" defaultMemberUniqueName="[Tabla_database].[Net Loss (Barrels)].[All]" allUniqueName="[Tabla_database].[Net Loss (Barrels)].[All]" dimensionUniqueName="[Tabla_database]" displayFolder="" count="2" memberValueDatatype="5" unbalanced="0"/>
    <cacheHierarchy uniqueName="[Tabla_database].[Liquid Ignition]" caption="Liquid Ignition" attribute="1" defaultMemberUniqueName="[Tabla_database].[Liquid Ignition].[All]" allUniqueName="[Tabla_database].[Liquid Ignition].[All]" dimensionUniqueName="[Tabla_database]" displayFolder="" count="2" memberValueDatatype="130" unbalanced="0"/>
    <cacheHierarchy uniqueName="[Tabla_database].[Liquid Explosion]" caption="Liquid Explosion" attribute="1" defaultMemberUniqueName="[Tabla_database].[Liquid Explosion].[All]" allUniqueName="[Tabla_database].[Liquid Explosion].[All]" dimensionUniqueName="[Tabla_database]" displayFolder="" count="2" memberValueDatatype="130" unbalanced="0"/>
    <cacheHierarchy uniqueName="[Tabla_database].[Pipeline Shutdown]" caption="Pipeline Shutdown" attribute="1" defaultMemberUniqueName="[Tabla_database].[Pipeline Shutdown].[All]" allUniqueName="[Tabla_database].[Pipeline Shutdown].[All]" dimensionUniqueName="[Tabla_database]" displayFolder="" count="2" memberValueDatatype="130" unbalanced="0"/>
    <cacheHierarchy uniqueName="[Tabla_database].[Shutdown Date/Time]" caption="Shutdown Date/Time" attribute="1" defaultMemberUniqueName="[Tabla_database].[Shutdown Date/Time].[All]" allUniqueName="[Tabla_database].[Shutdown Date/Time].[All]" dimensionUniqueName="[Tabla_database]" displayFolder="" count="2" memberValueDatatype="130" unbalanced="0"/>
    <cacheHierarchy uniqueName="[Tabla_database].[Restart Date/Time]" caption="Restart Date/Time" attribute="1" defaultMemberUniqueName="[Tabla_database].[Restart Date/Time].[All]" allUniqueName="[Tabla_database].[Restart Date/Time].[All]" dimensionUniqueName="[Tabla_database]" displayFolder="" count="2" memberValueDatatype="130" unbalanced="0"/>
    <cacheHierarchy uniqueName="[Tabla_database].[Public Evacuations]" caption="Public Evacuations" attribute="1" defaultMemberUniqueName="[Tabla_database].[Public Evacuations].[All]" allUniqueName="[Tabla_database].[Public Evacuations].[All]" dimensionUniqueName="[Tabla_database]" displayFolder="" count="2" memberValueDatatype="20" unbalanced="0"/>
    <cacheHierarchy uniqueName="[Tabla_database].[Operator Employee Injuries]" caption="Operator Employee Injuries" attribute="1" defaultMemberUniqueName="[Tabla_database].[Operator Employee Injuries].[All]" allUniqueName="[Tabla_database].[Operator Employee Injuries].[All]" dimensionUniqueName="[Tabla_database]" displayFolder="" count="2" memberValueDatatype="20" unbalanced="0"/>
    <cacheHierarchy uniqueName="[Tabla_database].[Operator Contractor Injuries]" caption="Operator Contractor Injuries" attribute="1" defaultMemberUniqueName="[Tabla_database].[Operator Contractor Injuries].[All]" allUniqueName="[Tabla_database].[Operator Contractor Injuries].[All]" dimensionUniqueName="[Tabla_database]" displayFolder="" count="2" memberValueDatatype="20" unbalanced="0"/>
    <cacheHierarchy uniqueName="[Tabla_database].[Emergency Responder Injuries]" caption="Emergency Responder Injuries" attribute="1" defaultMemberUniqueName="[Tabla_database].[Emergency Responder Injuries].[All]" allUniqueName="[Tabla_database].[Emergency Responder Injuries].[All]" dimensionUniqueName="[Tabla_database]" displayFolder="" count="2" memberValueDatatype="20" unbalanced="0"/>
    <cacheHierarchy uniqueName="[Tabla_database].[Other Injuries]" caption="Other Injuries" attribute="1" defaultMemberUniqueName="[Tabla_database].[Other Injuries].[All]" allUniqueName="[Tabla_database].[Other Injuries].[All]" dimensionUniqueName="[Tabla_database]" displayFolder="" count="2" memberValueDatatype="20" unbalanced="0"/>
    <cacheHierarchy uniqueName="[Tabla_database].[Public Injuries]" caption="Public Injuries" attribute="1" defaultMemberUniqueName="[Tabla_database].[Public Injuries].[All]" allUniqueName="[Tabla_database].[Public Injuries].[All]" dimensionUniqueName="[Tabla_database]" displayFolder="" count="2" memberValueDatatype="20" unbalanced="0"/>
    <cacheHierarchy uniqueName="[Tabla_database].[All Injuries]" caption="All Injuries" attribute="1" defaultMemberUniqueName="[Tabla_database].[All Injuries].[All]" allUniqueName="[Tabla_database].[All Injuries].[All]" dimensionUniqueName="[Tabla_database]" displayFolder="" count="2" memberValueDatatype="20" unbalanced="0"/>
    <cacheHierarchy uniqueName="[Tabla_database].[Operator Employee Fatalities]" caption="Operator Employee Fatalities" attribute="1" defaultMemberUniqueName="[Tabla_database].[Operator Employee Fatalities].[All]" allUniqueName="[Tabla_database].[Operator Employee Fatalities].[All]" dimensionUniqueName="[Tabla_database]" displayFolder="" count="2" memberValueDatatype="20" unbalanced="0"/>
    <cacheHierarchy uniqueName="[Tabla_database].[Operator Contractor Fatalities]" caption="Operator Contractor Fatalities" attribute="1" defaultMemberUniqueName="[Tabla_database].[Operator Contractor Fatalities].[All]" allUniqueName="[Tabla_database].[Operator Contractor Fatalities].[All]" dimensionUniqueName="[Tabla_database]" displayFolder="" count="2" memberValueDatatype="20" unbalanced="0"/>
    <cacheHierarchy uniqueName="[Tabla_database].[Emergency Responder Fatalities]" caption="Emergency Responder Fatalities" attribute="1" defaultMemberUniqueName="[Tabla_database].[Emergency Responder Fatalities].[All]" allUniqueName="[Tabla_database].[Emergency Responder Fatalities].[All]" dimensionUniqueName="[Tabla_database]" displayFolder="" count="2" memberValueDatatype="20" unbalanced="0"/>
    <cacheHierarchy uniqueName="[Tabla_database].[Other Fatalities]" caption="Other Fatalities" attribute="1" defaultMemberUniqueName="[Tabla_database].[Other Fatalities].[All]" allUniqueName="[Tabla_database].[Other Fatalities].[All]" dimensionUniqueName="[Tabla_database]" displayFolder="" count="2" memberValueDatatype="20" unbalanced="0"/>
    <cacheHierarchy uniqueName="[Tabla_database].[Public Fatalities]" caption="Public Fatalities" attribute="1" defaultMemberUniqueName="[Tabla_database].[Public Fatalities].[All]" allUniqueName="[Tabla_database].[Public Fatalities].[All]" dimensionUniqueName="[Tabla_database]" displayFolder="" count="2" memberValueDatatype="20" unbalanced="0"/>
    <cacheHierarchy uniqueName="[Tabla_database].[All Fatalities]" caption="All Fatalities" attribute="1" defaultMemberUniqueName="[Tabla_database].[All Fatalities].[All]" allUniqueName="[Tabla_database].[All Fatalities].[All]" dimensionUniqueName="[Tabla_database]" displayFolder="" count="2" memberValueDatatype="20" unbalanced="0"/>
    <cacheHierarchy uniqueName="[Tabla_database].[Property Damage Costs]" caption="Property Damage Costs" attribute="1" defaultMemberUniqueName="[Tabla_database].[Property Damage Costs].[All]" allUniqueName="[Tabla_database].[Property Damage Costs].[All]" dimensionUniqueName="[Tabla_database]" displayFolder="" count="2" memberValueDatatype="20" unbalanced="0"/>
    <cacheHierarchy uniqueName="[Tabla_database].[Lost Commodity Costs]" caption="Lost Commodity Costs" attribute="1" defaultMemberUniqueName="[Tabla_database].[Lost Commodity Costs].[All]" allUniqueName="[Tabla_database].[Lost Commodity Costs].[All]" dimensionUniqueName="[Tabla_database]" displayFolder="" count="2" memberValueDatatype="20" unbalanced="0"/>
    <cacheHierarchy uniqueName="[Tabla_database].[Public/Private Property Damage Costs]" caption="Public/Private Property Damage Costs" attribute="1" defaultMemberUniqueName="[Tabla_database].[Public/Private Property Damage Costs].[All]" allUniqueName="[Tabla_database].[Public/Private Property Damage Costs].[All]" dimensionUniqueName="[Tabla_database]" displayFolder="" count="2" memberValueDatatype="20" unbalanced="0"/>
    <cacheHierarchy uniqueName="[Tabla_database].[Emergency Response Costs]" caption="Emergency Response Costs" attribute="1" defaultMemberUniqueName="[Tabla_database].[Emergency Response Costs].[All]" allUniqueName="[Tabla_database].[Emergency Response Costs].[All]" dimensionUniqueName="[Tabla_database]" displayFolder="" count="2" memberValueDatatype="20" unbalanced="0"/>
    <cacheHierarchy uniqueName="[Tabla_database].[Environmental Remediation Costs]" caption="Environmental Remediation Costs" attribute="1" defaultMemberUniqueName="[Tabla_database].[Environmental Remediation Costs].[All]" allUniqueName="[Tabla_database].[Environmental Remediation Costs].[All]" dimensionUniqueName="[Tabla_database]" displayFolder="" count="2" memberValueDatatype="20" unbalanced="0"/>
    <cacheHierarchy uniqueName="[Tabla_database].[Other Costs]" caption="Other Costs" attribute="1" defaultMemberUniqueName="[Tabla_database].[Other Costs].[All]" allUniqueName="[Tabla_database].[Other Costs].[All]" dimensionUniqueName="[Tabla_database]" displayFolder="" count="2" memberValueDatatype="20" unbalanced="0"/>
    <cacheHierarchy uniqueName="[Tabla_database].[All Costs]" caption="All Costs" attribute="1" defaultMemberUniqueName="[Tabla_database].[All Costs].[All]" allUniqueName="[Tabla_database].[All Costs].[All]" dimensionUniqueName="[Tabla_database]" displayFolder="" count="2" memberValueDatatype="20" unbalanced="0"/>
    <cacheHierarchy uniqueName="[Measures].[__XL_Count database]" caption="__XL_Count database" measure="1" displayFolder="" measureGroup="database" count="0" hidden="1"/>
    <cacheHierarchy uniqueName="[Measures].[__XL_Count Tabla_database]" caption="__XL_Count Tabla_database" measure="1" displayFolder="" measureGroup="Tabla_database" count="0" hidden="1"/>
    <cacheHierarchy uniqueName="[Measures].[__No measures defined]" caption="__No measures defined" measure="1" displayFolder="" count="0" hidden="1"/>
    <cacheHierarchy uniqueName="[Measures].[Recuento de Operator Name]" caption="Recuento de Operator Name" measure="1" displayFolder="" measureGroup="Tabla_database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Report Number]" caption="Suma de Report Number" measure="1" displayFolder="" measureGroup="Tabla_database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Recuento de Report Number]" caption="Recuento de Report Number" measure="1" displayFolder="" measureGroup="Tabla_database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All Costs]" caption="Suma de All Costs" measure="1" displayFolder="" measureGroup="Tabla_database" count="0" hidden="1">
      <extLst>
        <ext xmlns:x15="http://schemas.microsoft.com/office/spreadsheetml/2010/11/main" uri="{B97F6D7D-B522-45F9-BDA1-12C45D357490}">
          <x15:cacheHierarchy aggregatedColumn="96"/>
        </ext>
      </extLst>
    </cacheHierarchy>
    <cacheHierarchy uniqueName="[Measures].[Recuento de Cause Category]" caption="Recuento de Cause Category" measure="1" displayFolder="" measureGroup="Tabla_database" count="0" hidden="1">
      <extLst>
        <ext xmlns:x15="http://schemas.microsoft.com/office/spreadsheetml/2010/11/main" uri="{B97F6D7D-B522-45F9-BDA1-12C45D357490}">
          <x15:cacheHierarchy aggregatedColumn="65"/>
        </ext>
      </extLst>
    </cacheHierarchy>
    <cacheHierarchy uniqueName="[Measures].[Promedio de All Costs]" caption="Promedio de All Costs" measure="1" displayFolder="" measureGroup="Tabla_databas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96"/>
        </ext>
      </extLst>
    </cacheHierarchy>
    <cacheHierarchy uniqueName="[Measures].[Suma de Total Release (Barrels)]" caption="Suma de Total Release (Barrels)" measure="1" displayFolder="" measureGroup="Tabla_database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Recuento de Pipeline Type]" caption="Recuento de Pipeline Type" measure="1" displayFolder="" measureGroup="Tabla_database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Recuento de Total Release (Barrels)]" caption="Recuento de Total Release (Barrels)" measure="1" displayFolder="" measureGroup="Tabla_database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</cacheHierarchies>
  <kpis count="0"/>
  <dimensions count="3">
    <dimension name="database" uniqueName="[database]" caption="database"/>
    <dimension measure="1" name="Measures" uniqueName="[Measures]" caption="Measures"/>
    <dimension name="Tabla_database" uniqueName="[Tabla_database]" caption="Tabla_database"/>
  </dimensions>
  <measureGroups count="2">
    <measureGroup name="database" caption="database"/>
    <measureGroup name="Tabla_database" caption="Tabla_database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saveData="0" refreshedBy="Usuario" refreshedDate="43931.07787685185" backgroundQuery="1" createdVersion="6" refreshedVersion="6" minRefreshableVersion="3" recordCount="0" supportSubquery="1" supportAdvancedDrill="1">
  <cacheSource type="external" connectionId="4"/>
  <cacheFields count="3">
    <cacheField name="[Tabla_database].[Operator Name].[Operator Name]" caption="Operator Name" numFmtId="0" hierarchy="53" level="1">
      <sharedItems count="2">
        <s v="ENBRIDGE ENERGY, LIMITED PARTNERSHIP"/>
        <s v="ENTERPRISE CRUDE PIPELINE LLC"/>
      </sharedItems>
    </cacheField>
    <cacheField name="[Measures].[Suma de All Costs]" caption="Suma de All Costs" numFmtId="0" hierarchy="103" level="32767"/>
    <cacheField name="[Tabla_database].[Accident Year].[Accident Year]" caption="Accident Year" numFmtId="0" hierarchy="50" level="1">
      <sharedItems containsSemiMixedTypes="0" containsNonDate="0" containsString="0"/>
    </cacheField>
  </cacheFields>
  <cacheHierarchies count="109">
    <cacheHierarchy uniqueName="[database].[Report Number]" caption="Report Number" attribute="1" defaultMemberUniqueName="[database].[Report Number].[All]" allUniqueName="[database].[Report Number].[All]" dimensionUniqueName="[database]" displayFolder="" count="0" memberValueDatatype="20" unbalanced="0"/>
    <cacheHierarchy uniqueName="[database].[Supplemental Number]" caption="Supplemental Number" attribute="1" defaultMemberUniqueName="[database].[Supplemental Number].[All]" allUniqueName="[database].[Supplemental Number].[All]" dimensionUniqueName="[database]" displayFolder="" count="0" memberValueDatatype="20" unbalanced="0"/>
    <cacheHierarchy uniqueName="[database].[Accident Year]" caption="Accident Year" attribute="1" defaultMemberUniqueName="[database].[Accident Year].[All]" allUniqueName="[database].[Accident Year].[All]" dimensionUniqueName="[database]" displayFolder="" count="0" memberValueDatatype="20" unbalanced="0"/>
    <cacheHierarchy uniqueName="[database].[Accident Date/Time]" caption="Accident Date/Time" attribute="1" defaultMemberUniqueName="[database].[Accident Date/Time].[All]" allUniqueName="[database].[Accident Date/Time].[All]" dimensionUniqueName="[database]" displayFolder="" count="0" memberValueDatatype="130" unbalanced="0"/>
    <cacheHierarchy uniqueName="[database].[Operator ID]" caption="Operator ID" attribute="1" defaultMemberUniqueName="[database].[Operator ID].[All]" allUniqueName="[database].[Operator ID].[All]" dimensionUniqueName="[database]" displayFolder="" count="0" memberValueDatatype="20" unbalanced="0"/>
    <cacheHierarchy uniqueName="[database].[Operator Name]" caption="Operator Name" attribute="1" defaultMemberUniqueName="[database].[Operator Name].[All]" allUniqueName="[database].[Operator Name].[All]" dimensionUniqueName="[database]" displayFolder="" count="0" memberValueDatatype="130" unbalanced="0"/>
    <cacheHierarchy uniqueName="[database].[Pipeline/Facility Name]" caption="Pipeline/Facility Name" attribute="1" defaultMemberUniqueName="[database].[Pipeline/Facility Name].[All]" allUniqueName="[database].[Pipeline/Facility Name].[All]" dimensionUniqueName="[database]" displayFolder="" count="0" memberValueDatatype="130" unbalanced="0"/>
    <cacheHierarchy uniqueName="[database].[Pipeline Location]" caption="Pipeline Location" attribute="1" defaultMemberUniqueName="[database].[Pipeline Location].[All]" allUniqueName="[database].[Pipeline Location].[All]" dimensionUniqueName="[database]" displayFolder="" count="0" memberValueDatatype="130" unbalanced="0"/>
    <cacheHierarchy uniqueName="[database].[Pipeline Type]" caption="Pipeline Type" attribute="1" defaultMemberUniqueName="[database].[Pipeline Type].[All]" allUniqueName="[database].[Pipeline Type].[All]" dimensionUniqueName="[database]" displayFolder="" count="0" memberValueDatatype="130" unbalanced="0"/>
    <cacheHierarchy uniqueName="[database].[Liquid Type]" caption="Liquid Type" attribute="1" defaultMemberUniqueName="[database].[Liquid Type].[All]" allUniqueName="[database].[Liquid Type].[All]" dimensionUniqueName="[database]" displayFolder="" count="0" memberValueDatatype="130" unbalanced="0"/>
    <cacheHierarchy uniqueName="[database].[Liquid Subtype]" caption="Liquid Subtype" attribute="1" defaultMemberUniqueName="[database].[Liquid Subtype].[All]" allUniqueName="[database].[Liquid Subtype].[All]" dimensionUniqueName="[database]" displayFolder="" count="0" memberValueDatatype="130" unbalanced="0"/>
    <cacheHierarchy uniqueName="[database].[Liquid Name]" caption="Liquid Name" attribute="1" defaultMemberUniqueName="[database].[Liquid Name].[All]" allUniqueName="[database].[Liquid Name].[All]" dimensionUniqueName="[database]" displayFolder="" count="0" memberValueDatatype="130" unbalanced="0"/>
    <cacheHierarchy uniqueName="[database].[Accident City]" caption="Accident City" attribute="1" defaultMemberUniqueName="[database].[Accident City].[All]" allUniqueName="[database].[Accident City].[All]" dimensionUniqueName="[database]" displayFolder="" count="0" memberValueDatatype="130" unbalanced="0"/>
    <cacheHierarchy uniqueName="[database].[Accident County]" caption="Accident County" attribute="1" defaultMemberUniqueName="[database].[Accident County].[All]" allUniqueName="[database].[Accident County].[All]" dimensionUniqueName="[database]" displayFolder="" count="0" memberValueDatatype="130" unbalanced="0"/>
    <cacheHierarchy uniqueName="[database].[Accident State]" caption="Accident State" attribute="1" defaultMemberUniqueName="[database].[Accident State].[All]" allUniqueName="[database].[Accident State].[All]" dimensionUniqueName="[database]" displayFolder="" count="0" memberValueDatatype="130" unbalanced="0"/>
    <cacheHierarchy uniqueName="[database].[Accident Latitude]" caption="Accident Latitude" attribute="1" defaultMemberUniqueName="[database].[Accident Latitude].[All]" allUniqueName="[database].[Accident Latitude].[All]" dimensionUniqueName="[database]" displayFolder="" count="0" memberValueDatatype="5" unbalanced="0"/>
    <cacheHierarchy uniqueName="[database].[Accident Longitude]" caption="Accident Longitude" attribute="1" defaultMemberUniqueName="[database].[Accident Longitude].[All]" allUniqueName="[database].[Accident Longitude].[All]" dimensionUniqueName="[database]" displayFolder="" count="0" memberValueDatatype="5" unbalanced="0"/>
    <cacheHierarchy uniqueName="[database].[Cause Category]" caption="Cause Category" attribute="1" defaultMemberUniqueName="[database].[Cause Category].[All]" allUniqueName="[database].[Cause Category].[All]" dimensionUniqueName="[database]" displayFolder="" count="0" memberValueDatatype="130" unbalanced="0"/>
    <cacheHierarchy uniqueName="[database].[Cause Subcategory]" caption="Cause Subcategory" attribute="1" defaultMemberUniqueName="[database].[Cause Subcategory].[All]" allUniqueName="[database].[Cause Subcategory].[All]" dimensionUniqueName="[database]" displayFolder="" count="0" memberValueDatatype="130" unbalanced="0"/>
    <cacheHierarchy uniqueName="[database].[Unintentional Release (Barrels)]" caption="Unintentional Release (Barrels)" attribute="1" defaultMemberUniqueName="[database].[Unintentional Release (Barrels)].[All]" allUniqueName="[database].[Unintentional Release (Barrels)].[All]" dimensionUniqueName="[database]" displayFolder="" count="0" memberValueDatatype="5" unbalanced="0"/>
    <cacheHierarchy uniqueName="[database].[Intentional Release (Barrels)]" caption="Intentional Release (Barrels)" attribute="1" defaultMemberUniqueName="[database].[Intentional Release (Barrels)].[All]" allUniqueName="[database].[Intentional Release (Barrels)].[All]" dimensionUniqueName="[database]" displayFolder="" count="0" memberValueDatatype="5" unbalanced="0"/>
    <cacheHierarchy uniqueName="[database].[Liquid Recovery (Barrels)]" caption="Liquid Recovery (Barrels)" attribute="1" defaultMemberUniqueName="[database].[Liquid Recovery (Barrels)].[All]" allUniqueName="[database].[Liquid Recovery (Barrels)].[All]" dimensionUniqueName="[database]" displayFolder="" count="0" memberValueDatatype="5" unbalanced="0"/>
    <cacheHierarchy uniqueName="[database].[Net Loss (Barrels)]" caption="Net Loss (Barrels)" attribute="1" defaultMemberUniqueName="[database].[Net Loss (Barrels)].[All]" allUniqueName="[database].[Net Loss (Barrels)].[All]" dimensionUniqueName="[database]" displayFolder="" count="0" memberValueDatatype="5" unbalanced="0"/>
    <cacheHierarchy uniqueName="[database].[Liquid Ignition]" caption="Liquid Ignition" attribute="1" defaultMemberUniqueName="[database].[Liquid Ignition].[All]" allUniqueName="[database].[Liquid Ignition].[All]" dimensionUniqueName="[database]" displayFolder="" count="0" memberValueDatatype="130" unbalanced="0"/>
    <cacheHierarchy uniqueName="[database].[Liquid Explosion]" caption="Liquid Explosion" attribute="1" defaultMemberUniqueName="[database].[Liquid Explosion].[All]" allUniqueName="[database].[Liquid Explosion].[All]" dimensionUniqueName="[database]" displayFolder="" count="0" memberValueDatatype="130" unbalanced="0"/>
    <cacheHierarchy uniqueName="[database].[Pipeline Shutdown]" caption="Pipeline Shutdown" attribute="1" defaultMemberUniqueName="[database].[Pipeline Shutdown].[All]" allUniqueName="[database].[Pipeline Shutdown].[All]" dimensionUniqueName="[database]" displayFolder="" count="0" memberValueDatatype="130" unbalanced="0"/>
    <cacheHierarchy uniqueName="[database].[Shutdown Date/Time]" caption="Shutdown Date/Time" attribute="1" defaultMemberUniqueName="[database].[Shutdown Date/Time].[All]" allUniqueName="[database].[Shutdown Date/Time].[All]" dimensionUniqueName="[database]" displayFolder="" count="0" memberValueDatatype="130" unbalanced="0"/>
    <cacheHierarchy uniqueName="[database].[Restart Date/Time]" caption="Restart Date/Time" attribute="1" defaultMemberUniqueName="[database].[Restart Date/Time].[All]" allUniqueName="[database].[Restart Date/Time].[All]" dimensionUniqueName="[database]" displayFolder="" count="0" memberValueDatatype="130" unbalanced="0"/>
    <cacheHierarchy uniqueName="[database].[Public Evacuations]" caption="Public Evacuations" attribute="1" defaultMemberUniqueName="[database].[Public Evacuations].[All]" allUniqueName="[database].[Public Evacuations].[All]" dimensionUniqueName="[database]" displayFolder="" count="0" memberValueDatatype="20" unbalanced="0"/>
    <cacheHierarchy uniqueName="[database].[Operator Employee Injuries]" caption="Operator Employee Injuries" attribute="1" defaultMemberUniqueName="[database].[Operator Employee Injuries].[All]" allUniqueName="[database].[Operator Employee Injuries].[All]" dimensionUniqueName="[database]" displayFolder="" count="0" memberValueDatatype="20" unbalanced="0"/>
    <cacheHierarchy uniqueName="[database].[Operator Contractor Injuries]" caption="Operator Contractor Injuries" attribute="1" defaultMemberUniqueName="[database].[Operator Contractor Injuries].[All]" allUniqueName="[database].[Operator Contractor Injuries].[All]" dimensionUniqueName="[database]" displayFolder="" count="0" memberValueDatatype="20" unbalanced="0"/>
    <cacheHierarchy uniqueName="[database].[Emergency Responder Injuries]" caption="Emergency Responder Injuries" attribute="1" defaultMemberUniqueName="[database].[Emergency Responder Injuries].[All]" allUniqueName="[database].[Emergency Responder Injuries].[All]" dimensionUniqueName="[database]" displayFolder="" count="0" memberValueDatatype="20" unbalanced="0"/>
    <cacheHierarchy uniqueName="[database].[Other Injuries]" caption="Other Injuries" attribute="1" defaultMemberUniqueName="[database].[Other Injuries].[All]" allUniqueName="[database].[Other Injuries].[All]" dimensionUniqueName="[database]" displayFolder="" count="0" memberValueDatatype="20" unbalanced="0"/>
    <cacheHierarchy uniqueName="[database].[Public Injuries]" caption="Public Injuries" attribute="1" defaultMemberUniqueName="[database].[Public Injuries].[All]" allUniqueName="[database].[Public Injuries].[All]" dimensionUniqueName="[database]" displayFolder="" count="0" memberValueDatatype="20" unbalanced="0"/>
    <cacheHierarchy uniqueName="[database].[All Injuries]" caption="All Injuries" attribute="1" defaultMemberUniqueName="[database].[All Injuries].[All]" allUniqueName="[database].[All Injuries].[All]" dimensionUniqueName="[database]" displayFolder="" count="0" memberValueDatatype="20" unbalanced="0"/>
    <cacheHierarchy uniqueName="[database].[Operator Employee Fatalities]" caption="Operator Employee Fatalities" attribute="1" defaultMemberUniqueName="[database].[Operator Employee Fatalities].[All]" allUniqueName="[database].[Operator Employee Fatalities].[All]" dimensionUniqueName="[database]" displayFolder="" count="0" memberValueDatatype="20" unbalanced="0"/>
    <cacheHierarchy uniqueName="[database].[Operator Contractor Fatalities]" caption="Operator Contractor Fatalities" attribute="1" defaultMemberUniqueName="[database].[Operator Contractor Fatalities].[All]" allUniqueName="[database].[Operator Contractor Fatalities].[All]" dimensionUniqueName="[database]" displayFolder="" count="0" memberValueDatatype="20" unbalanced="0"/>
    <cacheHierarchy uniqueName="[database].[Emergency Responder Fatalities]" caption="Emergency Responder Fatalities" attribute="1" defaultMemberUniqueName="[database].[Emergency Responder Fatalities].[All]" allUniqueName="[database].[Emergency Responder Fatalities].[All]" dimensionUniqueName="[database]" displayFolder="" count="0" memberValueDatatype="20" unbalanced="0"/>
    <cacheHierarchy uniqueName="[database].[Other Fatalities]" caption="Other Fatalities" attribute="1" defaultMemberUniqueName="[database].[Other Fatalities].[All]" allUniqueName="[database].[Other Fatalities].[All]" dimensionUniqueName="[database]" displayFolder="" count="0" memberValueDatatype="20" unbalanced="0"/>
    <cacheHierarchy uniqueName="[database].[Public Fatalities]" caption="Public Fatalities" attribute="1" defaultMemberUniqueName="[database].[Public Fatalities].[All]" allUniqueName="[database].[Public Fatalities].[All]" dimensionUniqueName="[database]" displayFolder="" count="0" memberValueDatatype="20" unbalanced="0"/>
    <cacheHierarchy uniqueName="[database].[All Fatalities]" caption="All Fatalities" attribute="1" defaultMemberUniqueName="[database].[All Fatalities].[All]" allUniqueName="[database].[All Fatalities].[All]" dimensionUniqueName="[database]" displayFolder="" count="0" memberValueDatatype="20" unbalanced="0"/>
    <cacheHierarchy uniqueName="[database].[Property Damage Costs]" caption="Property Damage Costs" attribute="1" defaultMemberUniqueName="[database].[Property Damage Costs].[All]" allUniqueName="[database].[Property Damage Costs].[All]" dimensionUniqueName="[database]" displayFolder="" count="0" memberValueDatatype="20" unbalanced="0"/>
    <cacheHierarchy uniqueName="[database].[Lost Commodity Costs]" caption="Lost Commodity Costs" attribute="1" defaultMemberUniqueName="[database].[Lost Commodity Costs].[All]" allUniqueName="[database].[Lost Commodity Costs].[All]" dimensionUniqueName="[database]" displayFolder="" count="0" memberValueDatatype="20" unbalanced="0"/>
    <cacheHierarchy uniqueName="[database].[Public/Private Property Damage Costs]" caption="Public/Private Property Damage Costs" attribute="1" defaultMemberUniqueName="[database].[Public/Private Property Damage Costs].[All]" allUniqueName="[database].[Public/Private Property Damage Costs].[All]" dimensionUniqueName="[database]" displayFolder="" count="0" memberValueDatatype="20" unbalanced="0"/>
    <cacheHierarchy uniqueName="[database].[Emergency Response Costs]" caption="Emergency Response Costs" attribute="1" defaultMemberUniqueName="[database].[Emergency Response Costs].[All]" allUniqueName="[database].[Emergency Response Costs].[All]" dimensionUniqueName="[database]" displayFolder="" count="0" memberValueDatatype="20" unbalanced="0"/>
    <cacheHierarchy uniqueName="[database].[Environmental Remediation Costs]" caption="Environmental Remediation Costs" attribute="1" defaultMemberUniqueName="[database].[Environmental Remediation Costs].[All]" allUniqueName="[database].[Environmental Remediation Costs].[All]" dimensionUniqueName="[database]" displayFolder="" count="0" memberValueDatatype="20" unbalanced="0"/>
    <cacheHierarchy uniqueName="[database].[Other Costs]" caption="Other Costs" attribute="1" defaultMemberUniqueName="[database].[Other Costs].[All]" allUniqueName="[database].[Other Costs].[All]" dimensionUniqueName="[database]" displayFolder="" count="0" memberValueDatatype="20" unbalanced="0"/>
    <cacheHierarchy uniqueName="[database].[All Costs]" caption="All Costs" attribute="1" defaultMemberUniqueName="[database].[All Costs].[All]" allUniqueName="[database].[All Costs].[All]" dimensionUniqueName="[database]" displayFolder="" count="0" memberValueDatatype="20" unbalanced="0"/>
    <cacheHierarchy uniqueName="[Tabla_database].[Report Number]" caption="Report Number" attribute="1" defaultMemberUniqueName="[Tabla_database].[Report Number].[All]" allUniqueName="[Tabla_database].[Report Number].[All]" dimensionUniqueName="[Tabla_database]" displayFolder="" count="0" memberValueDatatype="20" unbalanced="0"/>
    <cacheHierarchy uniqueName="[Tabla_database].[Supplemental Number]" caption="Supplemental Number" attribute="1" defaultMemberUniqueName="[Tabla_database].[Supplemental Number].[All]" allUniqueName="[Tabla_database].[Supplemental Number].[All]" dimensionUniqueName="[Tabla_database]" displayFolder="" count="0" memberValueDatatype="20" unbalanced="0"/>
    <cacheHierarchy uniqueName="[Tabla_database].[Accident Year]" caption="Accident Year" attribute="1" defaultMemberUniqueName="[Tabla_database].[Accident Year].[All]" allUniqueName="[Tabla_database].[Accident Year].[All]" dimensionUniqueName="[Tabla_database]" displayFolder="" count="2" memberValueDatatype="20" unbalanced="0">
      <fieldsUsage count="2">
        <fieldUsage x="-1"/>
        <fieldUsage x="2"/>
      </fieldsUsage>
    </cacheHierarchy>
    <cacheHierarchy uniqueName="[Tabla_database].[Accident Date/Time]" caption="Accident Date/Time" attribute="1" defaultMemberUniqueName="[Tabla_database].[Accident Date/Time].[All]" allUniqueName="[Tabla_database].[Accident Date/Time].[All]" dimensionUniqueName="[Tabla_database]" displayFolder="" count="0" memberValueDatatype="130" unbalanced="0"/>
    <cacheHierarchy uniqueName="[Tabla_database].[Operator ID]" caption="Operator ID" attribute="1" defaultMemberUniqueName="[Tabla_database].[Operator ID].[All]" allUniqueName="[Tabla_database].[Operator ID].[All]" dimensionUniqueName="[Tabla_database]" displayFolder="" count="0" memberValueDatatype="20" unbalanced="0"/>
    <cacheHierarchy uniqueName="[Tabla_database].[Operator Name]" caption="Operator Name" attribute="1" defaultMemberUniqueName="[Tabla_database].[Operator Name].[All]" allUniqueName="[Tabla_database].[Operator Name].[All]" dimensionUniqueName="[Tabla_database]" displayFolder="" count="2" memberValueDatatype="130" unbalanced="0">
      <fieldsUsage count="2">
        <fieldUsage x="-1"/>
        <fieldUsage x="0"/>
      </fieldsUsage>
    </cacheHierarchy>
    <cacheHierarchy uniqueName="[Tabla_database].[Pipeline/Facility Name]" caption="Pipeline/Facility Name" attribute="1" defaultMemberUniqueName="[Tabla_database].[Pipeline/Facility Name].[All]" allUniqueName="[Tabla_database].[Pipeline/Facility Name].[All]" dimensionUniqueName="[Tabla_database]" displayFolder="" count="0" memberValueDatatype="130" unbalanced="0"/>
    <cacheHierarchy uniqueName="[Tabla_database].[Pipeline Location]" caption="Pipeline Location" attribute="1" defaultMemberUniqueName="[Tabla_database].[Pipeline Location].[All]" allUniqueName="[Tabla_database].[Pipeline Location].[All]" dimensionUniqueName="[Tabla_database]" displayFolder="" count="0" memberValueDatatype="130" unbalanced="0"/>
    <cacheHierarchy uniqueName="[Tabla_database].[Pipeline Type]" caption="Pipeline Type" attribute="1" defaultMemberUniqueName="[Tabla_database].[Pipeline Type].[All]" allUniqueName="[Tabla_database].[Pipeline Type].[All]" dimensionUniqueName="[Tabla_database]" displayFolder="" count="0" memberValueDatatype="130" unbalanced="0"/>
    <cacheHierarchy uniqueName="[Tabla_database].[Liquid Type]" caption="Liquid Type" attribute="1" defaultMemberUniqueName="[Tabla_database].[Liquid Type].[All]" allUniqueName="[Tabla_database].[Liquid Type].[All]" dimensionUniqueName="[Tabla_database]" displayFolder="" count="0" memberValueDatatype="130" unbalanced="0"/>
    <cacheHierarchy uniqueName="[Tabla_database].[Liquid Subtype]" caption="Liquid Subtype" attribute="1" defaultMemberUniqueName="[Tabla_database].[Liquid Subtype].[All]" allUniqueName="[Tabla_database].[Liquid Subtype].[All]" dimensionUniqueName="[Tabla_database]" displayFolder="" count="0" memberValueDatatype="130" unbalanced="0"/>
    <cacheHierarchy uniqueName="[Tabla_database].[Liquid Name]" caption="Liquid Name" attribute="1" defaultMemberUniqueName="[Tabla_database].[Liquid Name].[All]" allUniqueName="[Tabla_database].[Liquid Name].[All]" dimensionUniqueName="[Tabla_database]" displayFolder="" count="0" memberValueDatatype="130" unbalanced="0"/>
    <cacheHierarchy uniqueName="[Tabla_database].[Accident City]" caption="Accident City" attribute="1" defaultMemberUniqueName="[Tabla_database].[Accident City].[All]" allUniqueName="[Tabla_database].[Accident City].[All]" dimensionUniqueName="[Tabla_database]" displayFolder="" count="0" memberValueDatatype="130" unbalanced="0"/>
    <cacheHierarchy uniqueName="[Tabla_database].[Accident County]" caption="Accident County" attribute="1" defaultMemberUniqueName="[Tabla_database].[Accident County].[All]" allUniqueName="[Tabla_database].[Accident County].[All]" dimensionUniqueName="[Tabla_database]" displayFolder="" count="0" memberValueDatatype="130" unbalanced="0"/>
    <cacheHierarchy uniqueName="[Tabla_database].[Accident State]" caption="Accident State" attribute="1" defaultMemberUniqueName="[Tabla_database].[Accident State].[All]" allUniqueName="[Tabla_database].[Accident State].[All]" dimensionUniqueName="[Tabla_database]" displayFolder="" count="0" memberValueDatatype="130" unbalanced="0"/>
    <cacheHierarchy uniqueName="[Tabla_database].[Accident Latitude]" caption="Accident Latitude" attribute="1" defaultMemberUniqueName="[Tabla_database].[Accident Latitude].[All]" allUniqueName="[Tabla_database].[Accident Latitude].[All]" dimensionUniqueName="[Tabla_database]" displayFolder="" count="0" memberValueDatatype="5" unbalanced="0"/>
    <cacheHierarchy uniqueName="[Tabla_database].[Accident Longitude]" caption="Accident Longitude" attribute="1" defaultMemberUniqueName="[Tabla_database].[Accident Longitude].[All]" allUniqueName="[Tabla_database].[Accident Longitude].[All]" dimensionUniqueName="[Tabla_database]" displayFolder="" count="0" memberValueDatatype="5" unbalanced="0"/>
    <cacheHierarchy uniqueName="[Tabla_database].[Cause Category]" caption="Cause Category" attribute="1" defaultMemberUniqueName="[Tabla_database].[Cause Category].[All]" allUniqueName="[Tabla_database].[Cause Category].[All]" dimensionUniqueName="[Tabla_database]" displayFolder="" count="0" memberValueDatatype="130" unbalanced="0"/>
    <cacheHierarchy uniqueName="[Tabla_database].[Cause Subcategory]" caption="Cause Subcategory" attribute="1" defaultMemberUniqueName="[Tabla_database].[Cause Subcategory].[All]" allUniqueName="[Tabla_database].[Cause Subcategory].[All]" dimensionUniqueName="[Tabla_database]" displayFolder="" count="0" memberValueDatatype="130" unbalanced="0"/>
    <cacheHierarchy uniqueName="[Tabla_database].[Unintentional Release (Barrels)]" caption="Unintentional Release (Barrels)" attribute="1" defaultMemberUniqueName="[Tabla_database].[Unintentional Release (Barrels)].[All]" allUniqueName="[Tabla_database].[Unintentional Release (Barrels)].[All]" dimensionUniqueName="[Tabla_database]" displayFolder="" count="0" memberValueDatatype="5" unbalanced="0"/>
    <cacheHierarchy uniqueName="[Tabla_database].[Intentional Release (Barrels)]" caption="Intentional Release (Barrels)" attribute="1" defaultMemberUniqueName="[Tabla_database].[Intentional Release (Barrels)].[All]" allUniqueName="[Tabla_database].[Intentional Release (Barrels)].[All]" dimensionUniqueName="[Tabla_database]" displayFolder="" count="0" memberValueDatatype="5" unbalanced="0"/>
    <cacheHierarchy uniqueName="[Tabla_database].[Total Release (Barrels)]" caption="Total Release (Barrels)" attribute="1" defaultMemberUniqueName="[Tabla_database].[Total Release (Barrels)].[All]" allUniqueName="[Tabla_database].[Total Release (Barrels)].[All]" dimensionUniqueName="[Tabla_database]" displayFolder="" count="0" memberValueDatatype="5" unbalanced="0"/>
    <cacheHierarchy uniqueName="[Tabla_database].[Liquid Recovery (Barrels)]" caption="Liquid Recovery (Barrels)" attribute="1" defaultMemberUniqueName="[Tabla_database].[Liquid Recovery (Barrels)].[All]" allUniqueName="[Tabla_database].[Liquid Recovery (Barrels)].[All]" dimensionUniqueName="[Tabla_database]" displayFolder="" count="0" memberValueDatatype="5" unbalanced="0"/>
    <cacheHierarchy uniqueName="[Tabla_database].[Net Loss (Barrels)]" caption="Net Loss (Barrels)" attribute="1" defaultMemberUniqueName="[Tabla_database].[Net Loss (Barrels)].[All]" allUniqueName="[Tabla_database].[Net Loss (Barrels)].[All]" dimensionUniqueName="[Tabla_database]" displayFolder="" count="0" memberValueDatatype="5" unbalanced="0"/>
    <cacheHierarchy uniqueName="[Tabla_database].[Liquid Ignition]" caption="Liquid Ignition" attribute="1" defaultMemberUniqueName="[Tabla_database].[Liquid Ignition].[All]" allUniqueName="[Tabla_database].[Liquid Ignition].[All]" dimensionUniqueName="[Tabla_database]" displayFolder="" count="0" memberValueDatatype="130" unbalanced="0"/>
    <cacheHierarchy uniqueName="[Tabla_database].[Liquid Explosion]" caption="Liquid Explosion" attribute="1" defaultMemberUniqueName="[Tabla_database].[Liquid Explosion].[All]" allUniqueName="[Tabla_database].[Liquid Explosion].[All]" dimensionUniqueName="[Tabla_database]" displayFolder="" count="0" memberValueDatatype="130" unbalanced="0"/>
    <cacheHierarchy uniqueName="[Tabla_database].[Pipeline Shutdown]" caption="Pipeline Shutdown" attribute="1" defaultMemberUniqueName="[Tabla_database].[Pipeline Shutdown].[All]" allUniqueName="[Tabla_database].[Pipeline Shutdown].[All]" dimensionUniqueName="[Tabla_database]" displayFolder="" count="0" memberValueDatatype="130" unbalanced="0"/>
    <cacheHierarchy uniqueName="[Tabla_database].[Shutdown Date/Time]" caption="Shutdown Date/Time" attribute="1" defaultMemberUniqueName="[Tabla_database].[Shutdown Date/Time].[All]" allUniqueName="[Tabla_database].[Shutdown Date/Time].[All]" dimensionUniqueName="[Tabla_database]" displayFolder="" count="0" memberValueDatatype="130" unbalanced="0"/>
    <cacheHierarchy uniqueName="[Tabla_database].[Restart Date/Time]" caption="Restart Date/Time" attribute="1" defaultMemberUniqueName="[Tabla_database].[Restart Date/Time].[All]" allUniqueName="[Tabla_database].[Restart Date/Time].[All]" dimensionUniqueName="[Tabla_database]" displayFolder="" count="0" memberValueDatatype="130" unbalanced="0"/>
    <cacheHierarchy uniqueName="[Tabla_database].[Public Evacuations]" caption="Public Evacuations" attribute="1" defaultMemberUniqueName="[Tabla_database].[Public Evacuations].[All]" allUniqueName="[Tabla_database].[Public Evacuations].[All]" dimensionUniqueName="[Tabla_database]" displayFolder="" count="0" memberValueDatatype="20" unbalanced="0"/>
    <cacheHierarchy uniqueName="[Tabla_database].[Operator Employee Injuries]" caption="Operator Employee Injuries" attribute="1" defaultMemberUniqueName="[Tabla_database].[Operator Employee Injuries].[All]" allUniqueName="[Tabla_database].[Operator Employee Injuries].[All]" dimensionUniqueName="[Tabla_database]" displayFolder="" count="0" memberValueDatatype="20" unbalanced="0"/>
    <cacheHierarchy uniqueName="[Tabla_database].[Operator Contractor Injuries]" caption="Operator Contractor Injuries" attribute="1" defaultMemberUniqueName="[Tabla_database].[Operator Contractor Injuries].[All]" allUniqueName="[Tabla_database].[Operator Contractor Injuries].[All]" dimensionUniqueName="[Tabla_database]" displayFolder="" count="0" memberValueDatatype="20" unbalanced="0"/>
    <cacheHierarchy uniqueName="[Tabla_database].[Emergency Responder Injuries]" caption="Emergency Responder Injuries" attribute="1" defaultMemberUniqueName="[Tabla_database].[Emergency Responder Injuries].[All]" allUniqueName="[Tabla_database].[Emergency Responder Injuries].[All]" dimensionUniqueName="[Tabla_database]" displayFolder="" count="0" memberValueDatatype="20" unbalanced="0"/>
    <cacheHierarchy uniqueName="[Tabla_database].[Other Injuries]" caption="Other Injuries" attribute="1" defaultMemberUniqueName="[Tabla_database].[Other Injuries].[All]" allUniqueName="[Tabla_database].[Other Injuries].[All]" dimensionUniqueName="[Tabla_database]" displayFolder="" count="0" memberValueDatatype="20" unbalanced="0"/>
    <cacheHierarchy uniqueName="[Tabla_database].[Public Injuries]" caption="Public Injuries" attribute="1" defaultMemberUniqueName="[Tabla_database].[Public Injuries].[All]" allUniqueName="[Tabla_database].[Public Injuries].[All]" dimensionUniqueName="[Tabla_database]" displayFolder="" count="0" memberValueDatatype="20" unbalanced="0"/>
    <cacheHierarchy uniqueName="[Tabla_database].[All Injuries]" caption="All Injuries" attribute="1" defaultMemberUniqueName="[Tabla_database].[All Injuries].[All]" allUniqueName="[Tabla_database].[All Injuries].[All]" dimensionUniqueName="[Tabla_database]" displayFolder="" count="0" memberValueDatatype="20" unbalanced="0"/>
    <cacheHierarchy uniqueName="[Tabla_database].[Operator Employee Fatalities]" caption="Operator Employee Fatalities" attribute="1" defaultMemberUniqueName="[Tabla_database].[Operator Employee Fatalities].[All]" allUniqueName="[Tabla_database].[Operator Employee Fatalities].[All]" dimensionUniqueName="[Tabla_database]" displayFolder="" count="0" memberValueDatatype="20" unbalanced="0"/>
    <cacheHierarchy uniqueName="[Tabla_database].[Operator Contractor Fatalities]" caption="Operator Contractor Fatalities" attribute="1" defaultMemberUniqueName="[Tabla_database].[Operator Contractor Fatalities].[All]" allUniqueName="[Tabla_database].[Operator Contractor Fatalities].[All]" dimensionUniqueName="[Tabla_database]" displayFolder="" count="0" memberValueDatatype="20" unbalanced="0"/>
    <cacheHierarchy uniqueName="[Tabla_database].[Emergency Responder Fatalities]" caption="Emergency Responder Fatalities" attribute="1" defaultMemberUniqueName="[Tabla_database].[Emergency Responder Fatalities].[All]" allUniqueName="[Tabla_database].[Emergency Responder Fatalities].[All]" dimensionUniqueName="[Tabla_database]" displayFolder="" count="0" memberValueDatatype="20" unbalanced="0"/>
    <cacheHierarchy uniqueName="[Tabla_database].[Other Fatalities]" caption="Other Fatalities" attribute="1" defaultMemberUniqueName="[Tabla_database].[Other Fatalities].[All]" allUniqueName="[Tabla_database].[Other Fatalities].[All]" dimensionUniqueName="[Tabla_database]" displayFolder="" count="0" memberValueDatatype="20" unbalanced="0"/>
    <cacheHierarchy uniqueName="[Tabla_database].[Public Fatalities]" caption="Public Fatalities" attribute="1" defaultMemberUniqueName="[Tabla_database].[Public Fatalities].[All]" allUniqueName="[Tabla_database].[Public Fatalities].[All]" dimensionUniqueName="[Tabla_database]" displayFolder="" count="0" memberValueDatatype="20" unbalanced="0"/>
    <cacheHierarchy uniqueName="[Tabla_database].[All Fatalities]" caption="All Fatalities" attribute="1" defaultMemberUniqueName="[Tabla_database].[All Fatalities].[All]" allUniqueName="[Tabla_database].[All Fatalities].[All]" dimensionUniqueName="[Tabla_database]" displayFolder="" count="0" memberValueDatatype="20" unbalanced="0"/>
    <cacheHierarchy uniqueName="[Tabla_database].[Property Damage Costs]" caption="Property Damage Costs" attribute="1" defaultMemberUniqueName="[Tabla_database].[Property Damage Costs].[All]" allUniqueName="[Tabla_database].[Property Damage Costs].[All]" dimensionUniqueName="[Tabla_database]" displayFolder="" count="0" memberValueDatatype="20" unbalanced="0"/>
    <cacheHierarchy uniqueName="[Tabla_database].[Lost Commodity Costs]" caption="Lost Commodity Costs" attribute="1" defaultMemberUniqueName="[Tabla_database].[Lost Commodity Costs].[All]" allUniqueName="[Tabla_database].[Lost Commodity Costs].[All]" dimensionUniqueName="[Tabla_database]" displayFolder="" count="0" memberValueDatatype="20" unbalanced="0"/>
    <cacheHierarchy uniqueName="[Tabla_database].[Public/Private Property Damage Costs]" caption="Public/Private Property Damage Costs" attribute="1" defaultMemberUniqueName="[Tabla_database].[Public/Private Property Damage Costs].[All]" allUniqueName="[Tabla_database].[Public/Private Property Damage Costs].[All]" dimensionUniqueName="[Tabla_database]" displayFolder="" count="0" memberValueDatatype="20" unbalanced="0"/>
    <cacheHierarchy uniqueName="[Tabla_database].[Emergency Response Costs]" caption="Emergency Response Costs" attribute="1" defaultMemberUniqueName="[Tabla_database].[Emergency Response Costs].[All]" allUniqueName="[Tabla_database].[Emergency Response Costs].[All]" dimensionUniqueName="[Tabla_database]" displayFolder="" count="0" memberValueDatatype="20" unbalanced="0"/>
    <cacheHierarchy uniqueName="[Tabla_database].[Environmental Remediation Costs]" caption="Environmental Remediation Costs" attribute="1" defaultMemberUniqueName="[Tabla_database].[Environmental Remediation Costs].[All]" allUniqueName="[Tabla_database].[Environmental Remediation Costs].[All]" dimensionUniqueName="[Tabla_database]" displayFolder="" count="0" memberValueDatatype="20" unbalanced="0"/>
    <cacheHierarchy uniqueName="[Tabla_database].[Other Costs]" caption="Other Costs" attribute="1" defaultMemberUniqueName="[Tabla_database].[Other Costs].[All]" allUniqueName="[Tabla_database].[Other Costs].[All]" dimensionUniqueName="[Tabla_database]" displayFolder="" count="0" memberValueDatatype="20" unbalanced="0"/>
    <cacheHierarchy uniqueName="[Tabla_database].[All Costs]" caption="All Costs" attribute="1" defaultMemberUniqueName="[Tabla_database].[All Costs].[All]" allUniqueName="[Tabla_database].[All Costs].[All]" dimensionUniqueName="[Tabla_database]" displayFolder="" count="0" memberValueDatatype="20" unbalanced="0"/>
    <cacheHierarchy uniqueName="[Measures].[__XL_Count database]" caption="__XL_Count database" measure="1" displayFolder="" measureGroup="database" count="0" hidden="1"/>
    <cacheHierarchy uniqueName="[Measures].[__XL_Count Tabla_database]" caption="__XL_Count Tabla_database" measure="1" displayFolder="" measureGroup="Tabla_database" count="0" hidden="1"/>
    <cacheHierarchy uniqueName="[Measures].[__No measures defined]" caption="__No measures defined" measure="1" displayFolder="" count="0" hidden="1"/>
    <cacheHierarchy uniqueName="[Measures].[Recuento de Operator Name]" caption="Recuento de Operator Name" measure="1" displayFolder="" measureGroup="Tabla_database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Report Number]" caption="Suma de Report Number" measure="1" displayFolder="" measureGroup="Tabla_database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Recuento de Report Number]" caption="Recuento de Report Number" measure="1" displayFolder="" measureGroup="Tabla_database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All Costs]" caption="Suma de All Costs" measure="1" displayFolder="" measureGroup="Tabla_databas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96"/>
        </ext>
      </extLst>
    </cacheHierarchy>
    <cacheHierarchy uniqueName="[Measures].[Recuento de Cause Category]" caption="Recuento de Cause Category" measure="1" displayFolder="" measureGroup="Tabla_database" count="0" hidden="1">
      <extLst>
        <ext xmlns:x15="http://schemas.microsoft.com/office/spreadsheetml/2010/11/main" uri="{B97F6D7D-B522-45F9-BDA1-12C45D357490}">
          <x15:cacheHierarchy aggregatedColumn="65"/>
        </ext>
      </extLst>
    </cacheHierarchy>
    <cacheHierarchy uniqueName="[Measures].[Promedio de All Costs]" caption="Promedio de All Costs" measure="1" displayFolder="" measureGroup="Tabla_database" count="0" hidden="1">
      <extLst>
        <ext xmlns:x15="http://schemas.microsoft.com/office/spreadsheetml/2010/11/main" uri="{B97F6D7D-B522-45F9-BDA1-12C45D357490}">
          <x15:cacheHierarchy aggregatedColumn="96"/>
        </ext>
      </extLst>
    </cacheHierarchy>
    <cacheHierarchy uniqueName="[Measures].[Suma de Total Release (Barrels)]" caption="Suma de Total Release (Barrels)" measure="1" displayFolder="" measureGroup="Tabla_database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Recuento de Pipeline Type]" caption="Recuento de Pipeline Type" measure="1" displayFolder="" measureGroup="Tabla_database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Recuento de Total Release (Barrels)]" caption="Recuento de Total Release (Barrels)" measure="1" displayFolder="" measureGroup="Tabla_database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</cacheHierarchies>
  <kpis count="0"/>
  <dimensions count="3">
    <dimension name="database" uniqueName="[database]" caption="database"/>
    <dimension measure="1" name="Measures" uniqueName="[Measures]" caption="Measures"/>
    <dimension name="Tabla_database" uniqueName="[Tabla_database]" caption="Tabla_database"/>
  </dimensions>
  <measureGroups count="2">
    <measureGroup name="database" caption="database"/>
    <measureGroup name="Tabla_database" caption="Tabla_database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saveData="0" refreshedBy="Usuario" refreshedDate="43931.077877430558" backgroundQuery="1" createdVersion="6" refreshedVersion="6" minRefreshableVersion="3" recordCount="0" supportSubquery="1" supportAdvancedDrill="1">
  <cacheSource type="external" connectionId="4"/>
  <cacheFields count="3">
    <cacheField name="[Tabla_database].[Operator Name].[Operator Name]" caption="Operator Name" numFmtId="0" hierarchy="53" level="1">
      <sharedItems count="2">
        <s v="ENBRIDGE ENERGY, LIMITED PARTNERSHIP"/>
        <s v="ENTERPRISE CRUDE PIPELINE LLC"/>
      </sharedItems>
    </cacheField>
    <cacheField name="[Measures].[Recuento de Operator Name]" caption="Recuento de Operator Name" numFmtId="0" hierarchy="100" level="32767"/>
    <cacheField name="[Tabla_database].[Accident Year].[Accident Year]" caption="Accident Year" numFmtId="0" hierarchy="50" level="1">
      <sharedItems containsSemiMixedTypes="0" containsNonDate="0" containsString="0"/>
    </cacheField>
  </cacheFields>
  <cacheHierarchies count="109">
    <cacheHierarchy uniqueName="[database].[Report Number]" caption="Report Number" attribute="1" defaultMemberUniqueName="[database].[Report Number].[All]" allUniqueName="[database].[Report Number].[All]" dimensionUniqueName="[database]" displayFolder="" count="0" memberValueDatatype="20" unbalanced="0"/>
    <cacheHierarchy uniqueName="[database].[Supplemental Number]" caption="Supplemental Number" attribute="1" defaultMemberUniqueName="[database].[Supplemental Number].[All]" allUniqueName="[database].[Supplemental Number].[All]" dimensionUniqueName="[database]" displayFolder="" count="0" memberValueDatatype="20" unbalanced="0"/>
    <cacheHierarchy uniqueName="[database].[Accident Year]" caption="Accident Year" attribute="1" defaultMemberUniqueName="[database].[Accident Year].[All]" allUniqueName="[database].[Accident Year].[All]" dimensionUniqueName="[database]" displayFolder="" count="0" memberValueDatatype="20" unbalanced="0"/>
    <cacheHierarchy uniqueName="[database].[Accident Date/Time]" caption="Accident Date/Time" attribute="1" defaultMemberUniqueName="[database].[Accident Date/Time].[All]" allUniqueName="[database].[Accident Date/Time].[All]" dimensionUniqueName="[database]" displayFolder="" count="0" memberValueDatatype="130" unbalanced="0"/>
    <cacheHierarchy uniqueName="[database].[Operator ID]" caption="Operator ID" attribute="1" defaultMemberUniqueName="[database].[Operator ID].[All]" allUniqueName="[database].[Operator ID].[All]" dimensionUniqueName="[database]" displayFolder="" count="0" memberValueDatatype="20" unbalanced="0"/>
    <cacheHierarchy uniqueName="[database].[Operator Name]" caption="Operator Name" attribute="1" defaultMemberUniqueName="[database].[Operator Name].[All]" allUniqueName="[database].[Operator Name].[All]" dimensionUniqueName="[database]" displayFolder="" count="0" memberValueDatatype="130" unbalanced="0"/>
    <cacheHierarchy uniqueName="[database].[Pipeline/Facility Name]" caption="Pipeline/Facility Name" attribute="1" defaultMemberUniqueName="[database].[Pipeline/Facility Name].[All]" allUniqueName="[database].[Pipeline/Facility Name].[All]" dimensionUniqueName="[database]" displayFolder="" count="0" memberValueDatatype="130" unbalanced="0"/>
    <cacheHierarchy uniqueName="[database].[Pipeline Location]" caption="Pipeline Location" attribute="1" defaultMemberUniqueName="[database].[Pipeline Location].[All]" allUniqueName="[database].[Pipeline Location].[All]" dimensionUniqueName="[database]" displayFolder="" count="0" memberValueDatatype="130" unbalanced="0"/>
    <cacheHierarchy uniqueName="[database].[Pipeline Type]" caption="Pipeline Type" attribute="1" defaultMemberUniqueName="[database].[Pipeline Type].[All]" allUniqueName="[database].[Pipeline Type].[All]" dimensionUniqueName="[database]" displayFolder="" count="0" memberValueDatatype="130" unbalanced="0"/>
    <cacheHierarchy uniqueName="[database].[Liquid Type]" caption="Liquid Type" attribute="1" defaultMemberUniqueName="[database].[Liquid Type].[All]" allUniqueName="[database].[Liquid Type].[All]" dimensionUniqueName="[database]" displayFolder="" count="0" memberValueDatatype="130" unbalanced="0"/>
    <cacheHierarchy uniqueName="[database].[Liquid Subtype]" caption="Liquid Subtype" attribute="1" defaultMemberUniqueName="[database].[Liquid Subtype].[All]" allUniqueName="[database].[Liquid Subtype].[All]" dimensionUniqueName="[database]" displayFolder="" count="0" memberValueDatatype="130" unbalanced="0"/>
    <cacheHierarchy uniqueName="[database].[Liquid Name]" caption="Liquid Name" attribute="1" defaultMemberUniqueName="[database].[Liquid Name].[All]" allUniqueName="[database].[Liquid Name].[All]" dimensionUniqueName="[database]" displayFolder="" count="0" memberValueDatatype="130" unbalanced="0"/>
    <cacheHierarchy uniqueName="[database].[Accident City]" caption="Accident City" attribute="1" defaultMemberUniqueName="[database].[Accident City].[All]" allUniqueName="[database].[Accident City].[All]" dimensionUniqueName="[database]" displayFolder="" count="0" memberValueDatatype="130" unbalanced="0"/>
    <cacheHierarchy uniqueName="[database].[Accident County]" caption="Accident County" attribute="1" defaultMemberUniqueName="[database].[Accident County].[All]" allUniqueName="[database].[Accident County].[All]" dimensionUniqueName="[database]" displayFolder="" count="0" memberValueDatatype="130" unbalanced="0"/>
    <cacheHierarchy uniqueName="[database].[Accident State]" caption="Accident State" attribute="1" defaultMemberUniqueName="[database].[Accident State].[All]" allUniqueName="[database].[Accident State].[All]" dimensionUniqueName="[database]" displayFolder="" count="0" memberValueDatatype="130" unbalanced="0"/>
    <cacheHierarchy uniqueName="[database].[Accident Latitude]" caption="Accident Latitude" attribute="1" defaultMemberUniqueName="[database].[Accident Latitude].[All]" allUniqueName="[database].[Accident Latitude].[All]" dimensionUniqueName="[database]" displayFolder="" count="0" memberValueDatatype="5" unbalanced="0"/>
    <cacheHierarchy uniqueName="[database].[Accident Longitude]" caption="Accident Longitude" attribute="1" defaultMemberUniqueName="[database].[Accident Longitude].[All]" allUniqueName="[database].[Accident Longitude].[All]" dimensionUniqueName="[database]" displayFolder="" count="0" memberValueDatatype="5" unbalanced="0"/>
    <cacheHierarchy uniqueName="[database].[Cause Category]" caption="Cause Category" attribute="1" defaultMemberUniqueName="[database].[Cause Category].[All]" allUniqueName="[database].[Cause Category].[All]" dimensionUniqueName="[database]" displayFolder="" count="0" memberValueDatatype="130" unbalanced="0"/>
    <cacheHierarchy uniqueName="[database].[Cause Subcategory]" caption="Cause Subcategory" attribute="1" defaultMemberUniqueName="[database].[Cause Subcategory].[All]" allUniqueName="[database].[Cause Subcategory].[All]" dimensionUniqueName="[database]" displayFolder="" count="0" memberValueDatatype="130" unbalanced="0"/>
    <cacheHierarchy uniqueName="[database].[Unintentional Release (Barrels)]" caption="Unintentional Release (Barrels)" attribute="1" defaultMemberUniqueName="[database].[Unintentional Release (Barrels)].[All]" allUniqueName="[database].[Unintentional Release (Barrels)].[All]" dimensionUniqueName="[database]" displayFolder="" count="0" memberValueDatatype="5" unbalanced="0"/>
    <cacheHierarchy uniqueName="[database].[Intentional Release (Barrels)]" caption="Intentional Release (Barrels)" attribute="1" defaultMemberUniqueName="[database].[Intentional Release (Barrels)].[All]" allUniqueName="[database].[Intentional Release (Barrels)].[All]" dimensionUniqueName="[database]" displayFolder="" count="0" memberValueDatatype="5" unbalanced="0"/>
    <cacheHierarchy uniqueName="[database].[Liquid Recovery (Barrels)]" caption="Liquid Recovery (Barrels)" attribute="1" defaultMemberUniqueName="[database].[Liquid Recovery (Barrels)].[All]" allUniqueName="[database].[Liquid Recovery (Barrels)].[All]" dimensionUniqueName="[database]" displayFolder="" count="0" memberValueDatatype="5" unbalanced="0"/>
    <cacheHierarchy uniqueName="[database].[Net Loss (Barrels)]" caption="Net Loss (Barrels)" attribute="1" defaultMemberUniqueName="[database].[Net Loss (Barrels)].[All]" allUniqueName="[database].[Net Loss (Barrels)].[All]" dimensionUniqueName="[database]" displayFolder="" count="0" memberValueDatatype="5" unbalanced="0"/>
    <cacheHierarchy uniqueName="[database].[Liquid Ignition]" caption="Liquid Ignition" attribute="1" defaultMemberUniqueName="[database].[Liquid Ignition].[All]" allUniqueName="[database].[Liquid Ignition].[All]" dimensionUniqueName="[database]" displayFolder="" count="0" memberValueDatatype="130" unbalanced="0"/>
    <cacheHierarchy uniqueName="[database].[Liquid Explosion]" caption="Liquid Explosion" attribute="1" defaultMemberUniqueName="[database].[Liquid Explosion].[All]" allUniqueName="[database].[Liquid Explosion].[All]" dimensionUniqueName="[database]" displayFolder="" count="0" memberValueDatatype="130" unbalanced="0"/>
    <cacheHierarchy uniqueName="[database].[Pipeline Shutdown]" caption="Pipeline Shutdown" attribute="1" defaultMemberUniqueName="[database].[Pipeline Shutdown].[All]" allUniqueName="[database].[Pipeline Shutdown].[All]" dimensionUniqueName="[database]" displayFolder="" count="0" memberValueDatatype="130" unbalanced="0"/>
    <cacheHierarchy uniqueName="[database].[Shutdown Date/Time]" caption="Shutdown Date/Time" attribute="1" defaultMemberUniqueName="[database].[Shutdown Date/Time].[All]" allUniqueName="[database].[Shutdown Date/Time].[All]" dimensionUniqueName="[database]" displayFolder="" count="0" memberValueDatatype="130" unbalanced="0"/>
    <cacheHierarchy uniqueName="[database].[Restart Date/Time]" caption="Restart Date/Time" attribute="1" defaultMemberUniqueName="[database].[Restart Date/Time].[All]" allUniqueName="[database].[Restart Date/Time].[All]" dimensionUniqueName="[database]" displayFolder="" count="0" memberValueDatatype="130" unbalanced="0"/>
    <cacheHierarchy uniqueName="[database].[Public Evacuations]" caption="Public Evacuations" attribute="1" defaultMemberUniqueName="[database].[Public Evacuations].[All]" allUniqueName="[database].[Public Evacuations].[All]" dimensionUniqueName="[database]" displayFolder="" count="0" memberValueDatatype="20" unbalanced="0"/>
    <cacheHierarchy uniqueName="[database].[Operator Employee Injuries]" caption="Operator Employee Injuries" attribute="1" defaultMemberUniqueName="[database].[Operator Employee Injuries].[All]" allUniqueName="[database].[Operator Employee Injuries].[All]" dimensionUniqueName="[database]" displayFolder="" count="0" memberValueDatatype="20" unbalanced="0"/>
    <cacheHierarchy uniqueName="[database].[Operator Contractor Injuries]" caption="Operator Contractor Injuries" attribute="1" defaultMemberUniqueName="[database].[Operator Contractor Injuries].[All]" allUniqueName="[database].[Operator Contractor Injuries].[All]" dimensionUniqueName="[database]" displayFolder="" count="0" memberValueDatatype="20" unbalanced="0"/>
    <cacheHierarchy uniqueName="[database].[Emergency Responder Injuries]" caption="Emergency Responder Injuries" attribute="1" defaultMemberUniqueName="[database].[Emergency Responder Injuries].[All]" allUniqueName="[database].[Emergency Responder Injuries].[All]" dimensionUniqueName="[database]" displayFolder="" count="0" memberValueDatatype="20" unbalanced="0"/>
    <cacheHierarchy uniqueName="[database].[Other Injuries]" caption="Other Injuries" attribute="1" defaultMemberUniqueName="[database].[Other Injuries].[All]" allUniqueName="[database].[Other Injuries].[All]" dimensionUniqueName="[database]" displayFolder="" count="0" memberValueDatatype="20" unbalanced="0"/>
    <cacheHierarchy uniqueName="[database].[Public Injuries]" caption="Public Injuries" attribute="1" defaultMemberUniqueName="[database].[Public Injuries].[All]" allUniqueName="[database].[Public Injuries].[All]" dimensionUniqueName="[database]" displayFolder="" count="0" memberValueDatatype="20" unbalanced="0"/>
    <cacheHierarchy uniqueName="[database].[All Injuries]" caption="All Injuries" attribute="1" defaultMemberUniqueName="[database].[All Injuries].[All]" allUniqueName="[database].[All Injuries].[All]" dimensionUniqueName="[database]" displayFolder="" count="0" memberValueDatatype="20" unbalanced="0"/>
    <cacheHierarchy uniqueName="[database].[Operator Employee Fatalities]" caption="Operator Employee Fatalities" attribute="1" defaultMemberUniqueName="[database].[Operator Employee Fatalities].[All]" allUniqueName="[database].[Operator Employee Fatalities].[All]" dimensionUniqueName="[database]" displayFolder="" count="0" memberValueDatatype="20" unbalanced="0"/>
    <cacheHierarchy uniqueName="[database].[Operator Contractor Fatalities]" caption="Operator Contractor Fatalities" attribute="1" defaultMemberUniqueName="[database].[Operator Contractor Fatalities].[All]" allUniqueName="[database].[Operator Contractor Fatalities].[All]" dimensionUniqueName="[database]" displayFolder="" count="0" memberValueDatatype="20" unbalanced="0"/>
    <cacheHierarchy uniqueName="[database].[Emergency Responder Fatalities]" caption="Emergency Responder Fatalities" attribute="1" defaultMemberUniqueName="[database].[Emergency Responder Fatalities].[All]" allUniqueName="[database].[Emergency Responder Fatalities].[All]" dimensionUniqueName="[database]" displayFolder="" count="0" memberValueDatatype="20" unbalanced="0"/>
    <cacheHierarchy uniqueName="[database].[Other Fatalities]" caption="Other Fatalities" attribute="1" defaultMemberUniqueName="[database].[Other Fatalities].[All]" allUniqueName="[database].[Other Fatalities].[All]" dimensionUniqueName="[database]" displayFolder="" count="0" memberValueDatatype="20" unbalanced="0"/>
    <cacheHierarchy uniqueName="[database].[Public Fatalities]" caption="Public Fatalities" attribute="1" defaultMemberUniqueName="[database].[Public Fatalities].[All]" allUniqueName="[database].[Public Fatalities].[All]" dimensionUniqueName="[database]" displayFolder="" count="0" memberValueDatatype="20" unbalanced="0"/>
    <cacheHierarchy uniqueName="[database].[All Fatalities]" caption="All Fatalities" attribute="1" defaultMemberUniqueName="[database].[All Fatalities].[All]" allUniqueName="[database].[All Fatalities].[All]" dimensionUniqueName="[database]" displayFolder="" count="0" memberValueDatatype="20" unbalanced="0"/>
    <cacheHierarchy uniqueName="[database].[Property Damage Costs]" caption="Property Damage Costs" attribute="1" defaultMemberUniqueName="[database].[Property Damage Costs].[All]" allUniqueName="[database].[Property Damage Costs].[All]" dimensionUniqueName="[database]" displayFolder="" count="0" memberValueDatatype="20" unbalanced="0"/>
    <cacheHierarchy uniqueName="[database].[Lost Commodity Costs]" caption="Lost Commodity Costs" attribute="1" defaultMemberUniqueName="[database].[Lost Commodity Costs].[All]" allUniqueName="[database].[Lost Commodity Costs].[All]" dimensionUniqueName="[database]" displayFolder="" count="0" memberValueDatatype="20" unbalanced="0"/>
    <cacheHierarchy uniqueName="[database].[Public/Private Property Damage Costs]" caption="Public/Private Property Damage Costs" attribute="1" defaultMemberUniqueName="[database].[Public/Private Property Damage Costs].[All]" allUniqueName="[database].[Public/Private Property Damage Costs].[All]" dimensionUniqueName="[database]" displayFolder="" count="0" memberValueDatatype="20" unbalanced="0"/>
    <cacheHierarchy uniqueName="[database].[Emergency Response Costs]" caption="Emergency Response Costs" attribute="1" defaultMemberUniqueName="[database].[Emergency Response Costs].[All]" allUniqueName="[database].[Emergency Response Costs].[All]" dimensionUniqueName="[database]" displayFolder="" count="0" memberValueDatatype="20" unbalanced="0"/>
    <cacheHierarchy uniqueName="[database].[Environmental Remediation Costs]" caption="Environmental Remediation Costs" attribute="1" defaultMemberUniqueName="[database].[Environmental Remediation Costs].[All]" allUniqueName="[database].[Environmental Remediation Costs].[All]" dimensionUniqueName="[database]" displayFolder="" count="0" memberValueDatatype="20" unbalanced="0"/>
    <cacheHierarchy uniqueName="[database].[Other Costs]" caption="Other Costs" attribute="1" defaultMemberUniqueName="[database].[Other Costs].[All]" allUniqueName="[database].[Other Costs].[All]" dimensionUniqueName="[database]" displayFolder="" count="0" memberValueDatatype="20" unbalanced="0"/>
    <cacheHierarchy uniqueName="[database].[All Costs]" caption="All Costs" attribute="1" defaultMemberUniqueName="[database].[All Costs].[All]" allUniqueName="[database].[All Costs].[All]" dimensionUniqueName="[database]" displayFolder="" count="0" memberValueDatatype="20" unbalanced="0"/>
    <cacheHierarchy uniqueName="[Tabla_database].[Report Number]" caption="Report Number" attribute="1" defaultMemberUniqueName="[Tabla_database].[Report Number].[All]" allUniqueName="[Tabla_database].[Report Number].[All]" dimensionUniqueName="[Tabla_database]" displayFolder="" count="0" memberValueDatatype="20" unbalanced="0"/>
    <cacheHierarchy uniqueName="[Tabla_database].[Supplemental Number]" caption="Supplemental Number" attribute="1" defaultMemberUniqueName="[Tabla_database].[Supplemental Number].[All]" allUniqueName="[Tabla_database].[Supplemental Number].[All]" dimensionUniqueName="[Tabla_database]" displayFolder="" count="0" memberValueDatatype="20" unbalanced="0"/>
    <cacheHierarchy uniqueName="[Tabla_database].[Accident Year]" caption="Accident Year" attribute="1" defaultMemberUniqueName="[Tabla_database].[Accident Year].[All]" allUniqueName="[Tabla_database].[Accident Year].[All]" dimensionUniqueName="[Tabla_database]" displayFolder="" count="2" memberValueDatatype="20" unbalanced="0">
      <fieldsUsage count="2">
        <fieldUsage x="-1"/>
        <fieldUsage x="2"/>
      </fieldsUsage>
    </cacheHierarchy>
    <cacheHierarchy uniqueName="[Tabla_database].[Accident Date/Time]" caption="Accident Date/Time" attribute="1" defaultMemberUniqueName="[Tabla_database].[Accident Date/Time].[All]" allUniqueName="[Tabla_database].[Accident Date/Time].[All]" dimensionUniqueName="[Tabla_database]" displayFolder="" count="0" memberValueDatatype="130" unbalanced="0"/>
    <cacheHierarchy uniqueName="[Tabla_database].[Operator ID]" caption="Operator ID" attribute="1" defaultMemberUniqueName="[Tabla_database].[Operator ID].[All]" allUniqueName="[Tabla_database].[Operator ID].[All]" dimensionUniqueName="[Tabla_database]" displayFolder="" count="0" memberValueDatatype="20" unbalanced="0"/>
    <cacheHierarchy uniqueName="[Tabla_database].[Operator Name]" caption="Operator Name" attribute="1" defaultMemberUniqueName="[Tabla_database].[Operator Name].[All]" allUniqueName="[Tabla_database].[Operator Name].[All]" dimensionUniqueName="[Tabla_database]" displayFolder="" count="2" memberValueDatatype="130" unbalanced="0">
      <fieldsUsage count="2">
        <fieldUsage x="-1"/>
        <fieldUsage x="0"/>
      </fieldsUsage>
    </cacheHierarchy>
    <cacheHierarchy uniqueName="[Tabla_database].[Pipeline/Facility Name]" caption="Pipeline/Facility Name" attribute="1" defaultMemberUniqueName="[Tabla_database].[Pipeline/Facility Name].[All]" allUniqueName="[Tabla_database].[Pipeline/Facility Name].[All]" dimensionUniqueName="[Tabla_database]" displayFolder="" count="0" memberValueDatatype="130" unbalanced="0"/>
    <cacheHierarchy uniqueName="[Tabla_database].[Pipeline Location]" caption="Pipeline Location" attribute="1" defaultMemberUniqueName="[Tabla_database].[Pipeline Location].[All]" allUniqueName="[Tabla_database].[Pipeline Location].[All]" dimensionUniqueName="[Tabla_database]" displayFolder="" count="0" memberValueDatatype="130" unbalanced="0"/>
    <cacheHierarchy uniqueName="[Tabla_database].[Pipeline Type]" caption="Pipeline Type" attribute="1" defaultMemberUniqueName="[Tabla_database].[Pipeline Type].[All]" allUniqueName="[Tabla_database].[Pipeline Type].[All]" dimensionUniqueName="[Tabla_database]" displayFolder="" count="0" memberValueDatatype="130" unbalanced="0"/>
    <cacheHierarchy uniqueName="[Tabla_database].[Liquid Type]" caption="Liquid Type" attribute="1" defaultMemberUniqueName="[Tabla_database].[Liquid Type].[All]" allUniqueName="[Tabla_database].[Liquid Type].[All]" dimensionUniqueName="[Tabla_database]" displayFolder="" count="0" memberValueDatatype="130" unbalanced="0"/>
    <cacheHierarchy uniqueName="[Tabla_database].[Liquid Subtype]" caption="Liquid Subtype" attribute="1" defaultMemberUniqueName="[Tabla_database].[Liquid Subtype].[All]" allUniqueName="[Tabla_database].[Liquid Subtype].[All]" dimensionUniqueName="[Tabla_database]" displayFolder="" count="0" memberValueDatatype="130" unbalanced="0"/>
    <cacheHierarchy uniqueName="[Tabla_database].[Liquid Name]" caption="Liquid Name" attribute="1" defaultMemberUniqueName="[Tabla_database].[Liquid Name].[All]" allUniqueName="[Tabla_database].[Liquid Name].[All]" dimensionUniqueName="[Tabla_database]" displayFolder="" count="0" memberValueDatatype="130" unbalanced="0"/>
    <cacheHierarchy uniqueName="[Tabla_database].[Accident City]" caption="Accident City" attribute="1" defaultMemberUniqueName="[Tabla_database].[Accident City].[All]" allUniqueName="[Tabla_database].[Accident City].[All]" dimensionUniqueName="[Tabla_database]" displayFolder="" count="0" memberValueDatatype="130" unbalanced="0"/>
    <cacheHierarchy uniqueName="[Tabla_database].[Accident County]" caption="Accident County" attribute="1" defaultMemberUniqueName="[Tabla_database].[Accident County].[All]" allUniqueName="[Tabla_database].[Accident County].[All]" dimensionUniqueName="[Tabla_database]" displayFolder="" count="0" memberValueDatatype="130" unbalanced="0"/>
    <cacheHierarchy uniqueName="[Tabla_database].[Accident State]" caption="Accident State" attribute="1" defaultMemberUniqueName="[Tabla_database].[Accident State].[All]" allUniqueName="[Tabla_database].[Accident State].[All]" dimensionUniqueName="[Tabla_database]" displayFolder="" count="0" memberValueDatatype="130" unbalanced="0"/>
    <cacheHierarchy uniqueName="[Tabla_database].[Accident Latitude]" caption="Accident Latitude" attribute="1" defaultMemberUniqueName="[Tabla_database].[Accident Latitude].[All]" allUniqueName="[Tabla_database].[Accident Latitude].[All]" dimensionUniqueName="[Tabla_database]" displayFolder="" count="0" memberValueDatatype="5" unbalanced="0"/>
    <cacheHierarchy uniqueName="[Tabla_database].[Accident Longitude]" caption="Accident Longitude" attribute="1" defaultMemberUniqueName="[Tabla_database].[Accident Longitude].[All]" allUniqueName="[Tabla_database].[Accident Longitude].[All]" dimensionUniqueName="[Tabla_database]" displayFolder="" count="0" memberValueDatatype="5" unbalanced="0"/>
    <cacheHierarchy uniqueName="[Tabla_database].[Cause Category]" caption="Cause Category" attribute="1" defaultMemberUniqueName="[Tabla_database].[Cause Category].[All]" allUniqueName="[Tabla_database].[Cause Category].[All]" dimensionUniqueName="[Tabla_database]" displayFolder="" count="0" memberValueDatatype="130" unbalanced="0"/>
    <cacheHierarchy uniqueName="[Tabla_database].[Cause Subcategory]" caption="Cause Subcategory" attribute="1" defaultMemberUniqueName="[Tabla_database].[Cause Subcategory].[All]" allUniqueName="[Tabla_database].[Cause Subcategory].[All]" dimensionUniqueName="[Tabla_database]" displayFolder="" count="0" memberValueDatatype="130" unbalanced="0"/>
    <cacheHierarchy uniqueName="[Tabla_database].[Unintentional Release (Barrels)]" caption="Unintentional Release (Barrels)" attribute="1" defaultMemberUniqueName="[Tabla_database].[Unintentional Release (Barrels)].[All]" allUniqueName="[Tabla_database].[Unintentional Release (Barrels)].[All]" dimensionUniqueName="[Tabla_database]" displayFolder="" count="0" memberValueDatatype="5" unbalanced="0"/>
    <cacheHierarchy uniqueName="[Tabla_database].[Intentional Release (Barrels)]" caption="Intentional Release (Barrels)" attribute="1" defaultMemberUniqueName="[Tabla_database].[Intentional Release (Barrels)].[All]" allUniqueName="[Tabla_database].[Intentional Release (Barrels)].[All]" dimensionUniqueName="[Tabla_database]" displayFolder="" count="0" memberValueDatatype="5" unbalanced="0"/>
    <cacheHierarchy uniqueName="[Tabla_database].[Total Release (Barrels)]" caption="Total Release (Barrels)" attribute="1" defaultMemberUniqueName="[Tabla_database].[Total Release (Barrels)].[All]" allUniqueName="[Tabla_database].[Total Release (Barrels)].[All]" dimensionUniqueName="[Tabla_database]" displayFolder="" count="0" memberValueDatatype="5" unbalanced="0"/>
    <cacheHierarchy uniqueName="[Tabla_database].[Liquid Recovery (Barrels)]" caption="Liquid Recovery (Barrels)" attribute="1" defaultMemberUniqueName="[Tabla_database].[Liquid Recovery (Barrels)].[All]" allUniqueName="[Tabla_database].[Liquid Recovery (Barrels)].[All]" dimensionUniqueName="[Tabla_database]" displayFolder="" count="0" memberValueDatatype="5" unbalanced="0"/>
    <cacheHierarchy uniqueName="[Tabla_database].[Net Loss (Barrels)]" caption="Net Loss (Barrels)" attribute="1" defaultMemberUniqueName="[Tabla_database].[Net Loss (Barrels)].[All]" allUniqueName="[Tabla_database].[Net Loss (Barrels)].[All]" dimensionUniqueName="[Tabla_database]" displayFolder="" count="0" memberValueDatatype="5" unbalanced="0"/>
    <cacheHierarchy uniqueName="[Tabla_database].[Liquid Ignition]" caption="Liquid Ignition" attribute="1" defaultMemberUniqueName="[Tabla_database].[Liquid Ignition].[All]" allUniqueName="[Tabla_database].[Liquid Ignition].[All]" dimensionUniqueName="[Tabla_database]" displayFolder="" count="0" memberValueDatatype="130" unbalanced="0"/>
    <cacheHierarchy uniqueName="[Tabla_database].[Liquid Explosion]" caption="Liquid Explosion" attribute="1" defaultMemberUniqueName="[Tabla_database].[Liquid Explosion].[All]" allUniqueName="[Tabla_database].[Liquid Explosion].[All]" dimensionUniqueName="[Tabla_database]" displayFolder="" count="0" memberValueDatatype="130" unbalanced="0"/>
    <cacheHierarchy uniqueName="[Tabla_database].[Pipeline Shutdown]" caption="Pipeline Shutdown" attribute="1" defaultMemberUniqueName="[Tabla_database].[Pipeline Shutdown].[All]" allUniqueName="[Tabla_database].[Pipeline Shutdown].[All]" dimensionUniqueName="[Tabla_database]" displayFolder="" count="0" memberValueDatatype="130" unbalanced="0"/>
    <cacheHierarchy uniqueName="[Tabla_database].[Shutdown Date/Time]" caption="Shutdown Date/Time" attribute="1" defaultMemberUniqueName="[Tabla_database].[Shutdown Date/Time].[All]" allUniqueName="[Tabla_database].[Shutdown Date/Time].[All]" dimensionUniqueName="[Tabla_database]" displayFolder="" count="0" memberValueDatatype="130" unbalanced="0"/>
    <cacheHierarchy uniqueName="[Tabla_database].[Restart Date/Time]" caption="Restart Date/Time" attribute="1" defaultMemberUniqueName="[Tabla_database].[Restart Date/Time].[All]" allUniqueName="[Tabla_database].[Restart Date/Time].[All]" dimensionUniqueName="[Tabla_database]" displayFolder="" count="0" memberValueDatatype="130" unbalanced="0"/>
    <cacheHierarchy uniqueName="[Tabla_database].[Public Evacuations]" caption="Public Evacuations" attribute="1" defaultMemberUniqueName="[Tabla_database].[Public Evacuations].[All]" allUniqueName="[Tabla_database].[Public Evacuations].[All]" dimensionUniqueName="[Tabla_database]" displayFolder="" count="0" memberValueDatatype="20" unbalanced="0"/>
    <cacheHierarchy uniqueName="[Tabla_database].[Operator Employee Injuries]" caption="Operator Employee Injuries" attribute="1" defaultMemberUniqueName="[Tabla_database].[Operator Employee Injuries].[All]" allUniqueName="[Tabla_database].[Operator Employee Injuries].[All]" dimensionUniqueName="[Tabla_database]" displayFolder="" count="0" memberValueDatatype="20" unbalanced="0"/>
    <cacheHierarchy uniqueName="[Tabla_database].[Operator Contractor Injuries]" caption="Operator Contractor Injuries" attribute="1" defaultMemberUniqueName="[Tabla_database].[Operator Contractor Injuries].[All]" allUniqueName="[Tabla_database].[Operator Contractor Injuries].[All]" dimensionUniqueName="[Tabla_database]" displayFolder="" count="0" memberValueDatatype="20" unbalanced="0"/>
    <cacheHierarchy uniqueName="[Tabla_database].[Emergency Responder Injuries]" caption="Emergency Responder Injuries" attribute="1" defaultMemberUniqueName="[Tabla_database].[Emergency Responder Injuries].[All]" allUniqueName="[Tabla_database].[Emergency Responder Injuries].[All]" dimensionUniqueName="[Tabla_database]" displayFolder="" count="0" memberValueDatatype="20" unbalanced="0"/>
    <cacheHierarchy uniqueName="[Tabla_database].[Other Injuries]" caption="Other Injuries" attribute="1" defaultMemberUniqueName="[Tabla_database].[Other Injuries].[All]" allUniqueName="[Tabla_database].[Other Injuries].[All]" dimensionUniqueName="[Tabla_database]" displayFolder="" count="0" memberValueDatatype="20" unbalanced="0"/>
    <cacheHierarchy uniqueName="[Tabla_database].[Public Injuries]" caption="Public Injuries" attribute="1" defaultMemberUniqueName="[Tabla_database].[Public Injuries].[All]" allUniqueName="[Tabla_database].[Public Injuries].[All]" dimensionUniqueName="[Tabla_database]" displayFolder="" count="0" memberValueDatatype="20" unbalanced="0"/>
    <cacheHierarchy uniqueName="[Tabla_database].[All Injuries]" caption="All Injuries" attribute="1" defaultMemberUniqueName="[Tabla_database].[All Injuries].[All]" allUniqueName="[Tabla_database].[All Injuries].[All]" dimensionUniqueName="[Tabla_database]" displayFolder="" count="0" memberValueDatatype="20" unbalanced="0"/>
    <cacheHierarchy uniqueName="[Tabla_database].[Operator Employee Fatalities]" caption="Operator Employee Fatalities" attribute="1" defaultMemberUniqueName="[Tabla_database].[Operator Employee Fatalities].[All]" allUniqueName="[Tabla_database].[Operator Employee Fatalities].[All]" dimensionUniqueName="[Tabla_database]" displayFolder="" count="0" memberValueDatatype="20" unbalanced="0"/>
    <cacheHierarchy uniqueName="[Tabla_database].[Operator Contractor Fatalities]" caption="Operator Contractor Fatalities" attribute="1" defaultMemberUniqueName="[Tabla_database].[Operator Contractor Fatalities].[All]" allUniqueName="[Tabla_database].[Operator Contractor Fatalities].[All]" dimensionUniqueName="[Tabla_database]" displayFolder="" count="0" memberValueDatatype="20" unbalanced="0"/>
    <cacheHierarchy uniqueName="[Tabla_database].[Emergency Responder Fatalities]" caption="Emergency Responder Fatalities" attribute="1" defaultMemberUniqueName="[Tabla_database].[Emergency Responder Fatalities].[All]" allUniqueName="[Tabla_database].[Emergency Responder Fatalities].[All]" dimensionUniqueName="[Tabla_database]" displayFolder="" count="0" memberValueDatatype="20" unbalanced="0"/>
    <cacheHierarchy uniqueName="[Tabla_database].[Other Fatalities]" caption="Other Fatalities" attribute="1" defaultMemberUniqueName="[Tabla_database].[Other Fatalities].[All]" allUniqueName="[Tabla_database].[Other Fatalities].[All]" dimensionUniqueName="[Tabla_database]" displayFolder="" count="0" memberValueDatatype="20" unbalanced="0"/>
    <cacheHierarchy uniqueName="[Tabla_database].[Public Fatalities]" caption="Public Fatalities" attribute="1" defaultMemberUniqueName="[Tabla_database].[Public Fatalities].[All]" allUniqueName="[Tabla_database].[Public Fatalities].[All]" dimensionUniqueName="[Tabla_database]" displayFolder="" count="0" memberValueDatatype="20" unbalanced="0"/>
    <cacheHierarchy uniqueName="[Tabla_database].[All Fatalities]" caption="All Fatalities" attribute="1" defaultMemberUniqueName="[Tabla_database].[All Fatalities].[All]" allUniqueName="[Tabla_database].[All Fatalities].[All]" dimensionUniqueName="[Tabla_database]" displayFolder="" count="0" memberValueDatatype="20" unbalanced="0"/>
    <cacheHierarchy uniqueName="[Tabla_database].[Property Damage Costs]" caption="Property Damage Costs" attribute="1" defaultMemberUniqueName="[Tabla_database].[Property Damage Costs].[All]" allUniqueName="[Tabla_database].[Property Damage Costs].[All]" dimensionUniqueName="[Tabla_database]" displayFolder="" count="0" memberValueDatatype="20" unbalanced="0"/>
    <cacheHierarchy uniqueName="[Tabla_database].[Lost Commodity Costs]" caption="Lost Commodity Costs" attribute="1" defaultMemberUniqueName="[Tabla_database].[Lost Commodity Costs].[All]" allUniqueName="[Tabla_database].[Lost Commodity Costs].[All]" dimensionUniqueName="[Tabla_database]" displayFolder="" count="0" memberValueDatatype="20" unbalanced="0"/>
    <cacheHierarchy uniqueName="[Tabla_database].[Public/Private Property Damage Costs]" caption="Public/Private Property Damage Costs" attribute="1" defaultMemberUniqueName="[Tabla_database].[Public/Private Property Damage Costs].[All]" allUniqueName="[Tabla_database].[Public/Private Property Damage Costs].[All]" dimensionUniqueName="[Tabla_database]" displayFolder="" count="0" memberValueDatatype="20" unbalanced="0"/>
    <cacheHierarchy uniqueName="[Tabla_database].[Emergency Response Costs]" caption="Emergency Response Costs" attribute="1" defaultMemberUniqueName="[Tabla_database].[Emergency Response Costs].[All]" allUniqueName="[Tabla_database].[Emergency Response Costs].[All]" dimensionUniqueName="[Tabla_database]" displayFolder="" count="0" memberValueDatatype="20" unbalanced="0"/>
    <cacheHierarchy uniqueName="[Tabla_database].[Environmental Remediation Costs]" caption="Environmental Remediation Costs" attribute="1" defaultMemberUniqueName="[Tabla_database].[Environmental Remediation Costs].[All]" allUniqueName="[Tabla_database].[Environmental Remediation Costs].[All]" dimensionUniqueName="[Tabla_database]" displayFolder="" count="0" memberValueDatatype="20" unbalanced="0"/>
    <cacheHierarchy uniqueName="[Tabla_database].[Other Costs]" caption="Other Costs" attribute="1" defaultMemberUniqueName="[Tabla_database].[Other Costs].[All]" allUniqueName="[Tabla_database].[Other Costs].[All]" dimensionUniqueName="[Tabla_database]" displayFolder="" count="0" memberValueDatatype="20" unbalanced="0"/>
    <cacheHierarchy uniqueName="[Tabla_database].[All Costs]" caption="All Costs" attribute="1" defaultMemberUniqueName="[Tabla_database].[All Costs].[All]" allUniqueName="[Tabla_database].[All Costs].[All]" dimensionUniqueName="[Tabla_database]" displayFolder="" count="0" memberValueDatatype="20" unbalanced="0"/>
    <cacheHierarchy uniqueName="[Measures].[__XL_Count database]" caption="__XL_Count database" measure="1" displayFolder="" measureGroup="database" count="0" hidden="1"/>
    <cacheHierarchy uniqueName="[Measures].[__XL_Count Tabla_database]" caption="__XL_Count Tabla_database" measure="1" displayFolder="" measureGroup="Tabla_database" count="0" hidden="1"/>
    <cacheHierarchy uniqueName="[Measures].[__No measures defined]" caption="__No measures defined" measure="1" displayFolder="" count="0" hidden="1"/>
    <cacheHierarchy uniqueName="[Measures].[Recuento de Operator Name]" caption="Recuento de Operator Name" measure="1" displayFolder="" measureGroup="Tabla_databas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Report Number]" caption="Suma de Report Number" measure="1" displayFolder="" measureGroup="Tabla_database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Recuento de Report Number]" caption="Recuento de Report Number" measure="1" displayFolder="" measureGroup="Tabla_database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All Costs]" caption="Suma de All Costs" measure="1" displayFolder="" measureGroup="Tabla_database" count="0" hidden="1">
      <extLst>
        <ext xmlns:x15="http://schemas.microsoft.com/office/spreadsheetml/2010/11/main" uri="{B97F6D7D-B522-45F9-BDA1-12C45D357490}">
          <x15:cacheHierarchy aggregatedColumn="96"/>
        </ext>
      </extLst>
    </cacheHierarchy>
    <cacheHierarchy uniqueName="[Measures].[Recuento de Cause Category]" caption="Recuento de Cause Category" measure="1" displayFolder="" measureGroup="Tabla_database" count="0" hidden="1">
      <extLst>
        <ext xmlns:x15="http://schemas.microsoft.com/office/spreadsheetml/2010/11/main" uri="{B97F6D7D-B522-45F9-BDA1-12C45D357490}">
          <x15:cacheHierarchy aggregatedColumn="65"/>
        </ext>
      </extLst>
    </cacheHierarchy>
    <cacheHierarchy uniqueName="[Measures].[Promedio de All Costs]" caption="Promedio de All Costs" measure="1" displayFolder="" measureGroup="Tabla_database" count="0" hidden="1">
      <extLst>
        <ext xmlns:x15="http://schemas.microsoft.com/office/spreadsheetml/2010/11/main" uri="{B97F6D7D-B522-45F9-BDA1-12C45D357490}">
          <x15:cacheHierarchy aggregatedColumn="96"/>
        </ext>
      </extLst>
    </cacheHierarchy>
    <cacheHierarchy uniqueName="[Measures].[Suma de Total Release (Barrels)]" caption="Suma de Total Release (Barrels)" measure="1" displayFolder="" measureGroup="Tabla_database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Recuento de Pipeline Type]" caption="Recuento de Pipeline Type" measure="1" displayFolder="" measureGroup="Tabla_database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Recuento de Total Release (Barrels)]" caption="Recuento de Total Release (Barrels)" measure="1" displayFolder="" measureGroup="Tabla_database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</cacheHierarchies>
  <kpis count="0"/>
  <dimensions count="3">
    <dimension name="database" uniqueName="[database]" caption="database"/>
    <dimension measure="1" name="Measures" uniqueName="[Measures]" caption="Measures"/>
    <dimension name="Tabla_database" uniqueName="[Tabla_database]" caption="Tabla_database"/>
  </dimensions>
  <measureGroups count="2">
    <measureGroup name="database" caption="database"/>
    <measureGroup name="Tabla_database" caption="Tabla_database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saveData="0" refreshedBy="Usuario" refreshedDate="43931.077878240743" backgroundQuery="1" createdVersion="6" refreshedVersion="6" minRefreshableVersion="3" recordCount="0" supportSubquery="1" supportAdvancedDrill="1">
  <cacheSource type="external" connectionId="4"/>
  <cacheFields count="4">
    <cacheField name="[Tabla_database].[Operator Name].[Operator Name]" caption="Operator Name" numFmtId="0" hierarchy="53" level="1">
      <sharedItems count="2">
        <s v="ENBRIDGE ENERGY, LIMITED PARTNERSHIP"/>
        <s v="ENTERPRISE CRUDE PIPELINE LLC"/>
      </sharedItems>
    </cacheField>
    <cacheField name="[Tabla_database].[Cause Category].[Cause Category]" caption="Cause Category" numFmtId="0" hierarchy="65" level="1">
      <sharedItems count="7">
        <s v="ALL OTHER CAUSES"/>
        <s v="CORROSION"/>
        <s v="EXCAVATION DAMAGE"/>
        <s v="INCORRECT OPERATION"/>
        <s v="MATERIAL/WELD/EQUIP FAILURE"/>
        <s v="NATURAL FORCE DAMAGE"/>
        <s v="OTHER OUTSIDE FORCE DAMAGE"/>
      </sharedItems>
    </cacheField>
    <cacheField name="[Measures].[Recuento de Cause Category]" caption="Recuento de Cause Category" numFmtId="0" hierarchy="104" level="32767"/>
    <cacheField name="[Tabla_database].[Accident Year].[Accident Year]" caption="Accident Year" numFmtId="0" hierarchy="50" level="1">
      <sharedItems containsSemiMixedTypes="0" containsNonDate="0" containsString="0"/>
    </cacheField>
  </cacheFields>
  <cacheHierarchies count="109">
    <cacheHierarchy uniqueName="[database].[Report Number]" caption="Report Number" attribute="1" defaultMemberUniqueName="[database].[Report Number].[All]" allUniqueName="[database].[Report Number].[All]" dimensionUniqueName="[database]" displayFolder="" count="0" memberValueDatatype="20" unbalanced="0"/>
    <cacheHierarchy uniqueName="[database].[Supplemental Number]" caption="Supplemental Number" attribute="1" defaultMemberUniqueName="[database].[Supplemental Number].[All]" allUniqueName="[database].[Supplemental Number].[All]" dimensionUniqueName="[database]" displayFolder="" count="0" memberValueDatatype="20" unbalanced="0"/>
    <cacheHierarchy uniqueName="[database].[Accident Year]" caption="Accident Year" attribute="1" defaultMemberUniqueName="[database].[Accident Year].[All]" allUniqueName="[database].[Accident Year].[All]" dimensionUniqueName="[database]" displayFolder="" count="0" memberValueDatatype="20" unbalanced="0"/>
    <cacheHierarchy uniqueName="[database].[Accident Date/Time]" caption="Accident Date/Time" attribute="1" defaultMemberUniqueName="[database].[Accident Date/Time].[All]" allUniqueName="[database].[Accident Date/Time].[All]" dimensionUniqueName="[database]" displayFolder="" count="0" memberValueDatatype="130" unbalanced="0"/>
    <cacheHierarchy uniqueName="[database].[Operator ID]" caption="Operator ID" attribute="1" defaultMemberUniqueName="[database].[Operator ID].[All]" allUniqueName="[database].[Operator ID].[All]" dimensionUniqueName="[database]" displayFolder="" count="0" memberValueDatatype="20" unbalanced="0"/>
    <cacheHierarchy uniqueName="[database].[Operator Name]" caption="Operator Name" attribute="1" defaultMemberUniqueName="[database].[Operator Name].[All]" allUniqueName="[database].[Operator Name].[All]" dimensionUniqueName="[database]" displayFolder="" count="0" memberValueDatatype="130" unbalanced="0"/>
    <cacheHierarchy uniqueName="[database].[Pipeline/Facility Name]" caption="Pipeline/Facility Name" attribute="1" defaultMemberUniqueName="[database].[Pipeline/Facility Name].[All]" allUniqueName="[database].[Pipeline/Facility Name].[All]" dimensionUniqueName="[database]" displayFolder="" count="0" memberValueDatatype="130" unbalanced="0"/>
    <cacheHierarchy uniqueName="[database].[Pipeline Location]" caption="Pipeline Location" attribute="1" defaultMemberUniqueName="[database].[Pipeline Location].[All]" allUniqueName="[database].[Pipeline Location].[All]" dimensionUniqueName="[database]" displayFolder="" count="0" memberValueDatatype="130" unbalanced="0"/>
    <cacheHierarchy uniqueName="[database].[Pipeline Type]" caption="Pipeline Type" attribute="1" defaultMemberUniqueName="[database].[Pipeline Type].[All]" allUniqueName="[database].[Pipeline Type].[All]" dimensionUniqueName="[database]" displayFolder="" count="0" memberValueDatatype="130" unbalanced="0"/>
    <cacheHierarchy uniqueName="[database].[Liquid Type]" caption="Liquid Type" attribute="1" defaultMemberUniqueName="[database].[Liquid Type].[All]" allUniqueName="[database].[Liquid Type].[All]" dimensionUniqueName="[database]" displayFolder="" count="0" memberValueDatatype="130" unbalanced="0"/>
    <cacheHierarchy uniqueName="[database].[Liquid Subtype]" caption="Liquid Subtype" attribute="1" defaultMemberUniqueName="[database].[Liquid Subtype].[All]" allUniqueName="[database].[Liquid Subtype].[All]" dimensionUniqueName="[database]" displayFolder="" count="0" memberValueDatatype="130" unbalanced="0"/>
    <cacheHierarchy uniqueName="[database].[Liquid Name]" caption="Liquid Name" attribute="1" defaultMemberUniqueName="[database].[Liquid Name].[All]" allUniqueName="[database].[Liquid Name].[All]" dimensionUniqueName="[database]" displayFolder="" count="0" memberValueDatatype="130" unbalanced="0"/>
    <cacheHierarchy uniqueName="[database].[Accident City]" caption="Accident City" attribute="1" defaultMemberUniqueName="[database].[Accident City].[All]" allUniqueName="[database].[Accident City].[All]" dimensionUniqueName="[database]" displayFolder="" count="0" memberValueDatatype="130" unbalanced="0"/>
    <cacheHierarchy uniqueName="[database].[Accident County]" caption="Accident County" attribute="1" defaultMemberUniqueName="[database].[Accident County].[All]" allUniqueName="[database].[Accident County].[All]" dimensionUniqueName="[database]" displayFolder="" count="0" memberValueDatatype="130" unbalanced="0"/>
    <cacheHierarchy uniqueName="[database].[Accident State]" caption="Accident State" attribute="1" defaultMemberUniqueName="[database].[Accident State].[All]" allUniqueName="[database].[Accident State].[All]" dimensionUniqueName="[database]" displayFolder="" count="0" memberValueDatatype="130" unbalanced="0"/>
    <cacheHierarchy uniqueName="[database].[Accident Latitude]" caption="Accident Latitude" attribute="1" defaultMemberUniqueName="[database].[Accident Latitude].[All]" allUniqueName="[database].[Accident Latitude].[All]" dimensionUniqueName="[database]" displayFolder="" count="0" memberValueDatatype="5" unbalanced="0"/>
    <cacheHierarchy uniqueName="[database].[Accident Longitude]" caption="Accident Longitude" attribute="1" defaultMemberUniqueName="[database].[Accident Longitude].[All]" allUniqueName="[database].[Accident Longitude].[All]" dimensionUniqueName="[database]" displayFolder="" count="0" memberValueDatatype="5" unbalanced="0"/>
    <cacheHierarchy uniqueName="[database].[Cause Category]" caption="Cause Category" attribute="1" defaultMemberUniqueName="[database].[Cause Category].[All]" allUniqueName="[database].[Cause Category].[All]" dimensionUniqueName="[database]" displayFolder="" count="0" memberValueDatatype="130" unbalanced="0"/>
    <cacheHierarchy uniqueName="[database].[Cause Subcategory]" caption="Cause Subcategory" attribute="1" defaultMemberUniqueName="[database].[Cause Subcategory].[All]" allUniqueName="[database].[Cause Subcategory].[All]" dimensionUniqueName="[database]" displayFolder="" count="0" memberValueDatatype="130" unbalanced="0"/>
    <cacheHierarchy uniqueName="[database].[Unintentional Release (Barrels)]" caption="Unintentional Release (Barrels)" attribute="1" defaultMemberUniqueName="[database].[Unintentional Release (Barrels)].[All]" allUniqueName="[database].[Unintentional Release (Barrels)].[All]" dimensionUniqueName="[database]" displayFolder="" count="0" memberValueDatatype="5" unbalanced="0"/>
    <cacheHierarchy uniqueName="[database].[Intentional Release (Barrels)]" caption="Intentional Release (Barrels)" attribute="1" defaultMemberUniqueName="[database].[Intentional Release (Barrels)].[All]" allUniqueName="[database].[Intentional Release (Barrels)].[All]" dimensionUniqueName="[database]" displayFolder="" count="0" memberValueDatatype="5" unbalanced="0"/>
    <cacheHierarchy uniqueName="[database].[Liquid Recovery (Barrels)]" caption="Liquid Recovery (Barrels)" attribute="1" defaultMemberUniqueName="[database].[Liquid Recovery (Barrels)].[All]" allUniqueName="[database].[Liquid Recovery (Barrels)].[All]" dimensionUniqueName="[database]" displayFolder="" count="0" memberValueDatatype="5" unbalanced="0"/>
    <cacheHierarchy uniqueName="[database].[Net Loss (Barrels)]" caption="Net Loss (Barrels)" attribute="1" defaultMemberUniqueName="[database].[Net Loss (Barrels)].[All]" allUniqueName="[database].[Net Loss (Barrels)].[All]" dimensionUniqueName="[database]" displayFolder="" count="0" memberValueDatatype="5" unbalanced="0"/>
    <cacheHierarchy uniqueName="[database].[Liquid Ignition]" caption="Liquid Ignition" attribute="1" defaultMemberUniqueName="[database].[Liquid Ignition].[All]" allUniqueName="[database].[Liquid Ignition].[All]" dimensionUniqueName="[database]" displayFolder="" count="0" memberValueDatatype="130" unbalanced="0"/>
    <cacheHierarchy uniqueName="[database].[Liquid Explosion]" caption="Liquid Explosion" attribute="1" defaultMemberUniqueName="[database].[Liquid Explosion].[All]" allUniqueName="[database].[Liquid Explosion].[All]" dimensionUniqueName="[database]" displayFolder="" count="0" memberValueDatatype="130" unbalanced="0"/>
    <cacheHierarchy uniqueName="[database].[Pipeline Shutdown]" caption="Pipeline Shutdown" attribute="1" defaultMemberUniqueName="[database].[Pipeline Shutdown].[All]" allUniqueName="[database].[Pipeline Shutdown].[All]" dimensionUniqueName="[database]" displayFolder="" count="0" memberValueDatatype="130" unbalanced="0"/>
    <cacheHierarchy uniqueName="[database].[Shutdown Date/Time]" caption="Shutdown Date/Time" attribute="1" defaultMemberUniqueName="[database].[Shutdown Date/Time].[All]" allUniqueName="[database].[Shutdown Date/Time].[All]" dimensionUniqueName="[database]" displayFolder="" count="0" memberValueDatatype="130" unbalanced="0"/>
    <cacheHierarchy uniqueName="[database].[Restart Date/Time]" caption="Restart Date/Time" attribute="1" defaultMemberUniqueName="[database].[Restart Date/Time].[All]" allUniqueName="[database].[Restart Date/Time].[All]" dimensionUniqueName="[database]" displayFolder="" count="0" memberValueDatatype="130" unbalanced="0"/>
    <cacheHierarchy uniqueName="[database].[Public Evacuations]" caption="Public Evacuations" attribute="1" defaultMemberUniqueName="[database].[Public Evacuations].[All]" allUniqueName="[database].[Public Evacuations].[All]" dimensionUniqueName="[database]" displayFolder="" count="0" memberValueDatatype="20" unbalanced="0"/>
    <cacheHierarchy uniqueName="[database].[Operator Employee Injuries]" caption="Operator Employee Injuries" attribute="1" defaultMemberUniqueName="[database].[Operator Employee Injuries].[All]" allUniqueName="[database].[Operator Employee Injuries].[All]" dimensionUniqueName="[database]" displayFolder="" count="0" memberValueDatatype="20" unbalanced="0"/>
    <cacheHierarchy uniqueName="[database].[Operator Contractor Injuries]" caption="Operator Contractor Injuries" attribute="1" defaultMemberUniqueName="[database].[Operator Contractor Injuries].[All]" allUniqueName="[database].[Operator Contractor Injuries].[All]" dimensionUniqueName="[database]" displayFolder="" count="0" memberValueDatatype="20" unbalanced="0"/>
    <cacheHierarchy uniqueName="[database].[Emergency Responder Injuries]" caption="Emergency Responder Injuries" attribute="1" defaultMemberUniqueName="[database].[Emergency Responder Injuries].[All]" allUniqueName="[database].[Emergency Responder Injuries].[All]" dimensionUniqueName="[database]" displayFolder="" count="0" memberValueDatatype="20" unbalanced="0"/>
    <cacheHierarchy uniqueName="[database].[Other Injuries]" caption="Other Injuries" attribute="1" defaultMemberUniqueName="[database].[Other Injuries].[All]" allUniqueName="[database].[Other Injuries].[All]" dimensionUniqueName="[database]" displayFolder="" count="0" memberValueDatatype="20" unbalanced="0"/>
    <cacheHierarchy uniqueName="[database].[Public Injuries]" caption="Public Injuries" attribute="1" defaultMemberUniqueName="[database].[Public Injuries].[All]" allUniqueName="[database].[Public Injuries].[All]" dimensionUniqueName="[database]" displayFolder="" count="0" memberValueDatatype="20" unbalanced="0"/>
    <cacheHierarchy uniqueName="[database].[All Injuries]" caption="All Injuries" attribute="1" defaultMemberUniqueName="[database].[All Injuries].[All]" allUniqueName="[database].[All Injuries].[All]" dimensionUniqueName="[database]" displayFolder="" count="0" memberValueDatatype="20" unbalanced="0"/>
    <cacheHierarchy uniqueName="[database].[Operator Employee Fatalities]" caption="Operator Employee Fatalities" attribute="1" defaultMemberUniqueName="[database].[Operator Employee Fatalities].[All]" allUniqueName="[database].[Operator Employee Fatalities].[All]" dimensionUniqueName="[database]" displayFolder="" count="0" memberValueDatatype="20" unbalanced="0"/>
    <cacheHierarchy uniqueName="[database].[Operator Contractor Fatalities]" caption="Operator Contractor Fatalities" attribute="1" defaultMemberUniqueName="[database].[Operator Contractor Fatalities].[All]" allUniqueName="[database].[Operator Contractor Fatalities].[All]" dimensionUniqueName="[database]" displayFolder="" count="0" memberValueDatatype="20" unbalanced="0"/>
    <cacheHierarchy uniqueName="[database].[Emergency Responder Fatalities]" caption="Emergency Responder Fatalities" attribute="1" defaultMemberUniqueName="[database].[Emergency Responder Fatalities].[All]" allUniqueName="[database].[Emergency Responder Fatalities].[All]" dimensionUniqueName="[database]" displayFolder="" count="0" memberValueDatatype="20" unbalanced="0"/>
    <cacheHierarchy uniqueName="[database].[Other Fatalities]" caption="Other Fatalities" attribute="1" defaultMemberUniqueName="[database].[Other Fatalities].[All]" allUniqueName="[database].[Other Fatalities].[All]" dimensionUniqueName="[database]" displayFolder="" count="0" memberValueDatatype="20" unbalanced="0"/>
    <cacheHierarchy uniqueName="[database].[Public Fatalities]" caption="Public Fatalities" attribute="1" defaultMemberUniqueName="[database].[Public Fatalities].[All]" allUniqueName="[database].[Public Fatalities].[All]" dimensionUniqueName="[database]" displayFolder="" count="0" memberValueDatatype="20" unbalanced="0"/>
    <cacheHierarchy uniqueName="[database].[All Fatalities]" caption="All Fatalities" attribute="1" defaultMemberUniqueName="[database].[All Fatalities].[All]" allUniqueName="[database].[All Fatalities].[All]" dimensionUniqueName="[database]" displayFolder="" count="0" memberValueDatatype="20" unbalanced="0"/>
    <cacheHierarchy uniqueName="[database].[Property Damage Costs]" caption="Property Damage Costs" attribute="1" defaultMemberUniqueName="[database].[Property Damage Costs].[All]" allUniqueName="[database].[Property Damage Costs].[All]" dimensionUniqueName="[database]" displayFolder="" count="0" memberValueDatatype="20" unbalanced="0"/>
    <cacheHierarchy uniqueName="[database].[Lost Commodity Costs]" caption="Lost Commodity Costs" attribute="1" defaultMemberUniqueName="[database].[Lost Commodity Costs].[All]" allUniqueName="[database].[Lost Commodity Costs].[All]" dimensionUniqueName="[database]" displayFolder="" count="0" memberValueDatatype="20" unbalanced="0"/>
    <cacheHierarchy uniqueName="[database].[Public/Private Property Damage Costs]" caption="Public/Private Property Damage Costs" attribute="1" defaultMemberUniqueName="[database].[Public/Private Property Damage Costs].[All]" allUniqueName="[database].[Public/Private Property Damage Costs].[All]" dimensionUniqueName="[database]" displayFolder="" count="0" memberValueDatatype="20" unbalanced="0"/>
    <cacheHierarchy uniqueName="[database].[Emergency Response Costs]" caption="Emergency Response Costs" attribute="1" defaultMemberUniqueName="[database].[Emergency Response Costs].[All]" allUniqueName="[database].[Emergency Response Costs].[All]" dimensionUniqueName="[database]" displayFolder="" count="0" memberValueDatatype="20" unbalanced="0"/>
    <cacheHierarchy uniqueName="[database].[Environmental Remediation Costs]" caption="Environmental Remediation Costs" attribute="1" defaultMemberUniqueName="[database].[Environmental Remediation Costs].[All]" allUniqueName="[database].[Environmental Remediation Costs].[All]" dimensionUniqueName="[database]" displayFolder="" count="0" memberValueDatatype="20" unbalanced="0"/>
    <cacheHierarchy uniqueName="[database].[Other Costs]" caption="Other Costs" attribute="1" defaultMemberUniqueName="[database].[Other Costs].[All]" allUniqueName="[database].[Other Costs].[All]" dimensionUniqueName="[database]" displayFolder="" count="0" memberValueDatatype="20" unbalanced="0"/>
    <cacheHierarchy uniqueName="[database].[All Costs]" caption="All Costs" attribute="1" defaultMemberUniqueName="[database].[All Costs].[All]" allUniqueName="[database].[All Costs].[All]" dimensionUniqueName="[database]" displayFolder="" count="0" memberValueDatatype="20" unbalanced="0"/>
    <cacheHierarchy uniqueName="[Tabla_database].[Report Number]" caption="Report Number" attribute="1" defaultMemberUniqueName="[Tabla_database].[Report Number].[All]" allUniqueName="[Tabla_database].[Report Number].[All]" dimensionUniqueName="[Tabla_database]" displayFolder="" count="0" memberValueDatatype="20" unbalanced="0"/>
    <cacheHierarchy uniqueName="[Tabla_database].[Supplemental Number]" caption="Supplemental Number" attribute="1" defaultMemberUniqueName="[Tabla_database].[Supplemental Number].[All]" allUniqueName="[Tabla_database].[Supplemental Number].[All]" dimensionUniqueName="[Tabla_database]" displayFolder="" count="0" memberValueDatatype="20" unbalanced="0"/>
    <cacheHierarchy uniqueName="[Tabla_database].[Accident Year]" caption="Accident Year" attribute="1" defaultMemberUniqueName="[Tabla_database].[Accident Year].[All]" allUniqueName="[Tabla_database].[Accident Year].[All]" dimensionUniqueName="[Tabla_database]" displayFolder="" count="2" memberValueDatatype="20" unbalanced="0">
      <fieldsUsage count="2">
        <fieldUsage x="-1"/>
        <fieldUsage x="3"/>
      </fieldsUsage>
    </cacheHierarchy>
    <cacheHierarchy uniqueName="[Tabla_database].[Accident Date/Time]" caption="Accident Date/Time" attribute="1" defaultMemberUniqueName="[Tabla_database].[Accident Date/Time].[All]" allUniqueName="[Tabla_database].[Accident Date/Time].[All]" dimensionUniqueName="[Tabla_database]" displayFolder="" count="0" memberValueDatatype="130" unbalanced="0"/>
    <cacheHierarchy uniqueName="[Tabla_database].[Operator ID]" caption="Operator ID" attribute="1" defaultMemberUniqueName="[Tabla_database].[Operator ID].[All]" allUniqueName="[Tabla_database].[Operator ID].[All]" dimensionUniqueName="[Tabla_database]" displayFolder="" count="0" memberValueDatatype="20" unbalanced="0"/>
    <cacheHierarchy uniqueName="[Tabla_database].[Operator Name]" caption="Operator Name" attribute="1" defaultMemberUniqueName="[Tabla_database].[Operator Name].[All]" allUniqueName="[Tabla_database].[Operator Name].[All]" dimensionUniqueName="[Tabla_database]" displayFolder="" count="2" memberValueDatatype="130" unbalanced="0">
      <fieldsUsage count="2">
        <fieldUsage x="-1"/>
        <fieldUsage x="0"/>
      </fieldsUsage>
    </cacheHierarchy>
    <cacheHierarchy uniqueName="[Tabla_database].[Pipeline/Facility Name]" caption="Pipeline/Facility Name" attribute="1" defaultMemberUniqueName="[Tabla_database].[Pipeline/Facility Name].[All]" allUniqueName="[Tabla_database].[Pipeline/Facility Name].[All]" dimensionUniqueName="[Tabla_database]" displayFolder="" count="0" memberValueDatatype="130" unbalanced="0"/>
    <cacheHierarchy uniqueName="[Tabla_database].[Pipeline Location]" caption="Pipeline Location" attribute="1" defaultMemberUniqueName="[Tabla_database].[Pipeline Location].[All]" allUniqueName="[Tabla_database].[Pipeline Location].[All]" dimensionUniqueName="[Tabla_database]" displayFolder="" count="0" memberValueDatatype="130" unbalanced="0"/>
    <cacheHierarchy uniqueName="[Tabla_database].[Pipeline Type]" caption="Pipeline Type" attribute="1" defaultMemberUniqueName="[Tabla_database].[Pipeline Type].[All]" allUniqueName="[Tabla_database].[Pipeline Type].[All]" dimensionUniqueName="[Tabla_database]" displayFolder="" count="0" memberValueDatatype="130" unbalanced="0"/>
    <cacheHierarchy uniqueName="[Tabla_database].[Liquid Type]" caption="Liquid Type" attribute="1" defaultMemberUniqueName="[Tabla_database].[Liquid Type].[All]" allUniqueName="[Tabla_database].[Liquid Type].[All]" dimensionUniqueName="[Tabla_database]" displayFolder="" count="0" memberValueDatatype="130" unbalanced="0"/>
    <cacheHierarchy uniqueName="[Tabla_database].[Liquid Subtype]" caption="Liquid Subtype" attribute="1" defaultMemberUniqueName="[Tabla_database].[Liquid Subtype].[All]" allUniqueName="[Tabla_database].[Liquid Subtype].[All]" dimensionUniqueName="[Tabla_database]" displayFolder="" count="0" memberValueDatatype="130" unbalanced="0"/>
    <cacheHierarchy uniqueName="[Tabla_database].[Liquid Name]" caption="Liquid Name" attribute="1" defaultMemberUniqueName="[Tabla_database].[Liquid Name].[All]" allUniqueName="[Tabla_database].[Liquid Name].[All]" dimensionUniqueName="[Tabla_database]" displayFolder="" count="0" memberValueDatatype="130" unbalanced="0"/>
    <cacheHierarchy uniqueName="[Tabla_database].[Accident City]" caption="Accident City" attribute="1" defaultMemberUniqueName="[Tabla_database].[Accident City].[All]" allUniqueName="[Tabla_database].[Accident City].[All]" dimensionUniqueName="[Tabla_database]" displayFolder="" count="0" memberValueDatatype="130" unbalanced="0"/>
    <cacheHierarchy uniqueName="[Tabla_database].[Accident County]" caption="Accident County" attribute="1" defaultMemberUniqueName="[Tabla_database].[Accident County].[All]" allUniqueName="[Tabla_database].[Accident County].[All]" dimensionUniqueName="[Tabla_database]" displayFolder="" count="0" memberValueDatatype="130" unbalanced="0"/>
    <cacheHierarchy uniqueName="[Tabla_database].[Accident State]" caption="Accident State" attribute="1" defaultMemberUniqueName="[Tabla_database].[Accident State].[All]" allUniqueName="[Tabla_database].[Accident State].[All]" dimensionUniqueName="[Tabla_database]" displayFolder="" count="0" memberValueDatatype="130" unbalanced="0"/>
    <cacheHierarchy uniqueName="[Tabla_database].[Accident Latitude]" caption="Accident Latitude" attribute="1" defaultMemberUniqueName="[Tabla_database].[Accident Latitude].[All]" allUniqueName="[Tabla_database].[Accident Latitude].[All]" dimensionUniqueName="[Tabla_database]" displayFolder="" count="0" memberValueDatatype="5" unbalanced="0"/>
    <cacheHierarchy uniqueName="[Tabla_database].[Accident Longitude]" caption="Accident Longitude" attribute="1" defaultMemberUniqueName="[Tabla_database].[Accident Longitude].[All]" allUniqueName="[Tabla_database].[Accident Longitude].[All]" dimensionUniqueName="[Tabla_database]" displayFolder="" count="0" memberValueDatatype="5" unbalanced="0"/>
    <cacheHierarchy uniqueName="[Tabla_database].[Cause Category]" caption="Cause Category" attribute="1" defaultMemberUniqueName="[Tabla_database].[Cause Category].[All]" allUniqueName="[Tabla_database].[Cause Category].[All]" dimensionUniqueName="[Tabla_database]" displayFolder="" count="2" memberValueDatatype="130" unbalanced="0">
      <fieldsUsage count="2">
        <fieldUsage x="-1"/>
        <fieldUsage x="1"/>
      </fieldsUsage>
    </cacheHierarchy>
    <cacheHierarchy uniqueName="[Tabla_database].[Cause Subcategory]" caption="Cause Subcategory" attribute="1" defaultMemberUniqueName="[Tabla_database].[Cause Subcategory].[All]" allUniqueName="[Tabla_database].[Cause Subcategory].[All]" dimensionUniqueName="[Tabla_database]" displayFolder="" count="0" memberValueDatatype="130" unbalanced="0"/>
    <cacheHierarchy uniqueName="[Tabla_database].[Unintentional Release (Barrels)]" caption="Unintentional Release (Barrels)" attribute="1" defaultMemberUniqueName="[Tabla_database].[Unintentional Release (Barrels)].[All]" allUniqueName="[Tabla_database].[Unintentional Release (Barrels)].[All]" dimensionUniqueName="[Tabla_database]" displayFolder="" count="0" memberValueDatatype="5" unbalanced="0"/>
    <cacheHierarchy uniqueName="[Tabla_database].[Intentional Release (Barrels)]" caption="Intentional Release (Barrels)" attribute="1" defaultMemberUniqueName="[Tabla_database].[Intentional Release (Barrels)].[All]" allUniqueName="[Tabla_database].[Intentional Release (Barrels)].[All]" dimensionUniqueName="[Tabla_database]" displayFolder="" count="0" memberValueDatatype="5" unbalanced="0"/>
    <cacheHierarchy uniqueName="[Tabla_database].[Total Release (Barrels)]" caption="Total Release (Barrels)" attribute="1" defaultMemberUniqueName="[Tabla_database].[Total Release (Barrels)].[All]" allUniqueName="[Tabla_database].[Total Release (Barrels)].[All]" dimensionUniqueName="[Tabla_database]" displayFolder="" count="0" memberValueDatatype="5" unbalanced="0"/>
    <cacheHierarchy uniqueName="[Tabla_database].[Liquid Recovery (Barrels)]" caption="Liquid Recovery (Barrels)" attribute="1" defaultMemberUniqueName="[Tabla_database].[Liquid Recovery (Barrels)].[All]" allUniqueName="[Tabla_database].[Liquid Recovery (Barrels)].[All]" dimensionUniqueName="[Tabla_database]" displayFolder="" count="0" memberValueDatatype="5" unbalanced="0"/>
    <cacheHierarchy uniqueName="[Tabla_database].[Net Loss (Barrels)]" caption="Net Loss (Barrels)" attribute="1" defaultMemberUniqueName="[Tabla_database].[Net Loss (Barrels)].[All]" allUniqueName="[Tabla_database].[Net Loss (Barrels)].[All]" dimensionUniqueName="[Tabla_database]" displayFolder="" count="0" memberValueDatatype="5" unbalanced="0"/>
    <cacheHierarchy uniqueName="[Tabla_database].[Liquid Ignition]" caption="Liquid Ignition" attribute="1" defaultMemberUniqueName="[Tabla_database].[Liquid Ignition].[All]" allUniqueName="[Tabla_database].[Liquid Ignition].[All]" dimensionUniqueName="[Tabla_database]" displayFolder="" count="0" memberValueDatatype="130" unbalanced="0"/>
    <cacheHierarchy uniqueName="[Tabla_database].[Liquid Explosion]" caption="Liquid Explosion" attribute="1" defaultMemberUniqueName="[Tabla_database].[Liquid Explosion].[All]" allUniqueName="[Tabla_database].[Liquid Explosion].[All]" dimensionUniqueName="[Tabla_database]" displayFolder="" count="0" memberValueDatatype="130" unbalanced="0"/>
    <cacheHierarchy uniqueName="[Tabla_database].[Pipeline Shutdown]" caption="Pipeline Shutdown" attribute="1" defaultMemberUniqueName="[Tabla_database].[Pipeline Shutdown].[All]" allUniqueName="[Tabla_database].[Pipeline Shutdown].[All]" dimensionUniqueName="[Tabla_database]" displayFolder="" count="0" memberValueDatatype="130" unbalanced="0"/>
    <cacheHierarchy uniqueName="[Tabla_database].[Shutdown Date/Time]" caption="Shutdown Date/Time" attribute="1" defaultMemberUniqueName="[Tabla_database].[Shutdown Date/Time].[All]" allUniqueName="[Tabla_database].[Shutdown Date/Time].[All]" dimensionUniqueName="[Tabla_database]" displayFolder="" count="0" memberValueDatatype="130" unbalanced="0"/>
    <cacheHierarchy uniqueName="[Tabla_database].[Restart Date/Time]" caption="Restart Date/Time" attribute="1" defaultMemberUniqueName="[Tabla_database].[Restart Date/Time].[All]" allUniqueName="[Tabla_database].[Restart Date/Time].[All]" dimensionUniqueName="[Tabla_database]" displayFolder="" count="0" memberValueDatatype="130" unbalanced="0"/>
    <cacheHierarchy uniqueName="[Tabla_database].[Public Evacuations]" caption="Public Evacuations" attribute="1" defaultMemberUniqueName="[Tabla_database].[Public Evacuations].[All]" allUniqueName="[Tabla_database].[Public Evacuations].[All]" dimensionUniqueName="[Tabla_database]" displayFolder="" count="0" memberValueDatatype="20" unbalanced="0"/>
    <cacheHierarchy uniqueName="[Tabla_database].[Operator Employee Injuries]" caption="Operator Employee Injuries" attribute="1" defaultMemberUniqueName="[Tabla_database].[Operator Employee Injuries].[All]" allUniqueName="[Tabla_database].[Operator Employee Injuries].[All]" dimensionUniqueName="[Tabla_database]" displayFolder="" count="0" memberValueDatatype="20" unbalanced="0"/>
    <cacheHierarchy uniqueName="[Tabla_database].[Operator Contractor Injuries]" caption="Operator Contractor Injuries" attribute="1" defaultMemberUniqueName="[Tabla_database].[Operator Contractor Injuries].[All]" allUniqueName="[Tabla_database].[Operator Contractor Injuries].[All]" dimensionUniqueName="[Tabla_database]" displayFolder="" count="0" memberValueDatatype="20" unbalanced="0"/>
    <cacheHierarchy uniqueName="[Tabla_database].[Emergency Responder Injuries]" caption="Emergency Responder Injuries" attribute="1" defaultMemberUniqueName="[Tabla_database].[Emergency Responder Injuries].[All]" allUniqueName="[Tabla_database].[Emergency Responder Injuries].[All]" dimensionUniqueName="[Tabla_database]" displayFolder="" count="0" memberValueDatatype="20" unbalanced="0"/>
    <cacheHierarchy uniqueName="[Tabla_database].[Other Injuries]" caption="Other Injuries" attribute="1" defaultMemberUniqueName="[Tabla_database].[Other Injuries].[All]" allUniqueName="[Tabla_database].[Other Injuries].[All]" dimensionUniqueName="[Tabla_database]" displayFolder="" count="0" memberValueDatatype="20" unbalanced="0"/>
    <cacheHierarchy uniqueName="[Tabla_database].[Public Injuries]" caption="Public Injuries" attribute="1" defaultMemberUniqueName="[Tabla_database].[Public Injuries].[All]" allUniqueName="[Tabla_database].[Public Injuries].[All]" dimensionUniqueName="[Tabla_database]" displayFolder="" count="0" memberValueDatatype="20" unbalanced="0"/>
    <cacheHierarchy uniqueName="[Tabla_database].[All Injuries]" caption="All Injuries" attribute="1" defaultMemberUniqueName="[Tabla_database].[All Injuries].[All]" allUniqueName="[Tabla_database].[All Injuries].[All]" dimensionUniqueName="[Tabla_database]" displayFolder="" count="0" memberValueDatatype="20" unbalanced="0"/>
    <cacheHierarchy uniqueName="[Tabla_database].[Operator Employee Fatalities]" caption="Operator Employee Fatalities" attribute="1" defaultMemberUniqueName="[Tabla_database].[Operator Employee Fatalities].[All]" allUniqueName="[Tabla_database].[Operator Employee Fatalities].[All]" dimensionUniqueName="[Tabla_database]" displayFolder="" count="0" memberValueDatatype="20" unbalanced="0"/>
    <cacheHierarchy uniqueName="[Tabla_database].[Operator Contractor Fatalities]" caption="Operator Contractor Fatalities" attribute="1" defaultMemberUniqueName="[Tabla_database].[Operator Contractor Fatalities].[All]" allUniqueName="[Tabla_database].[Operator Contractor Fatalities].[All]" dimensionUniqueName="[Tabla_database]" displayFolder="" count="0" memberValueDatatype="20" unbalanced="0"/>
    <cacheHierarchy uniqueName="[Tabla_database].[Emergency Responder Fatalities]" caption="Emergency Responder Fatalities" attribute="1" defaultMemberUniqueName="[Tabla_database].[Emergency Responder Fatalities].[All]" allUniqueName="[Tabla_database].[Emergency Responder Fatalities].[All]" dimensionUniqueName="[Tabla_database]" displayFolder="" count="0" memberValueDatatype="20" unbalanced="0"/>
    <cacheHierarchy uniqueName="[Tabla_database].[Other Fatalities]" caption="Other Fatalities" attribute="1" defaultMemberUniqueName="[Tabla_database].[Other Fatalities].[All]" allUniqueName="[Tabla_database].[Other Fatalities].[All]" dimensionUniqueName="[Tabla_database]" displayFolder="" count="0" memberValueDatatype="20" unbalanced="0"/>
    <cacheHierarchy uniqueName="[Tabla_database].[Public Fatalities]" caption="Public Fatalities" attribute="1" defaultMemberUniqueName="[Tabla_database].[Public Fatalities].[All]" allUniqueName="[Tabla_database].[Public Fatalities].[All]" dimensionUniqueName="[Tabla_database]" displayFolder="" count="0" memberValueDatatype="20" unbalanced="0"/>
    <cacheHierarchy uniqueName="[Tabla_database].[All Fatalities]" caption="All Fatalities" attribute="1" defaultMemberUniqueName="[Tabla_database].[All Fatalities].[All]" allUniqueName="[Tabla_database].[All Fatalities].[All]" dimensionUniqueName="[Tabla_database]" displayFolder="" count="0" memberValueDatatype="20" unbalanced="0"/>
    <cacheHierarchy uniqueName="[Tabla_database].[Property Damage Costs]" caption="Property Damage Costs" attribute="1" defaultMemberUniqueName="[Tabla_database].[Property Damage Costs].[All]" allUniqueName="[Tabla_database].[Property Damage Costs].[All]" dimensionUniqueName="[Tabla_database]" displayFolder="" count="0" memberValueDatatype="20" unbalanced="0"/>
    <cacheHierarchy uniqueName="[Tabla_database].[Lost Commodity Costs]" caption="Lost Commodity Costs" attribute="1" defaultMemberUniqueName="[Tabla_database].[Lost Commodity Costs].[All]" allUniqueName="[Tabla_database].[Lost Commodity Costs].[All]" dimensionUniqueName="[Tabla_database]" displayFolder="" count="0" memberValueDatatype="20" unbalanced="0"/>
    <cacheHierarchy uniqueName="[Tabla_database].[Public/Private Property Damage Costs]" caption="Public/Private Property Damage Costs" attribute="1" defaultMemberUniqueName="[Tabla_database].[Public/Private Property Damage Costs].[All]" allUniqueName="[Tabla_database].[Public/Private Property Damage Costs].[All]" dimensionUniqueName="[Tabla_database]" displayFolder="" count="0" memberValueDatatype="20" unbalanced="0"/>
    <cacheHierarchy uniqueName="[Tabla_database].[Emergency Response Costs]" caption="Emergency Response Costs" attribute="1" defaultMemberUniqueName="[Tabla_database].[Emergency Response Costs].[All]" allUniqueName="[Tabla_database].[Emergency Response Costs].[All]" dimensionUniqueName="[Tabla_database]" displayFolder="" count="0" memberValueDatatype="20" unbalanced="0"/>
    <cacheHierarchy uniqueName="[Tabla_database].[Environmental Remediation Costs]" caption="Environmental Remediation Costs" attribute="1" defaultMemberUniqueName="[Tabla_database].[Environmental Remediation Costs].[All]" allUniqueName="[Tabla_database].[Environmental Remediation Costs].[All]" dimensionUniqueName="[Tabla_database]" displayFolder="" count="0" memberValueDatatype="20" unbalanced="0"/>
    <cacheHierarchy uniqueName="[Tabla_database].[Other Costs]" caption="Other Costs" attribute="1" defaultMemberUniqueName="[Tabla_database].[Other Costs].[All]" allUniqueName="[Tabla_database].[Other Costs].[All]" dimensionUniqueName="[Tabla_database]" displayFolder="" count="0" memberValueDatatype="20" unbalanced="0"/>
    <cacheHierarchy uniqueName="[Tabla_database].[All Costs]" caption="All Costs" attribute="1" defaultMemberUniqueName="[Tabla_database].[All Costs].[All]" allUniqueName="[Tabla_database].[All Costs].[All]" dimensionUniqueName="[Tabla_database]" displayFolder="" count="0" memberValueDatatype="20" unbalanced="0"/>
    <cacheHierarchy uniqueName="[Measures].[__XL_Count database]" caption="__XL_Count database" measure="1" displayFolder="" measureGroup="database" count="0" hidden="1"/>
    <cacheHierarchy uniqueName="[Measures].[__XL_Count Tabla_database]" caption="__XL_Count Tabla_database" measure="1" displayFolder="" measureGroup="Tabla_database" count="0" hidden="1"/>
    <cacheHierarchy uniqueName="[Measures].[__No measures defined]" caption="__No measures defined" measure="1" displayFolder="" count="0" hidden="1"/>
    <cacheHierarchy uniqueName="[Measures].[Recuento de Operator Name]" caption="Recuento de Operator Name" measure="1" displayFolder="" measureGroup="Tabla_database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Report Number]" caption="Suma de Report Number" measure="1" displayFolder="" measureGroup="Tabla_database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Recuento de Report Number]" caption="Recuento de Report Number" measure="1" displayFolder="" measureGroup="Tabla_database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All Costs]" caption="Suma de All Costs" measure="1" displayFolder="" measureGroup="Tabla_database" count="0" hidden="1">
      <extLst>
        <ext xmlns:x15="http://schemas.microsoft.com/office/spreadsheetml/2010/11/main" uri="{B97F6D7D-B522-45F9-BDA1-12C45D357490}">
          <x15:cacheHierarchy aggregatedColumn="96"/>
        </ext>
      </extLst>
    </cacheHierarchy>
    <cacheHierarchy uniqueName="[Measures].[Recuento de Cause Category]" caption="Recuento de Cause Category" measure="1" displayFolder="" measureGroup="Tabla_databas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65"/>
        </ext>
      </extLst>
    </cacheHierarchy>
    <cacheHierarchy uniqueName="[Measures].[Promedio de All Costs]" caption="Promedio de All Costs" measure="1" displayFolder="" measureGroup="Tabla_database" count="0" hidden="1">
      <extLst>
        <ext xmlns:x15="http://schemas.microsoft.com/office/spreadsheetml/2010/11/main" uri="{B97F6D7D-B522-45F9-BDA1-12C45D357490}">
          <x15:cacheHierarchy aggregatedColumn="96"/>
        </ext>
      </extLst>
    </cacheHierarchy>
    <cacheHierarchy uniqueName="[Measures].[Suma de Total Release (Barrels)]" caption="Suma de Total Release (Barrels)" measure="1" displayFolder="" measureGroup="Tabla_database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Recuento de Pipeline Type]" caption="Recuento de Pipeline Type" measure="1" displayFolder="" measureGroup="Tabla_database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Recuento de Total Release (Barrels)]" caption="Recuento de Total Release (Barrels)" measure="1" displayFolder="" measureGroup="Tabla_database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</cacheHierarchies>
  <kpis count="0"/>
  <dimensions count="3">
    <dimension name="database" uniqueName="[database]" caption="database"/>
    <dimension measure="1" name="Measures" uniqueName="[Measures]" caption="Measures"/>
    <dimension name="Tabla_database" uniqueName="[Tabla_database]" caption="Tabla_database"/>
  </dimensions>
  <measureGroups count="2">
    <measureGroup name="database" caption="database"/>
    <measureGroup name="Tabla_database" caption="Tabla_database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saveData="0" refreshedBy="Usuario" refreshedDate="43931.077878935183" backgroundQuery="1" createdVersion="6" refreshedVersion="6" minRefreshableVersion="3" recordCount="0" supportSubquery="1" supportAdvancedDrill="1">
  <cacheSource type="external" connectionId="4"/>
  <cacheFields count="6">
    <cacheField name="[Tabla_database].[Operator Name].[Operator Name]" caption="Operator Name" numFmtId="0" hierarchy="53" level="1">
      <sharedItems count="2">
        <s v="ENBRIDGE ENERGY, LIMITED PARTNERSHIP"/>
        <s v="ENTERPRISE CRUDE PIPELINE LLC"/>
      </sharedItems>
    </cacheField>
    <cacheField name="[Tabla_database].[Cause Category].[Cause Category]" caption="Cause Category" numFmtId="0" hierarchy="65" level="1">
      <sharedItems count="7">
        <s v="ALL OTHER CAUSES"/>
        <s v="CORROSION"/>
        <s v="EXCAVATION DAMAGE"/>
        <s v="INCORRECT OPERATION"/>
        <s v="MATERIAL/WELD/EQUIP FAILURE"/>
        <s v="NATURAL FORCE DAMAGE"/>
        <s v="OTHER OUTSIDE FORCE DAMAGE"/>
      </sharedItems>
    </cacheField>
    <cacheField name="[Measures].[Promedio de All Costs]" caption="Promedio de All Costs" numFmtId="0" hierarchy="105" level="32767"/>
    <cacheField name="[Tabla_database].[Liquid Type].[Liquid Type]" caption="Liquid Type" numFmtId="0" hierarchy="57" level="1">
      <sharedItems count="5">
        <s v="BIOFUEL / ALTERNATIVE FUEL(INCLUDING ETHANOL BLENDS)"/>
        <s v="CO2 (CARBON DIOXIDE)"/>
        <s v="CRUDE OIL"/>
        <s v="HVL OR OTHER FLAMMABLE OR TOXIC FLUID, GAS"/>
        <s v="REFINED AND/OR PETROLEUM PRODUCT (NON-HVL), LIQUID"/>
      </sharedItems>
    </cacheField>
    <cacheField name="[Tabla_database].[Pipeline Type].[Pipeline Type]" caption="Pipeline Type" numFmtId="0" hierarchy="56" level="1">
      <sharedItems count="5">
        <s v="ABOVEGROUND"/>
        <s v="OTHER"/>
        <s v="TANK"/>
        <s v="TRANSITION AREA"/>
        <s v="UNDERGROUND"/>
      </sharedItems>
    </cacheField>
    <cacheField name="[Tabla_database].[Accident Year].[Accident Year]" caption="Accident Year" numFmtId="0" hierarchy="50" level="1">
      <sharedItems containsSemiMixedTypes="0" containsNonDate="0" containsString="0"/>
    </cacheField>
  </cacheFields>
  <cacheHierarchies count="109">
    <cacheHierarchy uniqueName="[database].[Report Number]" caption="Report Number" attribute="1" defaultMemberUniqueName="[database].[Report Number].[All]" allUniqueName="[database].[Report Number].[All]" dimensionUniqueName="[database]" displayFolder="" count="0" memberValueDatatype="20" unbalanced="0"/>
    <cacheHierarchy uniqueName="[database].[Supplemental Number]" caption="Supplemental Number" attribute="1" defaultMemberUniqueName="[database].[Supplemental Number].[All]" allUniqueName="[database].[Supplemental Number].[All]" dimensionUniqueName="[database]" displayFolder="" count="0" memberValueDatatype="20" unbalanced="0"/>
    <cacheHierarchy uniqueName="[database].[Accident Year]" caption="Accident Year" attribute="1" defaultMemberUniqueName="[database].[Accident Year].[All]" allUniqueName="[database].[Accident Year].[All]" dimensionUniqueName="[database]" displayFolder="" count="0" memberValueDatatype="20" unbalanced="0"/>
    <cacheHierarchy uniqueName="[database].[Accident Date/Time]" caption="Accident Date/Time" attribute="1" defaultMemberUniqueName="[database].[Accident Date/Time].[All]" allUniqueName="[database].[Accident Date/Time].[All]" dimensionUniqueName="[database]" displayFolder="" count="0" memberValueDatatype="130" unbalanced="0"/>
    <cacheHierarchy uniqueName="[database].[Operator ID]" caption="Operator ID" attribute="1" defaultMemberUniqueName="[database].[Operator ID].[All]" allUniqueName="[database].[Operator ID].[All]" dimensionUniqueName="[database]" displayFolder="" count="0" memberValueDatatype="20" unbalanced="0"/>
    <cacheHierarchy uniqueName="[database].[Operator Name]" caption="Operator Name" attribute="1" defaultMemberUniqueName="[database].[Operator Name].[All]" allUniqueName="[database].[Operator Name].[All]" dimensionUniqueName="[database]" displayFolder="" count="0" memberValueDatatype="130" unbalanced="0"/>
    <cacheHierarchy uniqueName="[database].[Pipeline/Facility Name]" caption="Pipeline/Facility Name" attribute="1" defaultMemberUniqueName="[database].[Pipeline/Facility Name].[All]" allUniqueName="[database].[Pipeline/Facility Name].[All]" dimensionUniqueName="[database]" displayFolder="" count="0" memberValueDatatype="130" unbalanced="0"/>
    <cacheHierarchy uniqueName="[database].[Pipeline Location]" caption="Pipeline Location" attribute="1" defaultMemberUniqueName="[database].[Pipeline Location].[All]" allUniqueName="[database].[Pipeline Location].[All]" dimensionUniqueName="[database]" displayFolder="" count="0" memberValueDatatype="130" unbalanced="0"/>
    <cacheHierarchy uniqueName="[database].[Pipeline Type]" caption="Pipeline Type" attribute="1" defaultMemberUniqueName="[database].[Pipeline Type].[All]" allUniqueName="[database].[Pipeline Type].[All]" dimensionUniqueName="[database]" displayFolder="" count="0" memberValueDatatype="130" unbalanced="0"/>
    <cacheHierarchy uniqueName="[database].[Liquid Type]" caption="Liquid Type" attribute="1" defaultMemberUniqueName="[database].[Liquid Type].[All]" allUniqueName="[database].[Liquid Type].[All]" dimensionUniqueName="[database]" displayFolder="" count="0" memberValueDatatype="130" unbalanced="0"/>
    <cacheHierarchy uniqueName="[database].[Liquid Subtype]" caption="Liquid Subtype" attribute="1" defaultMemberUniqueName="[database].[Liquid Subtype].[All]" allUniqueName="[database].[Liquid Subtype].[All]" dimensionUniqueName="[database]" displayFolder="" count="0" memberValueDatatype="130" unbalanced="0"/>
    <cacheHierarchy uniqueName="[database].[Liquid Name]" caption="Liquid Name" attribute="1" defaultMemberUniqueName="[database].[Liquid Name].[All]" allUniqueName="[database].[Liquid Name].[All]" dimensionUniqueName="[database]" displayFolder="" count="0" memberValueDatatype="130" unbalanced="0"/>
    <cacheHierarchy uniqueName="[database].[Accident City]" caption="Accident City" attribute="1" defaultMemberUniqueName="[database].[Accident City].[All]" allUniqueName="[database].[Accident City].[All]" dimensionUniqueName="[database]" displayFolder="" count="0" memberValueDatatype="130" unbalanced="0"/>
    <cacheHierarchy uniqueName="[database].[Accident County]" caption="Accident County" attribute="1" defaultMemberUniqueName="[database].[Accident County].[All]" allUniqueName="[database].[Accident County].[All]" dimensionUniqueName="[database]" displayFolder="" count="0" memberValueDatatype="130" unbalanced="0"/>
    <cacheHierarchy uniqueName="[database].[Accident State]" caption="Accident State" attribute="1" defaultMemberUniqueName="[database].[Accident State].[All]" allUniqueName="[database].[Accident State].[All]" dimensionUniqueName="[database]" displayFolder="" count="0" memberValueDatatype="130" unbalanced="0"/>
    <cacheHierarchy uniqueName="[database].[Accident Latitude]" caption="Accident Latitude" attribute="1" defaultMemberUniqueName="[database].[Accident Latitude].[All]" allUniqueName="[database].[Accident Latitude].[All]" dimensionUniqueName="[database]" displayFolder="" count="0" memberValueDatatype="5" unbalanced="0"/>
    <cacheHierarchy uniqueName="[database].[Accident Longitude]" caption="Accident Longitude" attribute="1" defaultMemberUniqueName="[database].[Accident Longitude].[All]" allUniqueName="[database].[Accident Longitude].[All]" dimensionUniqueName="[database]" displayFolder="" count="0" memberValueDatatype="5" unbalanced="0"/>
    <cacheHierarchy uniqueName="[database].[Cause Category]" caption="Cause Category" attribute="1" defaultMemberUniqueName="[database].[Cause Category].[All]" allUniqueName="[database].[Cause Category].[All]" dimensionUniqueName="[database]" displayFolder="" count="0" memberValueDatatype="130" unbalanced="0"/>
    <cacheHierarchy uniqueName="[database].[Cause Subcategory]" caption="Cause Subcategory" attribute="1" defaultMemberUniqueName="[database].[Cause Subcategory].[All]" allUniqueName="[database].[Cause Subcategory].[All]" dimensionUniqueName="[database]" displayFolder="" count="0" memberValueDatatype="130" unbalanced="0"/>
    <cacheHierarchy uniqueName="[database].[Unintentional Release (Barrels)]" caption="Unintentional Release (Barrels)" attribute="1" defaultMemberUniqueName="[database].[Unintentional Release (Barrels)].[All]" allUniqueName="[database].[Unintentional Release (Barrels)].[All]" dimensionUniqueName="[database]" displayFolder="" count="0" memberValueDatatype="5" unbalanced="0"/>
    <cacheHierarchy uniqueName="[database].[Intentional Release (Barrels)]" caption="Intentional Release (Barrels)" attribute="1" defaultMemberUniqueName="[database].[Intentional Release (Barrels)].[All]" allUniqueName="[database].[Intentional Release (Barrels)].[All]" dimensionUniqueName="[database]" displayFolder="" count="0" memberValueDatatype="5" unbalanced="0"/>
    <cacheHierarchy uniqueName="[database].[Liquid Recovery (Barrels)]" caption="Liquid Recovery (Barrels)" attribute="1" defaultMemberUniqueName="[database].[Liquid Recovery (Barrels)].[All]" allUniqueName="[database].[Liquid Recovery (Barrels)].[All]" dimensionUniqueName="[database]" displayFolder="" count="0" memberValueDatatype="5" unbalanced="0"/>
    <cacheHierarchy uniqueName="[database].[Net Loss (Barrels)]" caption="Net Loss (Barrels)" attribute="1" defaultMemberUniqueName="[database].[Net Loss (Barrels)].[All]" allUniqueName="[database].[Net Loss (Barrels)].[All]" dimensionUniqueName="[database]" displayFolder="" count="0" memberValueDatatype="5" unbalanced="0"/>
    <cacheHierarchy uniqueName="[database].[Liquid Ignition]" caption="Liquid Ignition" attribute="1" defaultMemberUniqueName="[database].[Liquid Ignition].[All]" allUniqueName="[database].[Liquid Ignition].[All]" dimensionUniqueName="[database]" displayFolder="" count="0" memberValueDatatype="130" unbalanced="0"/>
    <cacheHierarchy uniqueName="[database].[Liquid Explosion]" caption="Liquid Explosion" attribute="1" defaultMemberUniqueName="[database].[Liquid Explosion].[All]" allUniqueName="[database].[Liquid Explosion].[All]" dimensionUniqueName="[database]" displayFolder="" count="0" memberValueDatatype="130" unbalanced="0"/>
    <cacheHierarchy uniqueName="[database].[Pipeline Shutdown]" caption="Pipeline Shutdown" attribute="1" defaultMemberUniqueName="[database].[Pipeline Shutdown].[All]" allUniqueName="[database].[Pipeline Shutdown].[All]" dimensionUniqueName="[database]" displayFolder="" count="0" memberValueDatatype="130" unbalanced="0"/>
    <cacheHierarchy uniqueName="[database].[Shutdown Date/Time]" caption="Shutdown Date/Time" attribute="1" defaultMemberUniqueName="[database].[Shutdown Date/Time].[All]" allUniqueName="[database].[Shutdown Date/Time].[All]" dimensionUniqueName="[database]" displayFolder="" count="0" memberValueDatatype="130" unbalanced="0"/>
    <cacheHierarchy uniqueName="[database].[Restart Date/Time]" caption="Restart Date/Time" attribute="1" defaultMemberUniqueName="[database].[Restart Date/Time].[All]" allUniqueName="[database].[Restart Date/Time].[All]" dimensionUniqueName="[database]" displayFolder="" count="0" memberValueDatatype="130" unbalanced="0"/>
    <cacheHierarchy uniqueName="[database].[Public Evacuations]" caption="Public Evacuations" attribute="1" defaultMemberUniqueName="[database].[Public Evacuations].[All]" allUniqueName="[database].[Public Evacuations].[All]" dimensionUniqueName="[database]" displayFolder="" count="0" memberValueDatatype="20" unbalanced="0"/>
    <cacheHierarchy uniqueName="[database].[Operator Employee Injuries]" caption="Operator Employee Injuries" attribute="1" defaultMemberUniqueName="[database].[Operator Employee Injuries].[All]" allUniqueName="[database].[Operator Employee Injuries].[All]" dimensionUniqueName="[database]" displayFolder="" count="0" memberValueDatatype="20" unbalanced="0"/>
    <cacheHierarchy uniqueName="[database].[Operator Contractor Injuries]" caption="Operator Contractor Injuries" attribute="1" defaultMemberUniqueName="[database].[Operator Contractor Injuries].[All]" allUniqueName="[database].[Operator Contractor Injuries].[All]" dimensionUniqueName="[database]" displayFolder="" count="0" memberValueDatatype="20" unbalanced="0"/>
    <cacheHierarchy uniqueName="[database].[Emergency Responder Injuries]" caption="Emergency Responder Injuries" attribute="1" defaultMemberUniqueName="[database].[Emergency Responder Injuries].[All]" allUniqueName="[database].[Emergency Responder Injuries].[All]" dimensionUniqueName="[database]" displayFolder="" count="0" memberValueDatatype="20" unbalanced="0"/>
    <cacheHierarchy uniqueName="[database].[Other Injuries]" caption="Other Injuries" attribute="1" defaultMemberUniqueName="[database].[Other Injuries].[All]" allUniqueName="[database].[Other Injuries].[All]" dimensionUniqueName="[database]" displayFolder="" count="0" memberValueDatatype="20" unbalanced="0"/>
    <cacheHierarchy uniqueName="[database].[Public Injuries]" caption="Public Injuries" attribute="1" defaultMemberUniqueName="[database].[Public Injuries].[All]" allUniqueName="[database].[Public Injuries].[All]" dimensionUniqueName="[database]" displayFolder="" count="0" memberValueDatatype="20" unbalanced="0"/>
    <cacheHierarchy uniqueName="[database].[All Injuries]" caption="All Injuries" attribute="1" defaultMemberUniqueName="[database].[All Injuries].[All]" allUniqueName="[database].[All Injuries].[All]" dimensionUniqueName="[database]" displayFolder="" count="0" memberValueDatatype="20" unbalanced="0"/>
    <cacheHierarchy uniqueName="[database].[Operator Employee Fatalities]" caption="Operator Employee Fatalities" attribute="1" defaultMemberUniqueName="[database].[Operator Employee Fatalities].[All]" allUniqueName="[database].[Operator Employee Fatalities].[All]" dimensionUniqueName="[database]" displayFolder="" count="0" memberValueDatatype="20" unbalanced="0"/>
    <cacheHierarchy uniqueName="[database].[Operator Contractor Fatalities]" caption="Operator Contractor Fatalities" attribute="1" defaultMemberUniqueName="[database].[Operator Contractor Fatalities].[All]" allUniqueName="[database].[Operator Contractor Fatalities].[All]" dimensionUniqueName="[database]" displayFolder="" count="0" memberValueDatatype="20" unbalanced="0"/>
    <cacheHierarchy uniqueName="[database].[Emergency Responder Fatalities]" caption="Emergency Responder Fatalities" attribute="1" defaultMemberUniqueName="[database].[Emergency Responder Fatalities].[All]" allUniqueName="[database].[Emergency Responder Fatalities].[All]" dimensionUniqueName="[database]" displayFolder="" count="0" memberValueDatatype="20" unbalanced="0"/>
    <cacheHierarchy uniqueName="[database].[Other Fatalities]" caption="Other Fatalities" attribute="1" defaultMemberUniqueName="[database].[Other Fatalities].[All]" allUniqueName="[database].[Other Fatalities].[All]" dimensionUniqueName="[database]" displayFolder="" count="0" memberValueDatatype="20" unbalanced="0"/>
    <cacheHierarchy uniqueName="[database].[Public Fatalities]" caption="Public Fatalities" attribute="1" defaultMemberUniqueName="[database].[Public Fatalities].[All]" allUniqueName="[database].[Public Fatalities].[All]" dimensionUniqueName="[database]" displayFolder="" count="0" memberValueDatatype="20" unbalanced="0"/>
    <cacheHierarchy uniqueName="[database].[All Fatalities]" caption="All Fatalities" attribute="1" defaultMemberUniqueName="[database].[All Fatalities].[All]" allUniqueName="[database].[All Fatalities].[All]" dimensionUniqueName="[database]" displayFolder="" count="0" memberValueDatatype="20" unbalanced="0"/>
    <cacheHierarchy uniqueName="[database].[Property Damage Costs]" caption="Property Damage Costs" attribute="1" defaultMemberUniqueName="[database].[Property Damage Costs].[All]" allUniqueName="[database].[Property Damage Costs].[All]" dimensionUniqueName="[database]" displayFolder="" count="0" memberValueDatatype="20" unbalanced="0"/>
    <cacheHierarchy uniqueName="[database].[Lost Commodity Costs]" caption="Lost Commodity Costs" attribute="1" defaultMemberUniqueName="[database].[Lost Commodity Costs].[All]" allUniqueName="[database].[Lost Commodity Costs].[All]" dimensionUniqueName="[database]" displayFolder="" count="0" memberValueDatatype="20" unbalanced="0"/>
    <cacheHierarchy uniqueName="[database].[Public/Private Property Damage Costs]" caption="Public/Private Property Damage Costs" attribute="1" defaultMemberUniqueName="[database].[Public/Private Property Damage Costs].[All]" allUniqueName="[database].[Public/Private Property Damage Costs].[All]" dimensionUniqueName="[database]" displayFolder="" count="0" memberValueDatatype="20" unbalanced="0"/>
    <cacheHierarchy uniqueName="[database].[Emergency Response Costs]" caption="Emergency Response Costs" attribute="1" defaultMemberUniqueName="[database].[Emergency Response Costs].[All]" allUniqueName="[database].[Emergency Response Costs].[All]" dimensionUniqueName="[database]" displayFolder="" count="0" memberValueDatatype="20" unbalanced="0"/>
    <cacheHierarchy uniqueName="[database].[Environmental Remediation Costs]" caption="Environmental Remediation Costs" attribute="1" defaultMemberUniqueName="[database].[Environmental Remediation Costs].[All]" allUniqueName="[database].[Environmental Remediation Costs].[All]" dimensionUniqueName="[database]" displayFolder="" count="0" memberValueDatatype="20" unbalanced="0"/>
    <cacheHierarchy uniqueName="[database].[Other Costs]" caption="Other Costs" attribute="1" defaultMemberUniqueName="[database].[Other Costs].[All]" allUniqueName="[database].[Other Costs].[All]" dimensionUniqueName="[database]" displayFolder="" count="0" memberValueDatatype="20" unbalanced="0"/>
    <cacheHierarchy uniqueName="[database].[All Costs]" caption="All Costs" attribute="1" defaultMemberUniqueName="[database].[All Costs].[All]" allUniqueName="[database].[All Costs].[All]" dimensionUniqueName="[database]" displayFolder="" count="0" memberValueDatatype="20" unbalanced="0"/>
    <cacheHierarchy uniqueName="[Tabla_database].[Report Number]" caption="Report Number" attribute="1" defaultMemberUniqueName="[Tabla_database].[Report Number].[All]" allUniqueName="[Tabla_database].[Report Number].[All]" dimensionUniqueName="[Tabla_database]" displayFolder="" count="0" memberValueDatatype="20" unbalanced="0"/>
    <cacheHierarchy uniqueName="[Tabla_database].[Supplemental Number]" caption="Supplemental Number" attribute="1" defaultMemberUniqueName="[Tabla_database].[Supplemental Number].[All]" allUniqueName="[Tabla_database].[Supplemental Number].[All]" dimensionUniqueName="[Tabla_database]" displayFolder="" count="0" memberValueDatatype="20" unbalanced="0"/>
    <cacheHierarchy uniqueName="[Tabla_database].[Accident Year]" caption="Accident Year" attribute="1" defaultMemberUniqueName="[Tabla_database].[Accident Year].[All]" allUniqueName="[Tabla_database].[Accident Year].[All]" dimensionUniqueName="[Tabla_database]" displayFolder="" count="2" memberValueDatatype="20" unbalanced="0">
      <fieldsUsage count="2">
        <fieldUsage x="-1"/>
        <fieldUsage x="5"/>
      </fieldsUsage>
    </cacheHierarchy>
    <cacheHierarchy uniqueName="[Tabla_database].[Accident Date/Time]" caption="Accident Date/Time" attribute="1" defaultMemberUniqueName="[Tabla_database].[Accident Date/Time].[All]" allUniqueName="[Tabla_database].[Accident Date/Time].[All]" dimensionUniqueName="[Tabla_database]" displayFolder="" count="0" memberValueDatatype="130" unbalanced="0"/>
    <cacheHierarchy uniqueName="[Tabla_database].[Operator ID]" caption="Operator ID" attribute="1" defaultMemberUniqueName="[Tabla_database].[Operator ID].[All]" allUniqueName="[Tabla_database].[Operator ID].[All]" dimensionUniqueName="[Tabla_database]" displayFolder="" count="0" memberValueDatatype="20" unbalanced="0"/>
    <cacheHierarchy uniqueName="[Tabla_database].[Operator Name]" caption="Operator Name" attribute="1" defaultMemberUniqueName="[Tabla_database].[Operator Name].[All]" allUniqueName="[Tabla_database].[Operator Name].[All]" dimensionUniqueName="[Tabla_database]" displayFolder="" count="2" memberValueDatatype="130" unbalanced="0">
      <fieldsUsage count="2">
        <fieldUsage x="-1"/>
        <fieldUsage x="0"/>
      </fieldsUsage>
    </cacheHierarchy>
    <cacheHierarchy uniqueName="[Tabla_database].[Pipeline/Facility Name]" caption="Pipeline/Facility Name" attribute="1" defaultMemberUniqueName="[Tabla_database].[Pipeline/Facility Name].[All]" allUniqueName="[Tabla_database].[Pipeline/Facility Name].[All]" dimensionUniqueName="[Tabla_database]" displayFolder="" count="0" memberValueDatatype="130" unbalanced="0"/>
    <cacheHierarchy uniqueName="[Tabla_database].[Pipeline Location]" caption="Pipeline Location" attribute="1" defaultMemberUniqueName="[Tabla_database].[Pipeline Location].[All]" allUniqueName="[Tabla_database].[Pipeline Location].[All]" dimensionUniqueName="[Tabla_database]" displayFolder="" count="0" memberValueDatatype="130" unbalanced="0"/>
    <cacheHierarchy uniqueName="[Tabla_database].[Pipeline Type]" caption="Pipeline Type" attribute="1" defaultMemberUniqueName="[Tabla_database].[Pipeline Type].[All]" allUniqueName="[Tabla_database].[Pipeline Type].[All]" dimensionUniqueName="[Tabla_database]" displayFolder="" count="2" memberValueDatatype="130" unbalanced="0">
      <fieldsUsage count="2">
        <fieldUsage x="-1"/>
        <fieldUsage x="4"/>
      </fieldsUsage>
    </cacheHierarchy>
    <cacheHierarchy uniqueName="[Tabla_database].[Liquid Type]" caption="Liquid Type" attribute="1" defaultMemberUniqueName="[Tabla_database].[Liquid Type].[All]" allUniqueName="[Tabla_database].[Liquid Type].[All]" dimensionUniqueName="[Tabla_database]" displayFolder="" count="2" memberValueDatatype="130" unbalanced="0">
      <fieldsUsage count="2">
        <fieldUsage x="-1"/>
        <fieldUsage x="3"/>
      </fieldsUsage>
    </cacheHierarchy>
    <cacheHierarchy uniqueName="[Tabla_database].[Liquid Subtype]" caption="Liquid Subtype" attribute="1" defaultMemberUniqueName="[Tabla_database].[Liquid Subtype].[All]" allUniqueName="[Tabla_database].[Liquid Subtype].[All]" dimensionUniqueName="[Tabla_database]" displayFolder="" count="0" memberValueDatatype="130" unbalanced="0"/>
    <cacheHierarchy uniqueName="[Tabla_database].[Liquid Name]" caption="Liquid Name" attribute="1" defaultMemberUniqueName="[Tabla_database].[Liquid Name].[All]" allUniqueName="[Tabla_database].[Liquid Name].[All]" dimensionUniqueName="[Tabla_database]" displayFolder="" count="0" memberValueDatatype="130" unbalanced="0"/>
    <cacheHierarchy uniqueName="[Tabla_database].[Accident City]" caption="Accident City" attribute="1" defaultMemberUniqueName="[Tabla_database].[Accident City].[All]" allUniqueName="[Tabla_database].[Accident City].[All]" dimensionUniqueName="[Tabla_database]" displayFolder="" count="0" memberValueDatatype="130" unbalanced="0"/>
    <cacheHierarchy uniqueName="[Tabla_database].[Accident County]" caption="Accident County" attribute="1" defaultMemberUniqueName="[Tabla_database].[Accident County].[All]" allUniqueName="[Tabla_database].[Accident County].[All]" dimensionUniqueName="[Tabla_database]" displayFolder="" count="0" memberValueDatatype="130" unbalanced="0"/>
    <cacheHierarchy uniqueName="[Tabla_database].[Accident State]" caption="Accident State" attribute="1" defaultMemberUniqueName="[Tabla_database].[Accident State].[All]" allUniqueName="[Tabla_database].[Accident State].[All]" dimensionUniqueName="[Tabla_database]" displayFolder="" count="0" memberValueDatatype="130" unbalanced="0"/>
    <cacheHierarchy uniqueName="[Tabla_database].[Accident Latitude]" caption="Accident Latitude" attribute="1" defaultMemberUniqueName="[Tabla_database].[Accident Latitude].[All]" allUniqueName="[Tabla_database].[Accident Latitude].[All]" dimensionUniqueName="[Tabla_database]" displayFolder="" count="0" memberValueDatatype="5" unbalanced="0"/>
    <cacheHierarchy uniqueName="[Tabla_database].[Accident Longitude]" caption="Accident Longitude" attribute="1" defaultMemberUniqueName="[Tabla_database].[Accident Longitude].[All]" allUniqueName="[Tabla_database].[Accident Longitude].[All]" dimensionUniqueName="[Tabla_database]" displayFolder="" count="0" memberValueDatatype="5" unbalanced="0"/>
    <cacheHierarchy uniqueName="[Tabla_database].[Cause Category]" caption="Cause Category" attribute="1" defaultMemberUniqueName="[Tabla_database].[Cause Category].[All]" allUniqueName="[Tabla_database].[Cause Category].[All]" dimensionUniqueName="[Tabla_database]" displayFolder="" count="2" memberValueDatatype="130" unbalanced="0">
      <fieldsUsage count="2">
        <fieldUsage x="-1"/>
        <fieldUsage x="1"/>
      </fieldsUsage>
    </cacheHierarchy>
    <cacheHierarchy uniqueName="[Tabla_database].[Cause Subcategory]" caption="Cause Subcategory" attribute="1" defaultMemberUniqueName="[Tabla_database].[Cause Subcategory].[All]" allUniqueName="[Tabla_database].[Cause Subcategory].[All]" dimensionUniqueName="[Tabla_database]" displayFolder="" count="0" memberValueDatatype="130" unbalanced="0"/>
    <cacheHierarchy uniqueName="[Tabla_database].[Unintentional Release (Barrels)]" caption="Unintentional Release (Barrels)" attribute="1" defaultMemberUniqueName="[Tabla_database].[Unintentional Release (Barrels)].[All]" allUniqueName="[Tabla_database].[Unintentional Release (Barrels)].[All]" dimensionUniqueName="[Tabla_database]" displayFolder="" count="0" memberValueDatatype="5" unbalanced="0"/>
    <cacheHierarchy uniqueName="[Tabla_database].[Intentional Release (Barrels)]" caption="Intentional Release (Barrels)" attribute="1" defaultMemberUniqueName="[Tabla_database].[Intentional Release (Barrels)].[All]" allUniqueName="[Tabla_database].[Intentional Release (Barrels)].[All]" dimensionUniqueName="[Tabla_database]" displayFolder="" count="0" memberValueDatatype="5" unbalanced="0"/>
    <cacheHierarchy uniqueName="[Tabla_database].[Total Release (Barrels)]" caption="Total Release (Barrels)" attribute="1" defaultMemberUniqueName="[Tabla_database].[Total Release (Barrels)].[All]" allUniqueName="[Tabla_database].[Total Release (Barrels)].[All]" dimensionUniqueName="[Tabla_database]" displayFolder="" count="0" memberValueDatatype="5" unbalanced="0"/>
    <cacheHierarchy uniqueName="[Tabla_database].[Liquid Recovery (Barrels)]" caption="Liquid Recovery (Barrels)" attribute="1" defaultMemberUniqueName="[Tabla_database].[Liquid Recovery (Barrels)].[All]" allUniqueName="[Tabla_database].[Liquid Recovery (Barrels)].[All]" dimensionUniqueName="[Tabla_database]" displayFolder="" count="0" memberValueDatatype="5" unbalanced="0"/>
    <cacheHierarchy uniqueName="[Tabla_database].[Net Loss (Barrels)]" caption="Net Loss (Barrels)" attribute="1" defaultMemberUniqueName="[Tabla_database].[Net Loss (Barrels)].[All]" allUniqueName="[Tabla_database].[Net Loss (Barrels)].[All]" dimensionUniqueName="[Tabla_database]" displayFolder="" count="0" memberValueDatatype="5" unbalanced="0"/>
    <cacheHierarchy uniqueName="[Tabla_database].[Liquid Ignition]" caption="Liquid Ignition" attribute="1" defaultMemberUniqueName="[Tabla_database].[Liquid Ignition].[All]" allUniqueName="[Tabla_database].[Liquid Ignition].[All]" dimensionUniqueName="[Tabla_database]" displayFolder="" count="0" memberValueDatatype="130" unbalanced="0"/>
    <cacheHierarchy uniqueName="[Tabla_database].[Liquid Explosion]" caption="Liquid Explosion" attribute="1" defaultMemberUniqueName="[Tabla_database].[Liquid Explosion].[All]" allUniqueName="[Tabla_database].[Liquid Explosion].[All]" dimensionUniqueName="[Tabla_database]" displayFolder="" count="0" memberValueDatatype="130" unbalanced="0"/>
    <cacheHierarchy uniqueName="[Tabla_database].[Pipeline Shutdown]" caption="Pipeline Shutdown" attribute="1" defaultMemberUniqueName="[Tabla_database].[Pipeline Shutdown].[All]" allUniqueName="[Tabla_database].[Pipeline Shutdown].[All]" dimensionUniqueName="[Tabla_database]" displayFolder="" count="0" memberValueDatatype="130" unbalanced="0"/>
    <cacheHierarchy uniqueName="[Tabla_database].[Shutdown Date/Time]" caption="Shutdown Date/Time" attribute="1" defaultMemberUniqueName="[Tabla_database].[Shutdown Date/Time].[All]" allUniqueName="[Tabla_database].[Shutdown Date/Time].[All]" dimensionUniqueName="[Tabla_database]" displayFolder="" count="0" memberValueDatatype="130" unbalanced="0"/>
    <cacheHierarchy uniqueName="[Tabla_database].[Restart Date/Time]" caption="Restart Date/Time" attribute="1" defaultMemberUniqueName="[Tabla_database].[Restart Date/Time].[All]" allUniqueName="[Tabla_database].[Restart Date/Time].[All]" dimensionUniqueName="[Tabla_database]" displayFolder="" count="0" memberValueDatatype="130" unbalanced="0"/>
    <cacheHierarchy uniqueName="[Tabla_database].[Public Evacuations]" caption="Public Evacuations" attribute="1" defaultMemberUniqueName="[Tabla_database].[Public Evacuations].[All]" allUniqueName="[Tabla_database].[Public Evacuations].[All]" dimensionUniqueName="[Tabla_database]" displayFolder="" count="0" memberValueDatatype="20" unbalanced="0"/>
    <cacheHierarchy uniqueName="[Tabla_database].[Operator Employee Injuries]" caption="Operator Employee Injuries" attribute="1" defaultMemberUniqueName="[Tabla_database].[Operator Employee Injuries].[All]" allUniqueName="[Tabla_database].[Operator Employee Injuries].[All]" dimensionUniqueName="[Tabla_database]" displayFolder="" count="0" memberValueDatatype="20" unbalanced="0"/>
    <cacheHierarchy uniqueName="[Tabla_database].[Operator Contractor Injuries]" caption="Operator Contractor Injuries" attribute="1" defaultMemberUniqueName="[Tabla_database].[Operator Contractor Injuries].[All]" allUniqueName="[Tabla_database].[Operator Contractor Injuries].[All]" dimensionUniqueName="[Tabla_database]" displayFolder="" count="0" memberValueDatatype="20" unbalanced="0"/>
    <cacheHierarchy uniqueName="[Tabla_database].[Emergency Responder Injuries]" caption="Emergency Responder Injuries" attribute="1" defaultMemberUniqueName="[Tabla_database].[Emergency Responder Injuries].[All]" allUniqueName="[Tabla_database].[Emergency Responder Injuries].[All]" dimensionUniqueName="[Tabla_database]" displayFolder="" count="0" memberValueDatatype="20" unbalanced="0"/>
    <cacheHierarchy uniqueName="[Tabla_database].[Other Injuries]" caption="Other Injuries" attribute="1" defaultMemberUniqueName="[Tabla_database].[Other Injuries].[All]" allUniqueName="[Tabla_database].[Other Injuries].[All]" dimensionUniqueName="[Tabla_database]" displayFolder="" count="0" memberValueDatatype="20" unbalanced="0"/>
    <cacheHierarchy uniqueName="[Tabla_database].[Public Injuries]" caption="Public Injuries" attribute="1" defaultMemberUniqueName="[Tabla_database].[Public Injuries].[All]" allUniqueName="[Tabla_database].[Public Injuries].[All]" dimensionUniqueName="[Tabla_database]" displayFolder="" count="0" memberValueDatatype="20" unbalanced="0"/>
    <cacheHierarchy uniqueName="[Tabla_database].[All Injuries]" caption="All Injuries" attribute="1" defaultMemberUniqueName="[Tabla_database].[All Injuries].[All]" allUniqueName="[Tabla_database].[All Injuries].[All]" dimensionUniqueName="[Tabla_database]" displayFolder="" count="0" memberValueDatatype="20" unbalanced="0"/>
    <cacheHierarchy uniqueName="[Tabla_database].[Operator Employee Fatalities]" caption="Operator Employee Fatalities" attribute="1" defaultMemberUniqueName="[Tabla_database].[Operator Employee Fatalities].[All]" allUniqueName="[Tabla_database].[Operator Employee Fatalities].[All]" dimensionUniqueName="[Tabla_database]" displayFolder="" count="0" memberValueDatatype="20" unbalanced="0"/>
    <cacheHierarchy uniqueName="[Tabla_database].[Operator Contractor Fatalities]" caption="Operator Contractor Fatalities" attribute="1" defaultMemberUniqueName="[Tabla_database].[Operator Contractor Fatalities].[All]" allUniqueName="[Tabla_database].[Operator Contractor Fatalities].[All]" dimensionUniqueName="[Tabla_database]" displayFolder="" count="0" memberValueDatatype="20" unbalanced="0"/>
    <cacheHierarchy uniqueName="[Tabla_database].[Emergency Responder Fatalities]" caption="Emergency Responder Fatalities" attribute="1" defaultMemberUniqueName="[Tabla_database].[Emergency Responder Fatalities].[All]" allUniqueName="[Tabla_database].[Emergency Responder Fatalities].[All]" dimensionUniqueName="[Tabla_database]" displayFolder="" count="0" memberValueDatatype="20" unbalanced="0"/>
    <cacheHierarchy uniqueName="[Tabla_database].[Other Fatalities]" caption="Other Fatalities" attribute="1" defaultMemberUniqueName="[Tabla_database].[Other Fatalities].[All]" allUniqueName="[Tabla_database].[Other Fatalities].[All]" dimensionUniqueName="[Tabla_database]" displayFolder="" count="0" memberValueDatatype="20" unbalanced="0"/>
    <cacheHierarchy uniqueName="[Tabla_database].[Public Fatalities]" caption="Public Fatalities" attribute="1" defaultMemberUniqueName="[Tabla_database].[Public Fatalities].[All]" allUniqueName="[Tabla_database].[Public Fatalities].[All]" dimensionUniqueName="[Tabla_database]" displayFolder="" count="0" memberValueDatatype="20" unbalanced="0"/>
    <cacheHierarchy uniqueName="[Tabla_database].[All Fatalities]" caption="All Fatalities" attribute="1" defaultMemberUniqueName="[Tabla_database].[All Fatalities].[All]" allUniqueName="[Tabla_database].[All Fatalities].[All]" dimensionUniqueName="[Tabla_database]" displayFolder="" count="0" memberValueDatatype="20" unbalanced="0"/>
    <cacheHierarchy uniqueName="[Tabla_database].[Property Damage Costs]" caption="Property Damage Costs" attribute="1" defaultMemberUniqueName="[Tabla_database].[Property Damage Costs].[All]" allUniqueName="[Tabla_database].[Property Damage Costs].[All]" dimensionUniqueName="[Tabla_database]" displayFolder="" count="0" memberValueDatatype="20" unbalanced="0"/>
    <cacheHierarchy uniqueName="[Tabla_database].[Lost Commodity Costs]" caption="Lost Commodity Costs" attribute="1" defaultMemberUniqueName="[Tabla_database].[Lost Commodity Costs].[All]" allUniqueName="[Tabla_database].[Lost Commodity Costs].[All]" dimensionUniqueName="[Tabla_database]" displayFolder="" count="0" memberValueDatatype="20" unbalanced="0"/>
    <cacheHierarchy uniqueName="[Tabla_database].[Public/Private Property Damage Costs]" caption="Public/Private Property Damage Costs" attribute="1" defaultMemberUniqueName="[Tabla_database].[Public/Private Property Damage Costs].[All]" allUniqueName="[Tabla_database].[Public/Private Property Damage Costs].[All]" dimensionUniqueName="[Tabla_database]" displayFolder="" count="0" memberValueDatatype="20" unbalanced="0"/>
    <cacheHierarchy uniqueName="[Tabla_database].[Emergency Response Costs]" caption="Emergency Response Costs" attribute="1" defaultMemberUniqueName="[Tabla_database].[Emergency Response Costs].[All]" allUniqueName="[Tabla_database].[Emergency Response Costs].[All]" dimensionUniqueName="[Tabla_database]" displayFolder="" count="0" memberValueDatatype="20" unbalanced="0"/>
    <cacheHierarchy uniqueName="[Tabla_database].[Environmental Remediation Costs]" caption="Environmental Remediation Costs" attribute="1" defaultMemberUniqueName="[Tabla_database].[Environmental Remediation Costs].[All]" allUniqueName="[Tabla_database].[Environmental Remediation Costs].[All]" dimensionUniqueName="[Tabla_database]" displayFolder="" count="0" memberValueDatatype="20" unbalanced="0"/>
    <cacheHierarchy uniqueName="[Tabla_database].[Other Costs]" caption="Other Costs" attribute="1" defaultMemberUniqueName="[Tabla_database].[Other Costs].[All]" allUniqueName="[Tabla_database].[Other Costs].[All]" dimensionUniqueName="[Tabla_database]" displayFolder="" count="0" memberValueDatatype="20" unbalanced="0"/>
    <cacheHierarchy uniqueName="[Tabla_database].[All Costs]" caption="All Costs" attribute="1" defaultMemberUniqueName="[Tabla_database].[All Costs].[All]" allUniqueName="[Tabla_database].[All Costs].[All]" dimensionUniqueName="[Tabla_database]" displayFolder="" count="0" memberValueDatatype="20" unbalanced="0"/>
    <cacheHierarchy uniqueName="[Measures].[__XL_Count database]" caption="__XL_Count database" measure="1" displayFolder="" measureGroup="database" count="0" hidden="1"/>
    <cacheHierarchy uniqueName="[Measures].[__XL_Count Tabla_database]" caption="__XL_Count Tabla_database" measure="1" displayFolder="" measureGroup="Tabla_database" count="0" hidden="1"/>
    <cacheHierarchy uniqueName="[Measures].[__No measures defined]" caption="__No measures defined" measure="1" displayFolder="" count="0" hidden="1"/>
    <cacheHierarchy uniqueName="[Measures].[Recuento de Operator Name]" caption="Recuento de Operator Name" measure="1" displayFolder="" measureGroup="Tabla_database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Report Number]" caption="Suma de Report Number" measure="1" displayFolder="" measureGroup="Tabla_database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Recuento de Report Number]" caption="Recuento de Report Number" measure="1" displayFolder="" measureGroup="Tabla_database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All Costs]" caption="Suma de All Costs" measure="1" displayFolder="" measureGroup="Tabla_database" count="0" hidden="1">
      <extLst>
        <ext xmlns:x15="http://schemas.microsoft.com/office/spreadsheetml/2010/11/main" uri="{B97F6D7D-B522-45F9-BDA1-12C45D357490}">
          <x15:cacheHierarchy aggregatedColumn="96"/>
        </ext>
      </extLst>
    </cacheHierarchy>
    <cacheHierarchy uniqueName="[Measures].[Recuento de Cause Category]" caption="Recuento de Cause Category" measure="1" displayFolder="" measureGroup="Tabla_database" count="0" hidden="1">
      <extLst>
        <ext xmlns:x15="http://schemas.microsoft.com/office/spreadsheetml/2010/11/main" uri="{B97F6D7D-B522-45F9-BDA1-12C45D357490}">
          <x15:cacheHierarchy aggregatedColumn="65"/>
        </ext>
      </extLst>
    </cacheHierarchy>
    <cacheHierarchy uniqueName="[Measures].[Promedio de All Costs]" caption="Promedio de All Costs" measure="1" displayFolder="" measureGroup="Tabla_databas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96"/>
        </ext>
      </extLst>
    </cacheHierarchy>
    <cacheHierarchy uniqueName="[Measures].[Suma de Total Release (Barrels)]" caption="Suma de Total Release (Barrels)" measure="1" displayFolder="" measureGroup="Tabla_database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Recuento de Pipeline Type]" caption="Recuento de Pipeline Type" measure="1" displayFolder="" measureGroup="Tabla_database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Recuento de Total Release (Barrels)]" caption="Recuento de Total Release (Barrels)" measure="1" displayFolder="" measureGroup="Tabla_database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</cacheHierarchies>
  <kpis count="0"/>
  <dimensions count="3">
    <dimension name="database" uniqueName="[database]" caption="database"/>
    <dimension measure="1" name="Measures" uniqueName="[Measures]" caption="Measures"/>
    <dimension name="Tabla_database" uniqueName="[Tabla_database]" caption="Tabla_database"/>
  </dimensions>
  <measureGroups count="2">
    <measureGroup name="database" caption="database"/>
    <measureGroup name="Tabla_database" caption="Tabla_database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saveData="0" refreshedBy="Usuario" refreshedDate="43931.077879745368" backgroundQuery="1" createdVersion="6" refreshedVersion="6" minRefreshableVersion="3" recordCount="0" supportSubquery="1" supportAdvancedDrill="1">
  <cacheSource type="external" connectionId="4"/>
  <cacheFields count="4">
    <cacheField name="[Tabla_database].[Operator Name].[Operator Name]" caption="Operator Name" numFmtId="0" hierarchy="53" level="1">
      <sharedItems count="2">
        <s v="ENBRIDGE ENERGY, LIMITED PARTNERSHIP"/>
        <s v="ENTERPRISE CRUDE PIPELINE LLC"/>
      </sharedItems>
    </cacheField>
    <cacheField name="[Tabla_database].[Pipeline Type].[Pipeline Type]" caption="Pipeline Type" numFmtId="0" hierarchy="56" level="1">
      <sharedItems count="3">
        <s v="ABOVEGROUND"/>
        <s v="TANK"/>
        <s v="UNDERGROUND"/>
      </sharedItems>
    </cacheField>
    <cacheField name="[Measures].[Recuento de Total Release (Barrels)]" caption="Recuento de Total Release (Barrels)" numFmtId="0" hierarchy="108" level="32767"/>
    <cacheField name="[Tabla_database].[Accident Year].[Accident Year]" caption="Accident Year" numFmtId="0" hierarchy="50" level="1">
      <sharedItems containsSemiMixedTypes="0" containsNonDate="0" containsString="0"/>
    </cacheField>
  </cacheFields>
  <cacheHierarchies count="109">
    <cacheHierarchy uniqueName="[database].[Report Number]" caption="Report Number" attribute="1" defaultMemberUniqueName="[database].[Report Number].[All]" allUniqueName="[database].[Report Number].[All]" dimensionUniqueName="[database]" displayFolder="" count="0" memberValueDatatype="20" unbalanced="0"/>
    <cacheHierarchy uniqueName="[database].[Supplemental Number]" caption="Supplemental Number" attribute="1" defaultMemberUniqueName="[database].[Supplemental Number].[All]" allUniqueName="[database].[Supplemental Number].[All]" dimensionUniqueName="[database]" displayFolder="" count="0" memberValueDatatype="20" unbalanced="0"/>
    <cacheHierarchy uniqueName="[database].[Accident Year]" caption="Accident Year" attribute="1" defaultMemberUniqueName="[database].[Accident Year].[All]" allUniqueName="[database].[Accident Year].[All]" dimensionUniqueName="[database]" displayFolder="" count="0" memberValueDatatype="20" unbalanced="0"/>
    <cacheHierarchy uniqueName="[database].[Accident Date/Time]" caption="Accident Date/Time" attribute="1" defaultMemberUniqueName="[database].[Accident Date/Time].[All]" allUniqueName="[database].[Accident Date/Time].[All]" dimensionUniqueName="[database]" displayFolder="" count="0" memberValueDatatype="130" unbalanced="0"/>
    <cacheHierarchy uniqueName="[database].[Operator ID]" caption="Operator ID" attribute="1" defaultMemberUniqueName="[database].[Operator ID].[All]" allUniqueName="[database].[Operator ID].[All]" dimensionUniqueName="[database]" displayFolder="" count="0" memberValueDatatype="20" unbalanced="0"/>
    <cacheHierarchy uniqueName="[database].[Operator Name]" caption="Operator Name" attribute="1" defaultMemberUniqueName="[database].[Operator Name].[All]" allUniqueName="[database].[Operator Name].[All]" dimensionUniqueName="[database]" displayFolder="" count="0" memberValueDatatype="130" unbalanced="0"/>
    <cacheHierarchy uniqueName="[database].[Pipeline/Facility Name]" caption="Pipeline/Facility Name" attribute="1" defaultMemberUniqueName="[database].[Pipeline/Facility Name].[All]" allUniqueName="[database].[Pipeline/Facility Name].[All]" dimensionUniqueName="[database]" displayFolder="" count="0" memberValueDatatype="130" unbalanced="0"/>
    <cacheHierarchy uniqueName="[database].[Pipeline Location]" caption="Pipeline Location" attribute="1" defaultMemberUniqueName="[database].[Pipeline Location].[All]" allUniqueName="[database].[Pipeline Location].[All]" dimensionUniqueName="[database]" displayFolder="" count="0" memberValueDatatype="130" unbalanced="0"/>
    <cacheHierarchy uniqueName="[database].[Pipeline Type]" caption="Pipeline Type" attribute="1" defaultMemberUniqueName="[database].[Pipeline Type].[All]" allUniqueName="[database].[Pipeline Type].[All]" dimensionUniqueName="[database]" displayFolder="" count="0" memberValueDatatype="130" unbalanced="0"/>
    <cacheHierarchy uniqueName="[database].[Liquid Type]" caption="Liquid Type" attribute="1" defaultMemberUniqueName="[database].[Liquid Type].[All]" allUniqueName="[database].[Liquid Type].[All]" dimensionUniqueName="[database]" displayFolder="" count="0" memberValueDatatype="130" unbalanced="0"/>
    <cacheHierarchy uniqueName="[database].[Liquid Subtype]" caption="Liquid Subtype" attribute="1" defaultMemberUniqueName="[database].[Liquid Subtype].[All]" allUniqueName="[database].[Liquid Subtype].[All]" dimensionUniqueName="[database]" displayFolder="" count="0" memberValueDatatype="130" unbalanced="0"/>
    <cacheHierarchy uniqueName="[database].[Liquid Name]" caption="Liquid Name" attribute="1" defaultMemberUniqueName="[database].[Liquid Name].[All]" allUniqueName="[database].[Liquid Name].[All]" dimensionUniqueName="[database]" displayFolder="" count="0" memberValueDatatype="130" unbalanced="0"/>
    <cacheHierarchy uniqueName="[database].[Accident City]" caption="Accident City" attribute="1" defaultMemberUniqueName="[database].[Accident City].[All]" allUniqueName="[database].[Accident City].[All]" dimensionUniqueName="[database]" displayFolder="" count="0" memberValueDatatype="130" unbalanced="0"/>
    <cacheHierarchy uniqueName="[database].[Accident County]" caption="Accident County" attribute="1" defaultMemberUniqueName="[database].[Accident County].[All]" allUniqueName="[database].[Accident County].[All]" dimensionUniqueName="[database]" displayFolder="" count="0" memberValueDatatype="130" unbalanced="0"/>
    <cacheHierarchy uniqueName="[database].[Accident State]" caption="Accident State" attribute="1" defaultMemberUniqueName="[database].[Accident State].[All]" allUniqueName="[database].[Accident State].[All]" dimensionUniqueName="[database]" displayFolder="" count="0" memberValueDatatype="130" unbalanced="0"/>
    <cacheHierarchy uniqueName="[database].[Accident Latitude]" caption="Accident Latitude" attribute="1" defaultMemberUniqueName="[database].[Accident Latitude].[All]" allUniqueName="[database].[Accident Latitude].[All]" dimensionUniqueName="[database]" displayFolder="" count="0" memberValueDatatype="5" unbalanced="0"/>
    <cacheHierarchy uniqueName="[database].[Accident Longitude]" caption="Accident Longitude" attribute="1" defaultMemberUniqueName="[database].[Accident Longitude].[All]" allUniqueName="[database].[Accident Longitude].[All]" dimensionUniqueName="[database]" displayFolder="" count="0" memberValueDatatype="5" unbalanced="0"/>
    <cacheHierarchy uniqueName="[database].[Cause Category]" caption="Cause Category" attribute="1" defaultMemberUniqueName="[database].[Cause Category].[All]" allUniqueName="[database].[Cause Category].[All]" dimensionUniqueName="[database]" displayFolder="" count="0" memberValueDatatype="130" unbalanced="0"/>
    <cacheHierarchy uniqueName="[database].[Cause Subcategory]" caption="Cause Subcategory" attribute="1" defaultMemberUniqueName="[database].[Cause Subcategory].[All]" allUniqueName="[database].[Cause Subcategory].[All]" dimensionUniqueName="[database]" displayFolder="" count="0" memberValueDatatype="130" unbalanced="0"/>
    <cacheHierarchy uniqueName="[database].[Unintentional Release (Barrels)]" caption="Unintentional Release (Barrels)" attribute="1" defaultMemberUniqueName="[database].[Unintentional Release (Barrels)].[All]" allUniqueName="[database].[Unintentional Release (Barrels)].[All]" dimensionUniqueName="[database]" displayFolder="" count="0" memberValueDatatype="5" unbalanced="0"/>
    <cacheHierarchy uniqueName="[database].[Intentional Release (Barrels)]" caption="Intentional Release (Barrels)" attribute="1" defaultMemberUniqueName="[database].[Intentional Release (Barrels)].[All]" allUniqueName="[database].[Intentional Release (Barrels)].[All]" dimensionUniqueName="[database]" displayFolder="" count="0" memberValueDatatype="5" unbalanced="0"/>
    <cacheHierarchy uniqueName="[database].[Liquid Recovery (Barrels)]" caption="Liquid Recovery (Barrels)" attribute="1" defaultMemberUniqueName="[database].[Liquid Recovery (Barrels)].[All]" allUniqueName="[database].[Liquid Recovery (Barrels)].[All]" dimensionUniqueName="[database]" displayFolder="" count="0" memberValueDatatype="5" unbalanced="0"/>
    <cacheHierarchy uniqueName="[database].[Net Loss (Barrels)]" caption="Net Loss (Barrels)" attribute="1" defaultMemberUniqueName="[database].[Net Loss (Barrels)].[All]" allUniqueName="[database].[Net Loss (Barrels)].[All]" dimensionUniqueName="[database]" displayFolder="" count="0" memberValueDatatype="5" unbalanced="0"/>
    <cacheHierarchy uniqueName="[database].[Liquid Ignition]" caption="Liquid Ignition" attribute="1" defaultMemberUniqueName="[database].[Liquid Ignition].[All]" allUniqueName="[database].[Liquid Ignition].[All]" dimensionUniqueName="[database]" displayFolder="" count="0" memberValueDatatype="130" unbalanced="0"/>
    <cacheHierarchy uniqueName="[database].[Liquid Explosion]" caption="Liquid Explosion" attribute="1" defaultMemberUniqueName="[database].[Liquid Explosion].[All]" allUniqueName="[database].[Liquid Explosion].[All]" dimensionUniqueName="[database]" displayFolder="" count="0" memberValueDatatype="130" unbalanced="0"/>
    <cacheHierarchy uniqueName="[database].[Pipeline Shutdown]" caption="Pipeline Shutdown" attribute="1" defaultMemberUniqueName="[database].[Pipeline Shutdown].[All]" allUniqueName="[database].[Pipeline Shutdown].[All]" dimensionUniqueName="[database]" displayFolder="" count="0" memberValueDatatype="130" unbalanced="0"/>
    <cacheHierarchy uniqueName="[database].[Shutdown Date/Time]" caption="Shutdown Date/Time" attribute="1" defaultMemberUniqueName="[database].[Shutdown Date/Time].[All]" allUniqueName="[database].[Shutdown Date/Time].[All]" dimensionUniqueName="[database]" displayFolder="" count="0" memberValueDatatype="130" unbalanced="0"/>
    <cacheHierarchy uniqueName="[database].[Restart Date/Time]" caption="Restart Date/Time" attribute="1" defaultMemberUniqueName="[database].[Restart Date/Time].[All]" allUniqueName="[database].[Restart Date/Time].[All]" dimensionUniqueName="[database]" displayFolder="" count="0" memberValueDatatype="130" unbalanced="0"/>
    <cacheHierarchy uniqueName="[database].[Public Evacuations]" caption="Public Evacuations" attribute="1" defaultMemberUniqueName="[database].[Public Evacuations].[All]" allUniqueName="[database].[Public Evacuations].[All]" dimensionUniqueName="[database]" displayFolder="" count="0" memberValueDatatype="20" unbalanced="0"/>
    <cacheHierarchy uniqueName="[database].[Operator Employee Injuries]" caption="Operator Employee Injuries" attribute="1" defaultMemberUniqueName="[database].[Operator Employee Injuries].[All]" allUniqueName="[database].[Operator Employee Injuries].[All]" dimensionUniqueName="[database]" displayFolder="" count="0" memberValueDatatype="20" unbalanced="0"/>
    <cacheHierarchy uniqueName="[database].[Operator Contractor Injuries]" caption="Operator Contractor Injuries" attribute="1" defaultMemberUniqueName="[database].[Operator Contractor Injuries].[All]" allUniqueName="[database].[Operator Contractor Injuries].[All]" dimensionUniqueName="[database]" displayFolder="" count="0" memberValueDatatype="20" unbalanced="0"/>
    <cacheHierarchy uniqueName="[database].[Emergency Responder Injuries]" caption="Emergency Responder Injuries" attribute="1" defaultMemberUniqueName="[database].[Emergency Responder Injuries].[All]" allUniqueName="[database].[Emergency Responder Injuries].[All]" dimensionUniqueName="[database]" displayFolder="" count="0" memberValueDatatype="20" unbalanced="0"/>
    <cacheHierarchy uniqueName="[database].[Other Injuries]" caption="Other Injuries" attribute="1" defaultMemberUniqueName="[database].[Other Injuries].[All]" allUniqueName="[database].[Other Injuries].[All]" dimensionUniqueName="[database]" displayFolder="" count="0" memberValueDatatype="20" unbalanced="0"/>
    <cacheHierarchy uniqueName="[database].[Public Injuries]" caption="Public Injuries" attribute="1" defaultMemberUniqueName="[database].[Public Injuries].[All]" allUniqueName="[database].[Public Injuries].[All]" dimensionUniqueName="[database]" displayFolder="" count="0" memberValueDatatype="20" unbalanced="0"/>
    <cacheHierarchy uniqueName="[database].[All Injuries]" caption="All Injuries" attribute="1" defaultMemberUniqueName="[database].[All Injuries].[All]" allUniqueName="[database].[All Injuries].[All]" dimensionUniqueName="[database]" displayFolder="" count="0" memberValueDatatype="20" unbalanced="0"/>
    <cacheHierarchy uniqueName="[database].[Operator Employee Fatalities]" caption="Operator Employee Fatalities" attribute="1" defaultMemberUniqueName="[database].[Operator Employee Fatalities].[All]" allUniqueName="[database].[Operator Employee Fatalities].[All]" dimensionUniqueName="[database]" displayFolder="" count="0" memberValueDatatype="20" unbalanced="0"/>
    <cacheHierarchy uniqueName="[database].[Operator Contractor Fatalities]" caption="Operator Contractor Fatalities" attribute="1" defaultMemberUniqueName="[database].[Operator Contractor Fatalities].[All]" allUniqueName="[database].[Operator Contractor Fatalities].[All]" dimensionUniqueName="[database]" displayFolder="" count="0" memberValueDatatype="20" unbalanced="0"/>
    <cacheHierarchy uniqueName="[database].[Emergency Responder Fatalities]" caption="Emergency Responder Fatalities" attribute="1" defaultMemberUniqueName="[database].[Emergency Responder Fatalities].[All]" allUniqueName="[database].[Emergency Responder Fatalities].[All]" dimensionUniqueName="[database]" displayFolder="" count="0" memberValueDatatype="20" unbalanced="0"/>
    <cacheHierarchy uniqueName="[database].[Other Fatalities]" caption="Other Fatalities" attribute="1" defaultMemberUniqueName="[database].[Other Fatalities].[All]" allUniqueName="[database].[Other Fatalities].[All]" dimensionUniqueName="[database]" displayFolder="" count="0" memberValueDatatype="20" unbalanced="0"/>
    <cacheHierarchy uniqueName="[database].[Public Fatalities]" caption="Public Fatalities" attribute="1" defaultMemberUniqueName="[database].[Public Fatalities].[All]" allUniqueName="[database].[Public Fatalities].[All]" dimensionUniqueName="[database]" displayFolder="" count="0" memberValueDatatype="20" unbalanced="0"/>
    <cacheHierarchy uniqueName="[database].[All Fatalities]" caption="All Fatalities" attribute="1" defaultMemberUniqueName="[database].[All Fatalities].[All]" allUniqueName="[database].[All Fatalities].[All]" dimensionUniqueName="[database]" displayFolder="" count="0" memberValueDatatype="20" unbalanced="0"/>
    <cacheHierarchy uniqueName="[database].[Property Damage Costs]" caption="Property Damage Costs" attribute="1" defaultMemberUniqueName="[database].[Property Damage Costs].[All]" allUniqueName="[database].[Property Damage Costs].[All]" dimensionUniqueName="[database]" displayFolder="" count="0" memberValueDatatype="20" unbalanced="0"/>
    <cacheHierarchy uniqueName="[database].[Lost Commodity Costs]" caption="Lost Commodity Costs" attribute="1" defaultMemberUniqueName="[database].[Lost Commodity Costs].[All]" allUniqueName="[database].[Lost Commodity Costs].[All]" dimensionUniqueName="[database]" displayFolder="" count="0" memberValueDatatype="20" unbalanced="0"/>
    <cacheHierarchy uniqueName="[database].[Public/Private Property Damage Costs]" caption="Public/Private Property Damage Costs" attribute="1" defaultMemberUniqueName="[database].[Public/Private Property Damage Costs].[All]" allUniqueName="[database].[Public/Private Property Damage Costs].[All]" dimensionUniqueName="[database]" displayFolder="" count="0" memberValueDatatype="20" unbalanced="0"/>
    <cacheHierarchy uniqueName="[database].[Emergency Response Costs]" caption="Emergency Response Costs" attribute="1" defaultMemberUniqueName="[database].[Emergency Response Costs].[All]" allUniqueName="[database].[Emergency Response Costs].[All]" dimensionUniqueName="[database]" displayFolder="" count="0" memberValueDatatype="20" unbalanced="0"/>
    <cacheHierarchy uniqueName="[database].[Environmental Remediation Costs]" caption="Environmental Remediation Costs" attribute="1" defaultMemberUniqueName="[database].[Environmental Remediation Costs].[All]" allUniqueName="[database].[Environmental Remediation Costs].[All]" dimensionUniqueName="[database]" displayFolder="" count="0" memberValueDatatype="20" unbalanced="0"/>
    <cacheHierarchy uniqueName="[database].[Other Costs]" caption="Other Costs" attribute="1" defaultMemberUniqueName="[database].[Other Costs].[All]" allUniqueName="[database].[Other Costs].[All]" dimensionUniqueName="[database]" displayFolder="" count="0" memberValueDatatype="20" unbalanced="0"/>
    <cacheHierarchy uniqueName="[database].[All Costs]" caption="All Costs" attribute="1" defaultMemberUniqueName="[database].[All Costs].[All]" allUniqueName="[database].[All Costs].[All]" dimensionUniqueName="[database]" displayFolder="" count="0" memberValueDatatype="20" unbalanced="0"/>
    <cacheHierarchy uniqueName="[Tabla_database].[Report Number]" caption="Report Number" attribute="1" defaultMemberUniqueName="[Tabla_database].[Report Number].[All]" allUniqueName="[Tabla_database].[Report Number].[All]" dimensionUniqueName="[Tabla_database]" displayFolder="" count="0" memberValueDatatype="20" unbalanced="0"/>
    <cacheHierarchy uniqueName="[Tabla_database].[Supplemental Number]" caption="Supplemental Number" attribute="1" defaultMemberUniqueName="[Tabla_database].[Supplemental Number].[All]" allUniqueName="[Tabla_database].[Supplemental Number].[All]" dimensionUniqueName="[Tabla_database]" displayFolder="" count="0" memberValueDatatype="20" unbalanced="0"/>
    <cacheHierarchy uniqueName="[Tabla_database].[Accident Year]" caption="Accident Year" attribute="1" defaultMemberUniqueName="[Tabla_database].[Accident Year].[All]" allUniqueName="[Tabla_database].[Accident Year].[All]" dimensionUniqueName="[Tabla_database]" displayFolder="" count="2" memberValueDatatype="20" unbalanced="0">
      <fieldsUsage count="2">
        <fieldUsage x="-1"/>
        <fieldUsage x="3"/>
      </fieldsUsage>
    </cacheHierarchy>
    <cacheHierarchy uniqueName="[Tabla_database].[Accident Date/Time]" caption="Accident Date/Time" attribute="1" defaultMemberUniqueName="[Tabla_database].[Accident Date/Time].[All]" allUniqueName="[Tabla_database].[Accident Date/Time].[All]" dimensionUniqueName="[Tabla_database]" displayFolder="" count="0" memberValueDatatype="130" unbalanced="0"/>
    <cacheHierarchy uniqueName="[Tabla_database].[Operator ID]" caption="Operator ID" attribute="1" defaultMemberUniqueName="[Tabla_database].[Operator ID].[All]" allUniqueName="[Tabla_database].[Operator ID].[All]" dimensionUniqueName="[Tabla_database]" displayFolder="" count="0" memberValueDatatype="20" unbalanced="0"/>
    <cacheHierarchy uniqueName="[Tabla_database].[Operator Name]" caption="Operator Name" attribute="1" defaultMemberUniqueName="[Tabla_database].[Operator Name].[All]" allUniqueName="[Tabla_database].[Operator Name].[All]" dimensionUniqueName="[Tabla_database]" displayFolder="" count="2" memberValueDatatype="130" unbalanced="0">
      <fieldsUsage count="2">
        <fieldUsage x="-1"/>
        <fieldUsage x="0"/>
      </fieldsUsage>
    </cacheHierarchy>
    <cacheHierarchy uniqueName="[Tabla_database].[Pipeline/Facility Name]" caption="Pipeline/Facility Name" attribute="1" defaultMemberUniqueName="[Tabla_database].[Pipeline/Facility Name].[All]" allUniqueName="[Tabla_database].[Pipeline/Facility Name].[All]" dimensionUniqueName="[Tabla_database]" displayFolder="" count="0" memberValueDatatype="130" unbalanced="0"/>
    <cacheHierarchy uniqueName="[Tabla_database].[Pipeline Location]" caption="Pipeline Location" attribute="1" defaultMemberUniqueName="[Tabla_database].[Pipeline Location].[All]" allUniqueName="[Tabla_database].[Pipeline Location].[All]" dimensionUniqueName="[Tabla_database]" displayFolder="" count="0" memberValueDatatype="130" unbalanced="0"/>
    <cacheHierarchy uniqueName="[Tabla_database].[Pipeline Type]" caption="Pipeline Type" attribute="1" defaultMemberUniqueName="[Tabla_database].[Pipeline Type].[All]" allUniqueName="[Tabla_database].[Pipeline Type].[All]" dimensionUniqueName="[Tabla_database]" displayFolder="" count="2" memberValueDatatype="130" unbalanced="0">
      <fieldsUsage count="2">
        <fieldUsage x="-1"/>
        <fieldUsage x="1"/>
      </fieldsUsage>
    </cacheHierarchy>
    <cacheHierarchy uniqueName="[Tabla_database].[Liquid Type]" caption="Liquid Type" attribute="1" defaultMemberUniqueName="[Tabla_database].[Liquid Type].[All]" allUniqueName="[Tabla_database].[Liquid Type].[All]" dimensionUniqueName="[Tabla_database]" displayFolder="" count="0" memberValueDatatype="130" unbalanced="0"/>
    <cacheHierarchy uniqueName="[Tabla_database].[Liquid Subtype]" caption="Liquid Subtype" attribute="1" defaultMemberUniqueName="[Tabla_database].[Liquid Subtype].[All]" allUniqueName="[Tabla_database].[Liquid Subtype].[All]" dimensionUniqueName="[Tabla_database]" displayFolder="" count="0" memberValueDatatype="130" unbalanced="0"/>
    <cacheHierarchy uniqueName="[Tabla_database].[Liquid Name]" caption="Liquid Name" attribute="1" defaultMemberUniqueName="[Tabla_database].[Liquid Name].[All]" allUniqueName="[Tabla_database].[Liquid Name].[All]" dimensionUniqueName="[Tabla_database]" displayFolder="" count="0" memberValueDatatype="130" unbalanced="0"/>
    <cacheHierarchy uniqueName="[Tabla_database].[Accident City]" caption="Accident City" attribute="1" defaultMemberUniqueName="[Tabla_database].[Accident City].[All]" allUniqueName="[Tabla_database].[Accident City].[All]" dimensionUniqueName="[Tabla_database]" displayFolder="" count="0" memberValueDatatype="130" unbalanced="0"/>
    <cacheHierarchy uniqueName="[Tabla_database].[Accident County]" caption="Accident County" attribute="1" defaultMemberUniqueName="[Tabla_database].[Accident County].[All]" allUniqueName="[Tabla_database].[Accident County].[All]" dimensionUniqueName="[Tabla_database]" displayFolder="" count="0" memberValueDatatype="130" unbalanced="0"/>
    <cacheHierarchy uniqueName="[Tabla_database].[Accident State]" caption="Accident State" attribute="1" defaultMemberUniqueName="[Tabla_database].[Accident State].[All]" allUniqueName="[Tabla_database].[Accident State].[All]" dimensionUniqueName="[Tabla_database]" displayFolder="" count="0" memberValueDatatype="130" unbalanced="0"/>
    <cacheHierarchy uniqueName="[Tabla_database].[Accident Latitude]" caption="Accident Latitude" attribute="1" defaultMemberUniqueName="[Tabla_database].[Accident Latitude].[All]" allUniqueName="[Tabla_database].[Accident Latitude].[All]" dimensionUniqueName="[Tabla_database]" displayFolder="" count="0" memberValueDatatype="5" unbalanced="0"/>
    <cacheHierarchy uniqueName="[Tabla_database].[Accident Longitude]" caption="Accident Longitude" attribute="1" defaultMemberUniqueName="[Tabla_database].[Accident Longitude].[All]" allUniqueName="[Tabla_database].[Accident Longitude].[All]" dimensionUniqueName="[Tabla_database]" displayFolder="" count="0" memberValueDatatype="5" unbalanced="0"/>
    <cacheHierarchy uniqueName="[Tabla_database].[Cause Category]" caption="Cause Category" attribute="1" defaultMemberUniqueName="[Tabla_database].[Cause Category].[All]" allUniqueName="[Tabla_database].[Cause Category].[All]" dimensionUniqueName="[Tabla_database]" displayFolder="" count="0" memberValueDatatype="130" unbalanced="0"/>
    <cacheHierarchy uniqueName="[Tabla_database].[Cause Subcategory]" caption="Cause Subcategory" attribute="1" defaultMemberUniqueName="[Tabla_database].[Cause Subcategory].[All]" allUniqueName="[Tabla_database].[Cause Subcategory].[All]" dimensionUniqueName="[Tabla_database]" displayFolder="" count="0" memberValueDatatype="130" unbalanced="0"/>
    <cacheHierarchy uniqueName="[Tabla_database].[Unintentional Release (Barrels)]" caption="Unintentional Release (Barrels)" attribute="1" defaultMemberUniqueName="[Tabla_database].[Unintentional Release (Barrels)].[All]" allUniqueName="[Tabla_database].[Unintentional Release (Barrels)].[All]" dimensionUniqueName="[Tabla_database]" displayFolder="" count="0" memberValueDatatype="5" unbalanced="0"/>
    <cacheHierarchy uniqueName="[Tabla_database].[Intentional Release (Barrels)]" caption="Intentional Release (Barrels)" attribute="1" defaultMemberUniqueName="[Tabla_database].[Intentional Release (Barrels)].[All]" allUniqueName="[Tabla_database].[Intentional Release (Barrels)].[All]" dimensionUniqueName="[Tabla_database]" displayFolder="" count="0" memberValueDatatype="5" unbalanced="0"/>
    <cacheHierarchy uniqueName="[Tabla_database].[Total Release (Barrels)]" caption="Total Release (Barrels)" attribute="1" defaultMemberUniqueName="[Tabla_database].[Total Release (Barrels)].[All]" allUniqueName="[Tabla_database].[Total Release (Barrels)].[All]" dimensionUniqueName="[Tabla_database]" displayFolder="" count="0" memberValueDatatype="5" unbalanced="0"/>
    <cacheHierarchy uniqueName="[Tabla_database].[Liquid Recovery (Barrels)]" caption="Liquid Recovery (Barrels)" attribute="1" defaultMemberUniqueName="[Tabla_database].[Liquid Recovery (Barrels)].[All]" allUniqueName="[Tabla_database].[Liquid Recovery (Barrels)].[All]" dimensionUniqueName="[Tabla_database]" displayFolder="" count="0" memberValueDatatype="5" unbalanced="0"/>
    <cacheHierarchy uniqueName="[Tabla_database].[Net Loss (Barrels)]" caption="Net Loss (Barrels)" attribute="1" defaultMemberUniqueName="[Tabla_database].[Net Loss (Barrels)].[All]" allUniqueName="[Tabla_database].[Net Loss (Barrels)].[All]" dimensionUniqueName="[Tabla_database]" displayFolder="" count="0" memberValueDatatype="5" unbalanced="0"/>
    <cacheHierarchy uniqueName="[Tabla_database].[Liquid Ignition]" caption="Liquid Ignition" attribute="1" defaultMemberUniqueName="[Tabla_database].[Liquid Ignition].[All]" allUniqueName="[Tabla_database].[Liquid Ignition].[All]" dimensionUniqueName="[Tabla_database]" displayFolder="" count="0" memberValueDatatype="130" unbalanced="0"/>
    <cacheHierarchy uniqueName="[Tabla_database].[Liquid Explosion]" caption="Liquid Explosion" attribute="1" defaultMemberUniqueName="[Tabla_database].[Liquid Explosion].[All]" allUniqueName="[Tabla_database].[Liquid Explosion].[All]" dimensionUniqueName="[Tabla_database]" displayFolder="" count="0" memberValueDatatype="130" unbalanced="0"/>
    <cacheHierarchy uniqueName="[Tabla_database].[Pipeline Shutdown]" caption="Pipeline Shutdown" attribute="1" defaultMemberUniqueName="[Tabla_database].[Pipeline Shutdown].[All]" allUniqueName="[Tabla_database].[Pipeline Shutdown].[All]" dimensionUniqueName="[Tabla_database]" displayFolder="" count="0" memberValueDatatype="130" unbalanced="0"/>
    <cacheHierarchy uniqueName="[Tabla_database].[Shutdown Date/Time]" caption="Shutdown Date/Time" attribute="1" defaultMemberUniqueName="[Tabla_database].[Shutdown Date/Time].[All]" allUniqueName="[Tabla_database].[Shutdown Date/Time].[All]" dimensionUniqueName="[Tabla_database]" displayFolder="" count="0" memberValueDatatype="130" unbalanced="0"/>
    <cacheHierarchy uniqueName="[Tabla_database].[Restart Date/Time]" caption="Restart Date/Time" attribute="1" defaultMemberUniqueName="[Tabla_database].[Restart Date/Time].[All]" allUniqueName="[Tabla_database].[Restart Date/Time].[All]" dimensionUniqueName="[Tabla_database]" displayFolder="" count="0" memberValueDatatype="130" unbalanced="0"/>
    <cacheHierarchy uniqueName="[Tabla_database].[Public Evacuations]" caption="Public Evacuations" attribute="1" defaultMemberUniqueName="[Tabla_database].[Public Evacuations].[All]" allUniqueName="[Tabla_database].[Public Evacuations].[All]" dimensionUniqueName="[Tabla_database]" displayFolder="" count="0" memberValueDatatype="20" unbalanced="0"/>
    <cacheHierarchy uniqueName="[Tabla_database].[Operator Employee Injuries]" caption="Operator Employee Injuries" attribute="1" defaultMemberUniqueName="[Tabla_database].[Operator Employee Injuries].[All]" allUniqueName="[Tabla_database].[Operator Employee Injuries].[All]" dimensionUniqueName="[Tabla_database]" displayFolder="" count="0" memberValueDatatype="20" unbalanced="0"/>
    <cacheHierarchy uniqueName="[Tabla_database].[Operator Contractor Injuries]" caption="Operator Contractor Injuries" attribute="1" defaultMemberUniqueName="[Tabla_database].[Operator Contractor Injuries].[All]" allUniqueName="[Tabla_database].[Operator Contractor Injuries].[All]" dimensionUniqueName="[Tabla_database]" displayFolder="" count="0" memberValueDatatype="20" unbalanced="0"/>
    <cacheHierarchy uniqueName="[Tabla_database].[Emergency Responder Injuries]" caption="Emergency Responder Injuries" attribute="1" defaultMemberUniqueName="[Tabla_database].[Emergency Responder Injuries].[All]" allUniqueName="[Tabla_database].[Emergency Responder Injuries].[All]" dimensionUniqueName="[Tabla_database]" displayFolder="" count="0" memberValueDatatype="20" unbalanced="0"/>
    <cacheHierarchy uniqueName="[Tabla_database].[Other Injuries]" caption="Other Injuries" attribute="1" defaultMemberUniqueName="[Tabla_database].[Other Injuries].[All]" allUniqueName="[Tabla_database].[Other Injuries].[All]" dimensionUniqueName="[Tabla_database]" displayFolder="" count="0" memberValueDatatype="20" unbalanced="0"/>
    <cacheHierarchy uniqueName="[Tabla_database].[Public Injuries]" caption="Public Injuries" attribute="1" defaultMemberUniqueName="[Tabla_database].[Public Injuries].[All]" allUniqueName="[Tabla_database].[Public Injuries].[All]" dimensionUniqueName="[Tabla_database]" displayFolder="" count="0" memberValueDatatype="20" unbalanced="0"/>
    <cacheHierarchy uniqueName="[Tabla_database].[All Injuries]" caption="All Injuries" attribute="1" defaultMemberUniqueName="[Tabla_database].[All Injuries].[All]" allUniqueName="[Tabla_database].[All Injuries].[All]" dimensionUniqueName="[Tabla_database]" displayFolder="" count="0" memberValueDatatype="20" unbalanced="0"/>
    <cacheHierarchy uniqueName="[Tabla_database].[Operator Employee Fatalities]" caption="Operator Employee Fatalities" attribute="1" defaultMemberUniqueName="[Tabla_database].[Operator Employee Fatalities].[All]" allUniqueName="[Tabla_database].[Operator Employee Fatalities].[All]" dimensionUniqueName="[Tabla_database]" displayFolder="" count="0" memberValueDatatype="20" unbalanced="0"/>
    <cacheHierarchy uniqueName="[Tabla_database].[Operator Contractor Fatalities]" caption="Operator Contractor Fatalities" attribute="1" defaultMemberUniqueName="[Tabla_database].[Operator Contractor Fatalities].[All]" allUniqueName="[Tabla_database].[Operator Contractor Fatalities].[All]" dimensionUniqueName="[Tabla_database]" displayFolder="" count="0" memberValueDatatype="20" unbalanced="0"/>
    <cacheHierarchy uniqueName="[Tabla_database].[Emergency Responder Fatalities]" caption="Emergency Responder Fatalities" attribute="1" defaultMemberUniqueName="[Tabla_database].[Emergency Responder Fatalities].[All]" allUniqueName="[Tabla_database].[Emergency Responder Fatalities].[All]" dimensionUniqueName="[Tabla_database]" displayFolder="" count="0" memberValueDatatype="20" unbalanced="0"/>
    <cacheHierarchy uniqueName="[Tabla_database].[Other Fatalities]" caption="Other Fatalities" attribute="1" defaultMemberUniqueName="[Tabla_database].[Other Fatalities].[All]" allUniqueName="[Tabla_database].[Other Fatalities].[All]" dimensionUniqueName="[Tabla_database]" displayFolder="" count="0" memberValueDatatype="20" unbalanced="0"/>
    <cacheHierarchy uniqueName="[Tabla_database].[Public Fatalities]" caption="Public Fatalities" attribute="1" defaultMemberUniqueName="[Tabla_database].[Public Fatalities].[All]" allUniqueName="[Tabla_database].[Public Fatalities].[All]" dimensionUniqueName="[Tabla_database]" displayFolder="" count="0" memberValueDatatype="20" unbalanced="0"/>
    <cacheHierarchy uniqueName="[Tabla_database].[All Fatalities]" caption="All Fatalities" attribute="1" defaultMemberUniqueName="[Tabla_database].[All Fatalities].[All]" allUniqueName="[Tabla_database].[All Fatalities].[All]" dimensionUniqueName="[Tabla_database]" displayFolder="" count="0" memberValueDatatype="20" unbalanced="0"/>
    <cacheHierarchy uniqueName="[Tabla_database].[Property Damage Costs]" caption="Property Damage Costs" attribute="1" defaultMemberUniqueName="[Tabla_database].[Property Damage Costs].[All]" allUniqueName="[Tabla_database].[Property Damage Costs].[All]" dimensionUniqueName="[Tabla_database]" displayFolder="" count="0" memberValueDatatype="20" unbalanced="0"/>
    <cacheHierarchy uniqueName="[Tabla_database].[Lost Commodity Costs]" caption="Lost Commodity Costs" attribute="1" defaultMemberUniqueName="[Tabla_database].[Lost Commodity Costs].[All]" allUniqueName="[Tabla_database].[Lost Commodity Costs].[All]" dimensionUniqueName="[Tabla_database]" displayFolder="" count="0" memberValueDatatype="20" unbalanced="0"/>
    <cacheHierarchy uniqueName="[Tabla_database].[Public/Private Property Damage Costs]" caption="Public/Private Property Damage Costs" attribute="1" defaultMemberUniqueName="[Tabla_database].[Public/Private Property Damage Costs].[All]" allUniqueName="[Tabla_database].[Public/Private Property Damage Costs].[All]" dimensionUniqueName="[Tabla_database]" displayFolder="" count="0" memberValueDatatype="20" unbalanced="0"/>
    <cacheHierarchy uniqueName="[Tabla_database].[Emergency Response Costs]" caption="Emergency Response Costs" attribute="1" defaultMemberUniqueName="[Tabla_database].[Emergency Response Costs].[All]" allUniqueName="[Tabla_database].[Emergency Response Costs].[All]" dimensionUniqueName="[Tabla_database]" displayFolder="" count="0" memberValueDatatype="20" unbalanced="0"/>
    <cacheHierarchy uniqueName="[Tabla_database].[Environmental Remediation Costs]" caption="Environmental Remediation Costs" attribute="1" defaultMemberUniqueName="[Tabla_database].[Environmental Remediation Costs].[All]" allUniqueName="[Tabla_database].[Environmental Remediation Costs].[All]" dimensionUniqueName="[Tabla_database]" displayFolder="" count="0" memberValueDatatype="20" unbalanced="0"/>
    <cacheHierarchy uniqueName="[Tabla_database].[Other Costs]" caption="Other Costs" attribute="1" defaultMemberUniqueName="[Tabla_database].[Other Costs].[All]" allUniqueName="[Tabla_database].[Other Costs].[All]" dimensionUniqueName="[Tabla_database]" displayFolder="" count="0" memberValueDatatype="20" unbalanced="0"/>
    <cacheHierarchy uniqueName="[Tabla_database].[All Costs]" caption="All Costs" attribute="1" defaultMemberUniqueName="[Tabla_database].[All Costs].[All]" allUniqueName="[Tabla_database].[All Costs].[All]" dimensionUniqueName="[Tabla_database]" displayFolder="" count="0" memberValueDatatype="20" unbalanced="0"/>
    <cacheHierarchy uniqueName="[Measures].[__XL_Count database]" caption="__XL_Count database" measure="1" displayFolder="" measureGroup="database" count="0" hidden="1"/>
    <cacheHierarchy uniqueName="[Measures].[__XL_Count Tabla_database]" caption="__XL_Count Tabla_database" measure="1" displayFolder="" measureGroup="Tabla_database" count="0" hidden="1"/>
    <cacheHierarchy uniqueName="[Measures].[__No measures defined]" caption="__No measures defined" measure="1" displayFolder="" count="0" hidden="1"/>
    <cacheHierarchy uniqueName="[Measures].[Recuento de Operator Name]" caption="Recuento de Operator Name" measure="1" displayFolder="" measureGroup="Tabla_database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Report Number]" caption="Suma de Report Number" measure="1" displayFolder="" measureGroup="Tabla_database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Recuento de Report Number]" caption="Recuento de Report Number" measure="1" displayFolder="" measureGroup="Tabla_database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All Costs]" caption="Suma de All Costs" measure="1" displayFolder="" measureGroup="Tabla_database" count="0" hidden="1">
      <extLst>
        <ext xmlns:x15="http://schemas.microsoft.com/office/spreadsheetml/2010/11/main" uri="{B97F6D7D-B522-45F9-BDA1-12C45D357490}">
          <x15:cacheHierarchy aggregatedColumn="96"/>
        </ext>
      </extLst>
    </cacheHierarchy>
    <cacheHierarchy uniqueName="[Measures].[Recuento de Cause Category]" caption="Recuento de Cause Category" measure="1" displayFolder="" measureGroup="Tabla_database" count="0" hidden="1">
      <extLst>
        <ext xmlns:x15="http://schemas.microsoft.com/office/spreadsheetml/2010/11/main" uri="{B97F6D7D-B522-45F9-BDA1-12C45D357490}">
          <x15:cacheHierarchy aggregatedColumn="65"/>
        </ext>
      </extLst>
    </cacheHierarchy>
    <cacheHierarchy uniqueName="[Measures].[Promedio de All Costs]" caption="Promedio de All Costs" measure="1" displayFolder="" measureGroup="Tabla_database" count="0" hidden="1">
      <extLst>
        <ext xmlns:x15="http://schemas.microsoft.com/office/spreadsheetml/2010/11/main" uri="{B97F6D7D-B522-45F9-BDA1-12C45D357490}">
          <x15:cacheHierarchy aggregatedColumn="96"/>
        </ext>
      </extLst>
    </cacheHierarchy>
    <cacheHierarchy uniqueName="[Measures].[Suma de Total Release (Barrels)]" caption="Suma de Total Release (Barrels)" measure="1" displayFolder="" measureGroup="Tabla_database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Recuento de Pipeline Type]" caption="Recuento de Pipeline Type" measure="1" displayFolder="" measureGroup="Tabla_database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Recuento de Total Release (Barrels)]" caption="Recuento de Total Release (Barrels)" measure="1" displayFolder="" measureGroup="Tabla_databas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69"/>
        </ext>
      </extLst>
    </cacheHierarchy>
  </cacheHierarchies>
  <kpis count="0"/>
  <dimensions count="3">
    <dimension name="database" uniqueName="[database]" caption="database"/>
    <dimension measure="1" name="Measures" uniqueName="[Measures]" caption="Measures"/>
    <dimension name="Tabla_database" uniqueName="[Tabla_database]" caption="Tabla_database"/>
  </dimensions>
  <measureGroups count="2">
    <measureGroup name="database" caption="database"/>
    <measureGroup name="Tabla_database" caption="Tabla_database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saveData="0" refreshedBy="Usuario" refreshedDate="43931.077880671299" backgroundQuery="1" createdVersion="6" refreshedVersion="6" minRefreshableVersion="3" recordCount="0" supportSubquery="1" supportAdvancedDrill="1">
  <cacheSource type="external" connectionId="4"/>
  <cacheFields count="5">
    <cacheField name="[Tabla_database].[Operator Name].[Operator Name]" caption="Operator Name" numFmtId="0" hierarchy="53" level="1">
      <sharedItems count="1">
        <s v="ENBRIDGE ENERGY, LIMITED PARTNERSHIP"/>
      </sharedItems>
    </cacheField>
    <cacheField name="[Tabla_database].[Cause Category].[Cause Category]" caption="Cause Category" numFmtId="0" hierarchy="65" level="1">
      <sharedItems count="7">
        <s v="ALL OTHER CAUSES"/>
        <s v="CORROSION"/>
        <s v="EXCAVATION DAMAGE"/>
        <s v="INCORRECT OPERATION"/>
        <s v="MATERIAL/WELD/EQUIP FAILURE"/>
        <s v="NATURAL FORCE DAMAGE"/>
        <s v="OTHER OUTSIDE FORCE DAMAGE"/>
      </sharedItems>
    </cacheField>
    <cacheField name="[Tabla_database].[Accident City].[Accident City]" caption="Accident City" numFmtId="0" hierarchy="60" level="1">
      <sharedItems count="30">
        <s v="BURLINGTON"/>
        <s v="CASS LAKE"/>
        <s v="CLEARBROOK"/>
        <s v="COHASSET"/>
        <s v="DEER RIVER"/>
        <s v="DYER"/>
        <s v="FLOODWOOD"/>
        <s v="FOWLERVILLE"/>
        <s v="GRAND MARSH"/>
        <s v="GRIFFITH"/>
        <s v="LOCKPORT"/>
        <s v="MACKINAW CITY"/>
        <s v="MANISTIQUE"/>
        <s v="MARENISCO"/>
        <s v="MARSHALL"/>
        <s v="MARSHFIELD"/>
        <s v="MOKENA"/>
        <s v="NECHE"/>
        <s v="NEW LENOX"/>
        <s v="NORTH BRANCH"/>
        <s v="PLUMMER"/>
        <s v="PONTIAC"/>
        <s v="REDDICK"/>
        <s v="ROMEOVILLE"/>
        <s v="SCHERERVILLE"/>
        <s v="STERLING"/>
        <s v="SUPERIOR"/>
        <s v="VIKING"/>
        <s v="WALWORTH"/>
        <s v="WARBA"/>
      </sharedItems>
    </cacheField>
    <cacheField name="[Measures].[Suma de All Costs]" caption="Suma de All Costs" numFmtId="0" hierarchy="103" level="32767"/>
    <cacheField name="[Tabla_database].[Accident Year].[Accident Year]" caption="Accident Year" numFmtId="0" hierarchy="50" level="1">
      <sharedItems containsSemiMixedTypes="0" containsNonDate="0" containsString="0"/>
    </cacheField>
  </cacheFields>
  <cacheHierarchies count="109">
    <cacheHierarchy uniqueName="[database].[Report Number]" caption="Report Number" attribute="1" defaultMemberUniqueName="[database].[Report Number].[All]" allUniqueName="[database].[Report Number].[All]" dimensionUniqueName="[database]" displayFolder="" count="0" memberValueDatatype="20" unbalanced="0"/>
    <cacheHierarchy uniqueName="[database].[Supplemental Number]" caption="Supplemental Number" attribute="1" defaultMemberUniqueName="[database].[Supplemental Number].[All]" allUniqueName="[database].[Supplemental Number].[All]" dimensionUniqueName="[database]" displayFolder="" count="0" memberValueDatatype="20" unbalanced="0"/>
    <cacheHierarchy uniqueName="[database].[Accident Year]" caption="Accident Year" attribute="1" defaultMemberUniqueName="[database].[Accident Year].[All]" allUniqueName="[database].[Accident Year].[All]" dimensionUniqueName="[database]" displayFolder="" count="0" memberValueDatatype="20" unbalanced="0"/>
    <cacheHierarchy uniqueName="[database].[Accident Date/Time]" caption="Accident Date/Time" attribute="1" defaultMemberUniqueName="[database].[Accident Date/Time].[All]" allUniqueName="[database].[Accident Date/Time].[All]" dimensionUniqueName="[database]" displayFolder="" count="0" memberValueDatatype="130" unbalanced="0"/>
    <cacheHierarchy uniqueName="[database].[Operator ID]" caption="Operator ID" attribute="1" defaultMemberUniqueName="[database].[Operator ID].[All]" allUniqueName="[database].[Operator ID].[All]" dimensionUniqueName="[database]" displayFolder="" count="0" memberValueDatatype="20" unbalanced="0"/>
    <cacheHierarchy uniqueName="[database].[Operator Name]" caption="Operator Name" attribute="1" defaultMemberUniqueName="[database].[Operator Name].[All]" allUniqueName="[database].[Operator Name].[All]" dimensionUniqueName="[database]" displayFolder="" count="0" memberValueDatatype="130" unbalanced="0"/>
    <cacheHierarchy uniqueName="[database].[Pipeline/Facility Name]" caption="Pipeline/Facility Name" attribute="1" defaultMemberUniqueName="[database].[Pipeline/Facility Name].[All]" allUniqueName="[database].[Pipeline/Facility Name].[All]" dimensionUniqueName="[database]" displayFolder="" count="0" memberValueDatatype="130" unbalanced="0"/>
    <cacheHierarchy uniqueName="[database].[Pipeline Location]" caption="Pipeline Location" attribute="1" defaultMemberUniqueName="[database].[Pipeline Location].[All]" allUniqueName="[database].[Pipeline Location].[All]" dimensionUniqueName="[database]" displayFolder="" count="0" memberValueDatatype="130" unbalanced="0"/>
    <cacheHierarchy uniqueName="[database].[Pipeline Type]" caption="Pipeline Type" attribute="1" defaultMemberUniqueName="[database].[Pipeline Type].[All]" allUniqueName="[database].[Pipeline Type].[All]" dimensionUniqueName="[database]" displayFolder="" count="0" memberValueDatatype="130" unbalanced="0"/>
    <cacheHierarchy uniqueName="[database].[Liquid Type]" caption="Liquid Type" attribute="1" defaultMemberUniqueName="[database].[Liquid Type].[All]" allUniqueName="[database].[Liquid Type].[All]" dimensionUniqueName="[database]" displayFolder="" count="0" memberValueDatatype="130" unbalanced="0"/>
    <cacheHierarchy uniqueName="[database].[Liquid Subtype]" caption="Liquid Subtype" attribute="1" defaultMemberUniqueName="[database].[Liquid Subtype].[All]" allUniqueName="[database].[Liquid Subtype].[All]" dimensionUniqueName="[database]" displayFolder="" count="0" memberValueDatatype="130" unbalanced="0"/>
    <cacheHierarchy uniqueName="[database].[Liquid Name]" caption="Liquid Name" attribute="1" defaultMemberUniqueName="[database].[Liquid Name].[All]" allUniqueName="[database].[Liquid Name].[All]" dimensionUniqueName="[database]" displayFolder="" count="0" memberValueDatatype="130" unbalanced="0"/>
    <cacheHierarchy uniqueName="[database].[Accident City]" caption="Accident City" attribute="1" defaultMemberUniqueName="[database].[Accident City].[All]" allUniqueName="[database].[Accident City].[All]" dimensionUniqueName="[database]" displayFolder="" count="0" memberValueDatatype="130" unbalanced="0"/>
    <cacheHierarchy uniqueName="[database].[Accident County]" caption="Accident County" attribute="1" defaultMemberUniqueName="[database].[Accident County].[All]" allUniqueName="[database].[Accident County].[All]" dimensionUniqueName="[database]" displayFolder="" count="0" memberValueDatatype="130" unbalanced="0"/>
    <cacheHierarchy uniqueName="[database].[Accident State]" caption="Accident State" attribute="1" defaultMemberUniqueName="[database].[Accident State].[All]" allUniqueName="[database].[Accident State].[All]" dimensionUniqueName="[database]" displayFolder="" count="0" memberValueDatatype="130" unbalanced="0"/>
    <cacheHierarchy uniqueName="[database].[Accident Latitude]" caption="Accident Latitude" attribute="1" defaultMemberUniqueName="[database].[Accident Latitude].[All]" allUniqueName="[database].[Accident Latitude].[All]" dimensionUniqueName="[database]" displayFolder="" count="0" memberValueDatatype="5" unbalanced="0"/>
    <cacheHierarchy uniqueName="[database].[Accident Longitude]" caption="Accident Longitude" attribute="1" defaultMemberUniqueName="[database].[Accident Longitude].[All]" allUniqueName="[database].[Accident Longitude].[All]" dimensionUniqueName="[database]" displayFolder="" count="0" memberValueDatatype="5" unbalanced="0"/>
    <cacheHierarchy uniqueName="[database].[Cause Category]" caption="Cause Category" attribute="1" defaultMemberUniqueName="[database].[Cause Category].[All]" allUniqueName="[database].[Cause Category].[All]" dimensionUniqueName="[database]" displayFolder="" count="0" memberValueDatatype="130" unbalanced="0"/>
    <cacheHierarchy uniqueName="[database].[Cause Subcategory]" caption="Cause Subcategory" attribute="1" defaultMemberUniqueName="[database].[Cause Subcategory].[All]" allUniqueName="[database].[Cause Subcategory].[All]" dimensionUniqueName="[database]" displayFolder="" count="0" memberValueDatatype="130" unbalanced="0"/>
    <cacheHierarchy uniqueName="[database].[Unintentional Release (Barrels)]" caption="Unintentional Release (Barrels)" attribute="1" defaultMemberUniqueName="[database].[Unintentional Release (Barrels)].[All]" allUniqueName="[database].[Unintentional Release (Barrels)].[All]" dimensionUniqueName="[database]" displayFolder="" count="0" memberValueDatatype="5" unbalanced="0"/>
    <cacheHierarchy uniqueName="[database].[Intentional Release (Barrels)]" caption="Intentional Release (Barrels)" attribute="1" defaultMemberUniqueName="[database].[Intentional Release (Barrels)].[All]" allUniqueName="[database].[Intentional Release (Barrels)].[All]" dimensionUniqueName="[database]" displayFolder="" count="0" memberValueDatatype="5" unbalanced="0"/>
    <cacheHierarchy uniqueName="[database].[Liquid Recovery (Barrels)]" caption="Liquid Recovery (Barrels)" attribute="1" defaultMemberUniqueName="[database].[Liquid Recovery (Barrels)].[All]" allUniqueName="[database].[Liquid Recovery (Barrels)].[All]" dimensionUniqueName="[database]" displayFolder="" count="0" memberValueDatatype="5" unbalanced="0"/>
    <cacheHierarchy uniqueName="[database].[Net Loss (Barrels)]" caption="Net Loss (Barrels)" attribute="1" defaultMemberUniqueName="[database].[Net Loss (Barrels)].[All]" allUniqueName="[database].[Net Loss (Barrels)].[All]" dimensionUniqueName="[database]" displayFolder="" count="0" memberValueDatatype="5" unbalanced="0"/>
    <cacheHierarchy uniqueName="[database].[Liquid Ignition]" caption="Liquid Ignition" attribute="1" defaultMemberUniqueName="[database].[Liquid Ignition].[All]" allUniqueName="[database].[Liquid Ignition].[All]" dimensionUniqueName="[database]" displayFolder="" count="0" memberValueDatatype="130" unbalanced="0"/>
    <cacheHierarchy uniqueName="[database].[Liquid Explosion]" caption="Liquid Explosion" attribute="1" defaultMemberUniqueName="[database].[Liquid Explosion].[All]" allUniqueName="[database].[Liquid Explosion].[All]" dimensionUniqueName="[database]" displayFolder="" count="0" memberValueDatatype="130" unbalanced="0"/>
    <cacheHierarchy uniqueName="[database].[Pipeline Shutdown]" caption="Pipeline Shutdown" attribute="1" defaultMemberUniqueName="[database].[Pipeline Shutdown].[All]" allUniqueName="[database].[Pipeline Shutdown].[All]" dimensionUniqueName="[database]" displayFolder="" count="0" memberValueDatatype="130" unbalanced="0"/>
    <cacheHierarchy uniqueName="[database].[Shutdown Date/Time]" caption="Shutdown Date/Time" attribute="1" defaultMemberUniqueName="[database].[Shutdown Date/Time].[All]" allUniqueName="[database].[Shutdown Date/Time].[All]" dimensionUniqueName="[database]" displayFolder="" count="0" memberValueDatatype="130" unbalanced="0"/>
    <cacheHierarchy uniqueName="[database].[Restart Date/Time]" caption="Restart Date/Time" attribute="1" defaultMemberUniqueName="[database].[Restart Date/Time].[All]" allUniqueName="[database].[Restart Date/Time].[All]" dimensionUniqueName="[database]" displayFolder="" count="0" memberValueDatatype="130" unbalanced="0"/>
    <cacheHierarchy uniqueName="[database].[Public Evacuations]" caption="Public Evacuations" attribute="1" defaultMemberUniqueName="[database].[Public Evacuations].[All]" allUniqueName="[database].[Public Evacuations].[All]" dimensionUniqueName="[database]" displayFolder="" count="0" memberValueDatatype="20" unbalanced="0"/>
    <cacheHierarchy uniqueName="[database].[Operator Employee Injuries]" caption="Operator Employee Injuries" attribute="1" defaultMemberUniqueName="[database].[Operator Employee Injuries].[All]" allUniqueName="[database].[Operator Employee Injuries].[All]" dimensionUniqueName="[database]" displayFolder="" count="0" memberValueDatatype="20" unbalanced="0"/>
    <cacheHierarchy uniqueName="[database].[Operator Contractor Injuries]" caption="Operator Contractor Injuries" attribute="1" defaultMemberUniqueName="[database].[Operator Contractor Injuries].[All]" allUniqueName="[database].[Operator Contractor Injuries].[All]" dimensionUniqueName="[database]" displayFolder="" count="0" memberValueDatatype="20" unbalanced="0"/>
    <cacheHierarchy uniqueName="[database].[Emergency Responder Injuries]" caption="Emergency Responder Injuries" attribute="1" defaultMemberUniqueName="[database].[Emergency Responder Injuries].[All]" allUniqueName="[database].[Emergency Responder Injuries].[All]" dimensionUniqueName="[database]" displayFolder="" count="0" memberValueDatatype="20" unbalanced="0"/>
    <cacheHierarchy uniqueName="[database].[Other Injuries]" caption="Other Injuries" attribute="1" defaultMemberUniqueName="[database].[Other Injuries].[All]" allUniqueName="[database].[Other Injuries].[All]" dimensionUniqueName="[database]" displayFolder="" count="0" memberValueDatatype="20" unbalanced="0"/>
    <cacheHierarchy uniqueName="[database].[Public Injuries]" caption="Public Injuries" attribute="1" defaultMemberUniqueName="[database].[Public Injuries].[All]" allUniqueName="[database].[Public Injuries].[All]" dimensionUniqueName="[database]" displayFolder="" count="0" memberValueDatatype="20" unbalanced="0"/>
    <cacheHierarchy uniqueName="[database].[All Injuries]" caption="All Injuries" attribute="1" defaultMemberUniqueName="[database].[All Injuries].[All]" allUniqueName="[database].[All Injuries].[All]" dimensionUniqueName="[database]" displayFolder="" count="0" memberValueDatatype="20" unbalanced="0"/>
    <cacheHierarchy uniqueName="[database].[Operator Employee Fatalities]" caption="Operator Employee Fatalities" attribute="1" defaultMemberUniqueName="[database].[Operator Employee Fatalities].[All]" allUniqueName="[database].[Operator Employee Fatalities].[All]" dimensionUniqueName="[database]" displayFolder="" count="0" memberValueDatatype="20" unbalanced="0"/>
    <cacheHierarchy uniqueName="[database].[Operator Contractor Fatalities]" caption="Operator Contractor Fatalities" attribute="1" defaultMemberUniqueName="[database].[Operator Contractor Fatalities].[All]" allUniqueName="[database].[Operator Contractor Fatalities].[All]" dimensionUniqueName="[database]" displayFolder="" count="0" memberValueDatatype="20" unbalanced="0"/>
    <cacheHierarchy uniqueName="[database].[Emergency Responder Fatalities]" caption="Emergency Responder Fatalities" attribute="1" defaultMemberUniqueName="[database].[Emergency Responder Fatalities].[All]" allUniqueName="[database].[Emergency Responder Fatalities].[All]" dimensionUniqueName="[database]" displayFolder="" count="0" memberValueDatatype="20" unbalanced="0"/>
    <cacheHierarchy uniqueName="[database].[Other Fatalities]" caption="Other Fatalities" attribute="1" defaultMemberUniqueName="[database].[Other Fatalities].[All]" allUniqueName="[database].[Other Fatalities].[All]" dimensionUniqueName="[database]" displayFolder="" count="0" memberValueDatatype="20" unbalanced="0"/>
    <cacheHierarchy uniqueName="[database].[Public Fatalities]" caption="Public Fatalities" attribute="1" defaultMemberUniqueName="[database].[Public Fatalities].[All]" allUniqueName="[database].[Public Fatalities].[All]" dimensionUniqueName="[database]" displayFolder="" count="0" memberValueDatatype="20" unbalanced="0"/>
    <cacheHierarchy uniqueName="[database].[All Fatalities]" caption="All Fatalities" attribute="1" defaultMemberUniqueName="[database].[All Fatalities].[All]" allUniqueName="[database].[All Fatalities].[All]" dimensionUniqueName="[database]" displayFolder="" count="0" memberValueDatatype="20" unbalanced="0"/>
    <cacheHierarchy uniqueName="[database].[Property Damage Costs]" caption="Property Damage Costs" attribute="1" defaultMemberUniqueName="[database].[Property Damage Costs].[All]" allUniqueName="[database].[Property Damage Costs].[All]" dimensionUniqueName="[database]" displayFolder="" count="0" memberValueDatatype="20" unbalanced="0"/>
    <cacheHierarchy uniqueName="[database].[Lost Commodity Costs]" caption="Lost Commodity Costs" attribute="1" defaultMemberUniqueName="[database].[Lost Commodity Costs].[All]" allUniqueName="[database].[Lost Commodity Costs].[All]" dimensionUniqueName="[database]" displayFolder="" count="0" memberValueDatatype="20" unbalanced="0"/>
    <cacheHierarchy uniqueName="[database].[Public/Private Property Damage Costs]" caption="Public/Private Property Damage Costs" attribute="1" defaultMemberUniqueName="[database].[Public/Private Property Damage Costs].[All]" allUniqueName="[database].[Public/Private Property Damage Costs].[All]" dimensionUniqueName="[database]" displayFolder="" count="0" memberValueDatatype="20" unbalanced="0"/>
    <cacheHierarchy uniqueName="[database].[Emergency Response Costs]" caption="Emergency Response Costs" attribute="1" defaultMemberUniqueName="[database].[Emergency Response Costs].[All]" allUniqueName="[database].[Emergency Response Costs].[All]" dimensionUniqueName="[database]" displayFolder="" count="0" memberValueDatatype="20" unbalanced="0"/>
    <cacheHierarchy uniqueName="[database].[Environmental Remediation Costs]" caption="Environmental Remediation Costs" attribute="1" defaultMemberUniqueName="[database].[Environmental Remediation Costs].[All]" allUniqueName="[database].[Environmental Remediation Costs].[All]" dimensionUniqueName="[database]" displayFolder="" count="0" memberValueDatatype="20" unbalanced="0"/>
    <cacheHierarchy uniqueName="[database].[Other Costs]" caption="Other Costs" attribute="1" defaultMemberUniqueName="[database].[Other Costs].[All]" allUniqueName="[database].[Other Costs].[All]" dimensionUniqueName="[database]" displayFolder="" count="0" memberValueDatatype="20" unbalanced="0"/>
    <cacheHierarchy uniqueName="[database].[All Costs]" caption="All Costs" attribute="1" defaultMemberUniqueName="[database].[All Costs].[All]" allUniqueName="[database].[All Costs].[All]" dimensionUniqueName="[database]" displayFolder="" count="0" memberValueDatatype="20" unbalanced="0"/>
    <cacheHierarchy uniqueName="[Tabla_database].[Report Number]" caption="Report Number" attribute="1" defaultMemberUniqueName="[Tabla_database].[Report Number].[All]" allUniqueName="[Tabla_database].[Report Number].[All]" dimensionUniqueName="[Tabla_database]" displayFolder="" count="0" memberValueDatatype="20" unbalanced="0"/>
    <cacheHierarchy uniqueName="[Tabla_database].[Supplemental Number]" caption="Supplemental Number" attribute="1" defaultMemberUniqueName="[Tabla_database].[Supplemental Number].[All]" allUniqueName="[Tabla_database].[Supplemental Number].[All]" dimensionUniqueName="[Tabla_database]" displayFolder="" count="0" memberValueDatatype="20" unbalanced="0"/>
    <cacheHierarchy uniqueName="[Tabla_database].[Accident Year]" caption="Accident Year" attribute="1" defaultMemberUniqueName="[Tabla_database].[Accident Year].[All]" allUniqueName="[Tabla_database].[Accident Year].[All]" dimensionUniqueName="[Tabla_database]" displayFolder="" count="2" memberValueDatatype="20" unbalanced="0">
      <fieldsUsage count="2">
        <fieldUsage x="-1"/>
        <fieldUsage x="4"/>
      </fieldsUsage>
    </cacheHierarchy>
    <cacheHierarchy uniqueName="[Tabla_database].[Accident Date/Time]" caption="Accident Date/Time" attribute="1" defaultMemberUniqueName="[Tabla_database].[Accident Date/Time].[All]" allUniqueName="[Tabla_database].[Accident Date/Time].[All]" dimensionUniqueName="[Tabla_database]" displayFolder="" count="0" memberValueDatatype="130" unbalanced="0"/>
    <cacheHierarchy uniqueName="[Tabla_database].[Operator ID]" caption="Operator ID" attribute="1" defaultMemberUniqueName="[Tabla_database].[Operator ID].[All]" allUniqueName="[Tabla_database].[Operator ID].[All]" dimensionUniqueName="[Tabla_database]" displayFolder="" count="0" memberValueDatatype="20" unbalanced="0"/>
    <cacheHierarchy uniqueName="[Tabla_database].[Operator Name]" caption="Operator Name" attribute="1" defaultMemberUniqueName="[Tabla_database].[Operator Name].[All]" allUniqueName="[Tabla_database].[Operator Name].[All]" dimensionUniqueName="[Tabla_database]" displayFolder="" count="2" memberValueDatatype="130" unbalanced="0">
      <fieldsUsage count="2">
        <fieldUsage x="-1"/>
        <fieldUsage x="0"/>
      </fieldsUsage>
    </cacheHierarchy>
    <cacheHierarchy uniqueName="[Tabla_database].[Pipeline/Facility Name]" caption="Pipeline/Facility Name" attribute="1" defaultMemberUniqueName="[Tabla_database].[Pipeline/Facility Name].[All]" allUniqueName="[Tabla_database].[Pipeline/Facility Name].[All]" dimensionUniqueName="[Tabla_database]" displayFolder="" count="0" memberValueDatatype="130" unbalanced="0"/>
    <cacheHierarchy uniqueName="[Tabla_database].[Pipeline Location]" caption="Pipeline Location" attribute="1" defaultMemberUniqueName="[Tabla_database].[Pipeline Location].[All]" allUniqueName="[Tabla_database].[Pipeline Location].[All]" dimensionUniqueName="[Tabla_database]" displayFolder="" count="0" memberValueDatatype="130" unbalanced="0"/>
    <cacheHierarchy uniqueName="[Tabla_database].[Pipeline Type]" caption="Pipeline Type" attribute="1" defaultMemberUniqueName="[Tabla_database].[Pipeline Type].[All]" allUniqueName="[Tabla_database].[Pipeline Type].[All]" dimensionUniqueName="[Tabla_database]" displayFolder="" count="0" memberValueDatatype="130" unbalanced="0"/>
    <cacheHierarchy uniqueName="[Tabla_database].[Liquid Type]" caption="Liquid Type" attribute="1" defaultMemberUniqueName="[Tabla_database].[Liquid Type].[All]" allUniqueName="[Tabla_database].[Liquid Type].[All]" dimensionUniqueName="[Tabla_database]" displayFolder="" count="0" memberValueDatatype="130" unbalanced="0"/>
    <cacheHierarchy uniqueName="[Tabla_database].[Liquid Subtype]" caption="Liquid Subtype" attribute="1" defaultMemberUniqueName="[Tabla_database].[Liquid Subtype].[All]" allUniqueName="[Tabla_database].[Liquid Subtype].[All]" dimensionUniqueName="[Tabla_database]" displayFolder="" count="0" memberValueDatatype="130" unbalanced="0"/>
    <cacheHierarchy uniqueName="[Tabla_database].[Liquid Name]" caption="Liquid Name" attribute="1" defaultMemberUniqueName="[Tabla_database].[Liquid Name].[All]" allUniqueName="[Tabla_database].[Liquid Name].[All]" dimensionUniqueName="[Tabla_database]" displayFolder="" count="0" memberValueDatatype="130" unbalanced="0"/>
    <cacheHierarchy uniqueName="[Tabla_database].[Accident City]" caption="Accident City" attribute="1" defaultMemberUniqueName="[Tabla_database].[Accident City].[All]" allUniqueName="[Tabla_database].[Accident City].[All]" dimensionUniqueName="[Tabla_database]" displayFolder="" count="2" memberValueDatatype="130" unbalanced="0">
      <fieldsUsage count="2">
        <fieldUsage x="-1"/>
        <fieldUsage x="2"/>
      </fieldsUsage>
    </cacheHierarchy>
    <cacheHierarchy uniqueName="[Tabla_database].[Accident County]" caption="Accident County" attribute="1" defaultMemberUniqueName="[Tabla_database].[Accident County].[All]" allUniqueName="[Tabla_database].[Accident County].[All]" dimensionUniqueName="[Tabla_database]" displayFolder="" count="0" memberValueDatatype="130" unbalanced="0"/>
    <cacheHierarchy uniqueName="[Tabla_database].[Accident State]" caption="Accident State" attribute="1" defaultMemberUniqueName="[Tabla_database].[Accident State].[All]" allUniqueName="[Tabla_database].[Accident State].[All]" dimensionUniqueName="[Tabla_database]" displayFolder="" count="0" memberValueDatatype="130" unbalanced="0"/>
    <cacheHierarchy uniqueName="[Tabla_database].[Accident Latitude]" caption="Accident Latitude" attribute="1" defaultMemberUniqueName="[Tabla_database].[Accident Latitude].[All]" allUniqueName="[Tabla_database].[Accident Latitude].[All]" dimensionUniqueName="[Tabla_database]" displayFolder="" count="0" memberValueDatatype="5" unbalanced="0"/>
    <cacheHierarchy uniqueName="[Tabla_database].[Accident Longitude]" caption="Accident Longitude" attribute="1" defaultMemberUniqueName="[Tabla_database].[Accident Longitude].[All]" allUniqueName="[Tabla_database].[Accident Longitude].[All]" dimensionUniqueName="[Tabla_database]" displayFolder="" count="0" memberValueDatatype="5" unbalanced="0"/>
    <cacheHierarchy uniqueName="[Tabla_database].[Cause Category]" caption="Cause Category" attribute="1" defaultMemberUniqueName="[Tabla_database].[Cause Category].[All]" allUniqueName="[Tabla_database].[Cause Category].[All]" dimensionUniqueName="[Tabla_database]" displayFolder="" count="2" memberValueDatatype="130" unbalanced="0">
      <fieldsUsage count="2">
        <fieldUsage x="-1"/>
        <fieldUsage x="1"/>
      </fieldsUsage>
    </cacheHierarchy>
    <cacheHierarchy uniqueName="[Tabla_database].[Cause Subcategory]" caption="Cause Subcategory" attribute="1" defaultMemberUniqueName="[Tabla_database].[Cause Subcategory].[All]" allUniqueName="[Tabla_database].[Cause Subcategory].[All]" dimensionUniqueName="[Tabla_database]" displayFolder="" count="0" memberValueDatatype="130" unbalanced="0"/>
    <cacheHierarchy uniqueName="[Tabla_database].[Unintentional Release (Barrels)]" caption="Unintentional Release (Barrels)" attribute="1" defaultMemberUniqueName="[Tabla_database].[Unintentional Release (Barrels)].[All]" allUniqueName="[Tabla_database].[Unintentional Release (Barrels)].[All]" dimensionUniqueName="[Tabla_database]" displayFolder="" count="0" memberValueDatatype="5" unbalanced="0"/>
    <cacheHierarchy uniqueName="[Tabla_database].[Intentional Release (Barrels)]" caption="Intentional Release (Barrels)" attribute="1" defaultMemberUniqueName="[Tabla_database].[Intentional Release (Barrels)].[All]" allUniqueName="[Tabla_database].[Intentional Release (Barrels)].[All]" dimensionUniqueName="[Tabla_database]" displayFolder="" count="0" memberValueDatatype="5" unbalanced="0"/>
    <cacheHierarchy uniqueName="[Tabla_database].[Total Release (Barrels)]" caption="Total Release (Barrels)" attribute="1" defaultMemberUniqueName="[Tabla_database].[Total Release (Barrels)].[All]" allUniqueName="[Tabla_database].[Total Release (Barrels)].[All]" dimensionUniqueName="[Tabla_database]" displayFolder="" count="0" memberValueDatatype="5" unbalanced="0"/>
    <cacheHierarchy uniqueName="[Tabla_database].[Liquid Recovery (Barrels)]" caption="Liquid Recovery (Barrels)" attribute="1" defaultMemberUniqueName="[Tabla_database].[Liquid Recovery (Barrels)].[All]" allUniqueName="[Tabla_database].[Liquid Recovery (Barrels)].[All]" dimensionUniqueName="[Tabla_database]" displayFolder="" count="0" memberValueDatatype="5" unbalanced="0"/>
    <cacheHierarchy uniqueName="[Tabla_database].[Net Loss (Barrels)]" caption="Net Loss (Barrels)" attribute="1" defaultMemberUniqueName="[Tabla_database].[Net Loss (Barrels)].[All]" allUniqueName="[Tabla_database].[Net Loss (Barrels)].[All]" dimensionUniqueName="[Tabla_database]" displayFolder="" count="0" memberValueDatatype="5" unbalanced="0"/>
    <cacheHierarchy uniqueName="[Tabla_database].[Liquid Ignition]" caption="Liquid Ignition" attribute="1" defaultMemberUniqueName="[Tabla_database].[Liquid Ignition].[All]" allUniqueName="[Tabla_database].[Liquid Ignition].[All]" dimensionUniqueName="[Tabla_database]" displayFolder="" count="0" memberValueDatatype="130" unbalanced="0"/>
    <cacheHierarchy uniqueName="[Tabla_database].[Liquid Explosion]" caption="Liquid Explosion" attribute="1" defaultMemberUniqueName="[Tabla_database].[Liquid Explosion].[All]" allUniqueName="[Tabla_database].[Liquid Explosion].[All]" dimensionUniqueName="[Tabla_database]" displayFolder="" count="0" memberValueDatatype="130" unbalanced="0"/>
    <cacheHierarchy uniqueName="[Tabla_database].[Pipeline Shutdown]" caption="Pipeline Shutdown" attribute="1" defaultMemberUniqueName="[Tabla_database].[Pipeline Shutdown].[All]" allUniqueName="[Tabla_database].[Pipeline Shutdown].[All]" dimensionUniqueName="[Tabla_database]" displayFolder="" count="0" memberValueDatatype="130" unbalanced="0"/>
    <cacheHierarchy uniqueName="[Tabla_database].[Shutdown Date/Time]" caption="Shutdown Date/Time" attribute="1" defaultMemberUniqueName="[Tabla_database].[Shutdown Date/Time].[All]" allUniqueName="[Tabla_database].[Shutdown Date/Time].[All]" dimensionUniqueName="[Tabla_database]" displayFolder="" count="0" memberValueDatatype="130" unbalanced="0"/>
    <cacheHierarchy uniqueName="[Tabla_database].[Restart Date/Time]" caption="Restart Date/Time" attribute="1" defaultMemberUniqueName="[Tabla_database].[Restart Date/Time].[All]" allUniqueName="[Tabla_database].[Restart Date/Time].[All]" dimensionUniqueName="[Tabla_database]" displayFolder="" count="0" memberValueDatatype="130" unbalanced="0"/>
    <cacheHierarchy uniqueName="[Tabla_database].[Public Evacuations]" caption="Public Evacuations" attribute="1" defaultMemberUniqueName="[Tabla_database].[Public Evacuations].[All]" allUniqueName="[Tabla_database].[Public Evacuations].[All]" dimensionUniqueName="[Tabla_database]" displayFolder="" count="0" memberValueDatatype="20" unbalanced="0"/>
    <cacheHierarchy uniqueName="[Tabla_database].[Operator Employee Injuries]" caption="Operator Employee Injuries" attribute="1" defaultMemberUniqueName="[Tabla_database].[Operator Employee Injuries].[All]" allUniqueName="[Tabla_database].[Operator Employee Injuries].[All]" dimensionUniqueName="[Tabla_database]" displayFolder="" count="0" memberValueDatatype="20" unbalanced="0"/>
    <cacheHierarchy uniqueName="[Tabla_database].[Operator Contractor Injuries]" caption="Operator Contractor Injuries" attribute="1" defaultMemberUniqueName="[Tabla_database].[Operator Contractor Injuries].[All]" allUniqueName="[Tabla_database].[Operator Contractor Injuries].[All]" dimensionUniqueName="[Tabla_database]" displayFolder="" count="0" memberValueDatatype="20" unbalanced="0"/>
    <cacheHierarchy uniqueName="[Tabla_database].[Emergency Responder Injuries]" caption="Emergency Responder Injuries" attribute="1" defaultMemberUniqueName="[Tabla_database].[Emergency Responder Injuries].[All]" allUniqueName="[Tabla_database].[Emergency Responder Injuries].[All]" dimensionUniqueName="[Tabla_database]" displayFolder="" count="0" memberValueDatatype="20" unbalanced="0"/>
    <cacheHierarchy uniqueName="[Tabla_database].[Other Injuries]" caption="Other Injuries" attribute="1" defaultMemberUniqueName="[Tabla_database].[Other Injuries].[All]" allUniqueName="[Tabla_database].[Other Injuries].[All]" dimensionUniqueName="[Tabla_database]" displayFolder="" count="0" memberValueDatatype="20" unbalanced="0"/>
    <cacheHierarchy uniqueName="[Tabla_database].[Public Injuries]" caption="Public Injuries" attribute="1" defaultMemberUniqueName="[Tabla_database].[Public Injuries].[All]" allUniqueName="[Tabla_database].[Public Injuries].[All]" dimensionUniqueName="[Tabla_database]" displayFolder="" count="0" memberValueDatatype="20" unbalanced="0"/>
    <cacheHierarchy uniqueName="[Tabla_database].[All Injuries]" caption="All Injuries" attribute="1" defaultMemberUniqueName="[Tabla_database].[All Injuries].[All]" allUniqueName="[Tabla_database].[All Injuries].[All]" dimensionUniqueName="[Tabla_database]" displayFolder="" count="0" memberValueDatatype="20" unbalanced="0"/>
    <cacheHierarchy uniqueName="[Tabla_database].[Operator Employee Fatalities]" caption="Operator Employee Fatalities" attribute="1" defaultMemberUniqueName="[Tabla_database].[Operator Employee Fatalities].[All]" allUniqueName="[Tabla_database].[Operator Employee Fatalities].[All]" dimensionUniqueName="[Tabla_database]" displayFolder="" count="0" memberValueDatatype="20" unbalanced="0"/>
    <cacheHierarchy uniqueName="[Tabla_database].[Operator Contractor Fatalities]" caption="Operator Contractor Fatalities" attribute="1" defaultMemberUniqueName="[Tabla_database].[Operator Contractor Fatalities].[All]" allUniqueName="[Tabla_database].[Operator Contractor Fatalities].[All]" dimensionUniqueName="[Tabla_database]" displayFolder="" count="0" memberValueDatatype="20" unbalanced="0"/>
    <cacheHierarchy uniqueName="[Tabla_database].[Emergency Responder Fatalities]" caption="Emergency Responder Fatalities" attribute="1" defaultMemberUniqueName="[Tabla_database].[Emergency Responder Fatalities].[All]" allUniqueName="[Tabla_database].[Emergency Responder Fatalities].[All]" dimensionUniqueName="[Tabla_database]" displayFolder="" count="0" memberValueDatatype="20" unbalanced="0"/>
    <cacheHierarchy uniqueName="[Tabla_database].[Other Fatalities]" caption="Other Fatalities" attribute="1" defaultMemberUniqueName="[Tabla_database].[Other Fatalities].[All]" allUniqueName="[Tabla_database].[Other Fatalities].[All]" dimensionUniqueName="[Tabla_database]" displayFolder="" count="0" memberValueDatatype="20" unbalanced="0"/>
    <cacheHierarchy uniqueName="[Tabla_database].[Public Fatalities]" caption="Public Fatalities" attribute="1" defaultMemberUniqueName="[Tabla_database].[Public Fatalities].[All]" allUniqueName="[Tabla_database].[Public Fatalities].[All]" dimensionUniqueName="[Tabla_database]" displayFolder="" count="0" memberValueDatatype="20" unbalanced="0"/>
    <cacheHierarchy uniqueName="[Tabla_database].[All Fatalities]" caption="All Fatalities" attribute="1" defaultMemberUniqueName="[Tabla_database].[All Fatalities].[All]" allUniqueName="[Tabla_database].[All Fatalities].[All]" dimensionUniqueName="[Tabla_database]" displayFolder="" count="0" memberValueDatatype="20" unbalanced="0"/>
    <cacheHierarchy uniqueName="[Tabla_database].[Property Damage Costs]" caption="Property Damage Costs" attribute="1" defaultMemberUniqueName="[Tabla_database].[Property Damage Costs].[All]" allUniqueName="[Tabla_database].[Property Damage Costs].[All]" dimensionUniqueName="[Tabla_database]" displayFolder="" count="0" memberValueDatatype="20" unbalanced="0"/>
    <cacheHierarchy uniqueName="[Tabla_database].[Lost Commodity Costs]" caption="Lost Commodity Costs" attribute="1" defaultMemberUniqueName="[Tabla_database].[Lost Commodity Costs].[All]" allUniqueName="[Tabla_database].[Lost Commodity Costs].[All]" dimensionUniqueName="[Tabla_database]" displayFolder="" count="0" memberValueDatatype="20" unbalanced="0"/>
    <cacheHierarchy uniqueName="[Tabla_database].[Public/Private Property Damage Costs]" caption="Public/Private Property Damage Costs" attribute="1" defaultMemberUniqueName="[Tabla_database].[Public/Private Property Damage Costs].[All]" allUniqueName="[Tabla_database].[Public/Private Property Damage Costs].[All]" dimensionUniqueName="[Tabla_database]" displayFolder="" count="0" memberValueDatatype="20" unbalanced="0"/>
    <cacheHierarchy uniqueName="[Tabla_database].[Emergency Response Costs]" caption="Emergency Response Costs" attribute="1" defaultMemberUniqueName="[Tabla_database].[Emergency Response Costs].[All]" allUniqueName="[Tabla_database].[Emergency Response Costs].[All]" dimensionUniqueName="[Tabla_database]" displayFolder="" count="0" memberValueDatatype="20" unbalanced="0"/>
    <cacheHierarchy uniqueName="[Tabla_database].[Environmental Remediation Costs]" caption="Environmental Remediation Costs" attribute="1" defaultMemberUniqueName="[Tabla_database].[Environmental Remediation Costs].[All]" allUniqueName="[Tabla_database].[Environmental Remediation Costs].[All]" dimensionUniqueName="[Tabla_database]" displayFolder="" count="0" memberValueDatatype="20" unbalanced="0"/>
    <cacheHierarchy uniqueName="[Tabla_database].[Other Costs]" caption="Other Costs" attribute="1" defaultMemberUniqueName="[Tabla_database].[Other Costs].[All]" allUniqueName="[Tabla_database].[Other Costs].[All]" dimensionUniqueName="[Tabla_database]" displayFolder="" count="0" memberValueDatatype="20" unbalanced="0"/>
    <cacheHierarchy uniqueName="[Tabla_database].[All Costs]" caption="All Costs" attribute="1" defaultMemberUniqueName="[Tabla_database].[All Costs].[All]" allUniqueName="[Tabla_database].[All Costs].[All]" dimensionUniqueName="[Tabla_database]" displayFolder="" count="0" memberValueDatatype="20" unbalanced="0"/>
    <cacheHierarchy uniqueName="[Measures].[__XL_Count database]" caption="__XL_Count database" measure="1" displayFolder="" measureGroup="database" count="0" hidden="1"/>
    <cacheHierarchy uniqueName="[Measures].[__XL_Count Tabla_database]" caption="__XL_Count Tabla_database" measure="1" displayFolder="" measureGroup="Tabla_database" count="0" hidden="1"/>
    <cacheHierarchy uniqueName="[Measures].[__No measures defined]" caption="__No measures defined" measure="1" displayFolder="" count="0" hidden="1"/>
    <cacheHierarchy uniqueName="[Measures].[Recuento de Operator Name]" caption="Recuento de Operator Name" measure="1" displayFolder="" measureGroup="Tabla_database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Report Number]" caption="Suma de Report Number" measure="1" displayFolder="" measureGroup="Tabla_database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Recuento de Report Number]" caption="Recuento de Report Number" measure="1" displayFolder="" measureGroup="Tabla_database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All Costs]" caption="Suma de All Costs" measure="1" displayFolder="" measureGroup="Tabla_database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96"/>
        </ext>
      </extLst>
    </cacheHierarchy>
    <cacheHierarchy uniqueName="[Measures].[Recuento de Cause Category]" caption="Recuento de Cause Category" measure="1" displayFolder="" measureGroup="Tabla_database" count="0" hidden="1">
      <extLst>
        <ext xmlns:x15="http://schemas.microsoft.com/office/spreadsheetml/2010/11/main" uri="{B97F6D7D-B522-45F9-BDA1-12C45D357490}">
          <x15:cacheHierarchy aggregatedColumn="65"/>
        </ext>
      </extLst>
    </cacheHierarchy>
    <cacheHierarchy uniqueName="[Measures].[Promedio de All Costs]" caption="Promedio de All Costs" measure="1" displayFolder="" measureGroup="Tabla_database" count="0" hidden="1">
      <extLst>
        <ext xmlns:x15="http://schemas.microsoft.com/office/spreadsheetml/2010/11/main" uri="{B97F6D7D-B522-45F9-BDA1-12C45D357490}">
          <x15:cacheHierarchy aggregatedColumn="96"/>
        </ext>
      </extLst>
    </cacheHierarchy>
    <cacheHierarchy uniqueName="[Measures].[Suma de Total Release (Barrels)]" caption="Suma de Total Release (Barrels)" measure="1" displayFolder="" measureGroup="Tabla_database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Recuento de Pipeline Type]" caption="Recuento de Pipeline Type" measure="1" displayFolder="" measureGroup="Tabla_database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Recuento de Total Release (Barrels)]" caption="Recuento de Total Release (Barrels)" measure="1" displayFolder="" measureGroup="Tabla_database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</cacheHierarchies>
  <kpis count="0"/>
  <dimensions count="3">
    <dimension name="database" uniqueName="[database]" caption="database"/>
    <dimension measure="1" name="Measures" uniqueName="[Measures]" caption="Measures"/>
    <dimension name="Tabla_database" uniqueName="[Tabla_database]" caption="Tabla_database"/>
  </dimensions>
  <measureGroups count="2">
    <measureGroup name="database" caption="database"/>
    <measureGroup name="Tabla_database" caption="Tabla_database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saveData="0" refreshedBy="Usuario" refreshedDate="43931.077881481484" backgroundQuery="1" createdVersion="6" refreshedVersion="6" minRefreshableVersion="3" recordCount="0" supportSubquery="1" supportAdvancedDrill="1">
  <cacheSource type="external" connectionId="4"/>
  <cacheFields count="5">
    <cacheField name="[Tabla_database].[Operator Name].[Operator Name]" caption="Operator Name" numFmtId="0" hierarchy="53" level="1">
      <sharedItems count="1">
        <s v="ENTERPRISE CRUDE PIPELINE LLC"/>
      </sharedItems>
    </cacheField>
    <cacheField name="[Tabla_database].[Cause Category].[Cause Category]" caption="Cause Category" numFmtId="0" hierarchy="65" level="1">
      <sharedItems count="7">
        <s v="ALL OTHER CAUSES"/>
        <s v="CORROSION"/>
        <s v="EXCAVATION DAMAGE"/>
        <s v="INCORRECT OPERATION"/>
        <s v="MATERIAL/WELD/EQUIP FAILURE"/>
        <s v="NATURAL FORCE DAMAGE"/>
        <s v="OTHER OUTSIDE FORCE DAMAGE"/>
      </sharedItems>
    </cacheField>
    <cacheField name="[Tabla_database].[Accident City].[Accident City]" caption="Accident City" numFmtId="0" hierarchy="60" level="1">
      <sharedItems containsBlank="1" count="59">
        <m/>
        <s v="ADDINGTON"/>
        <s v="ANDREWS"/>
        <s v="ARCHER CITY"/>
        <s v="BAY CITY"/>
        <s v="BAYTOWN"/>
        <s v="BOWIE"/>
        <s v="CHICO"/>
        <s v="COLBERT"/>
        <s v="CRANE"/>
        <s v="CUSHING"/>
        <s v="DEVERS"/>
        <s v="DEVOL"/>
        <s v="ELECTRA"/>
        <s v="FALLS CITY, TEXAS"/>
        <s v="FARGO"/>
        <s v="FOX"/>
        <s v="FRANKEL CITY"/>
        <s v="FREEPORT"/>
        <s v="FULSHEAR"/>
        <s v="GARWOOD"/>
        <s v="GLENDALE"/>
        <s v="GONZALES"/>
        <s v="GRAHAM"/>
        <s v="HEALDTON"/>
        <s v="HOBBS"/>
        <s v="HOLIDAY"/>
        <s v="HOLLIDAY"/>
        <s v="HOPE"/>
        <s v="HOUSTON"/>
        <s v="IOLA"/>
        <s v="JACKSBORO"/>
        <s v="JAL"/>
        <s v="JONES CREEK"/>
        <s v="JONES CREEK, TX"/>
        <s v="LA GRANGE"/>
        <s v="LAKESIDE CITY"/>
        <s v="LAWSON"/>
        <s v="MIDLAND"/>
        <s v="NOCONA"/>
        <s v="ODESSA"/>
        <s v="OLNEY"/>
        <s v="PASADENA"/>
        <s v="PECOS"/>
        <s v="RINGGOLD"/>
        <s v="RYAN"/>
        <s v="SADLER"/>
        <s v="SEALY"/>
        <s v="SHERIDAN"/>
        <s v="STANTON"/>
        <s v="TEAGUE"/>
        <s v="TERRELL"/>
        <s v="TEXAS CITY"/>
        <s v="VANDERBILT"/>
        <s v="WEBSTER"/>
        <s v="WEST COLUMBIA"/>
        <s v="WICHITA FALLS"/>
        <s v="YOAKAM"/>
        <s v="YUSSY"/>
      </sharedItems>
    </cacheField>
    <cacheField name="[Measures].[Suma de All Costs]" caption="Suma de All Costs" numFmtId="0" hierarchy="103" level="32767"/>
    <cacheField name="[Tabla_database].[Accident Year].[Accident Year]" caption="Accident Year" numFmtId="0" hierarchy="50" level="1">
      <sharedItems containsSemiMixedTypes="0" containsNonDate="0" containsString="0"/>
    </cacheField>
  </cacheFields>
  <cacheHierarchies count="109">
    <cacheHierarchy uniqueName="[database].[Report Number]" caption="Report Number" attribute="1" defaultMemberUniqueName="[database].[Report Number].[All]" allUniqueName="[database].[Report Number].[All]" dimensionUniqueName="[database]" displayFolder="" count="0" memberValueDatatype="20" unbalanced="0"/>
    <cacheHierarchy uniqueName="[database].[Supplemental Number]" caption="Supplemental Number" attribute="1" defaultMemberUniqueName="[database].[Supplemental Number].[All]" allUniqueName="[database].[Supplemental Number].[All]" dimensionUniqueName="[database]" displayFolder="" count="0" memberValueDatatype="20" unbalanced="0"/>
    <cacheHierarchy uniqueName="[database].[Accident Year]" caption="Accident Year" attribute="1" defaultMemberUniqueName="[database].[Accident Year].[All]" allUniqueName="[database].[Accident Year].[All]" dimensionUniqueName="[database]" displayFolder="" count="0" memberValueDatatype="20" unbalanced="0"/>
    <cacheHierarchy uniqueName="[database].[Accident Date/Time]" caption="Accident Date/Time" attribute="1" defaultMemberUniqueName="[database].[Accident Date/Time].[All]" allUniqueName="[database].[Accident Date/Time].[All]" dimensionUniqueName="[database]" displayFolder="" count="0" memberValueDatatype="130" unbalanced="0"/>
    <cacheHierarchy uniqueName="[database].[Operator ID]" caption="Operator ID" attribute="1" defaultMemberUniqueName="[database].[Operator ID].[All]" allUniqueName="[database].[Operator ID].[All]" dimensionUniqueName="[database]" displayFolder="" count="0" memberValueDatatype="20" unbalanced="0"/>
    <cacheHierarchy uniqueName="[database].[Operator Name]" caption="Operator Name" attribute="1" defaultMemberUniqueName="[database].[Operator Name].[All]" allUniqueName="[database].[Operator Name].[All]" dimensionUniqueName="[database]" displayFolder="" count="0" memberValueDatatype="130" unbalanced="0"/>
    <cacheHierarchy uniqueName="[database].[Pipeline/Facility Name]" caption="Pipeline/Facility Name" attribute="1" defaultMemberUniqueName="[database].[Pipeline/Facility Name].[All]" allUniqueName="[database].[Pipeline/Facility Name].[All]" dimensionUniqueName="[database]" displayFolder="" count="0" memberValueDatatype="130" unbalanced="0"/>
    <cacheHierarchy uniqueName="[database].[Pipeline Location]" caption="Pipeline Location" attribute="1" defaultMemberUniqueName="[database].[Pipeline Location].[All]" allUniqueName="[database].[Pipeline Location].[All]" dimensionUniqueName="[database]" displayFolder="" count="0" memberValueDatatype="130" unbalanced="0"/>
    <cacheHierarchy uniqueName="[database].[Pipeline Type]" caption="Pipeline Type" attribute="1" defaultMemberUniqueName="[database].[Pipeline Type].[All]" allUniqueName="[database].[Pipeline Type].[All]" dimensionUniqueName="[database]" displayFolder="" count="0" memberValueDatatype="130" unbalanced="0"/>
    <cacheHierarchy uniqueName="[database].[Liquid Type]" caption="Liquid Type" attribute="1" defaultMemberUniqueName="[database].[Liquid Type].[All]" allUniqueName="[database].[Liquid Type].[All]" dimensionUniqueName="[database]" displayFolder="" count="0" memberValueDatatype="130" unbalanced="0"/>
    <cacheHierarchy uniqueName="[database].[Liquid Subtype]" caption="Liquid Subtype" attribute="1" defaultMemberUniqueName="[database].[Liquid Subtype].[All]" allUniqueName="[database].[Liquid Subtype].[All]" dimensionUniqueName="[database]" displayFolder="" count="0" memberValueDatatype="130" unbalanced="0"/>
    <cacheHierarchy uniqueName="[database].[Liquid Name]" caption="Liquid Name" attribute="1" defaultMemberUniqueName="[database].[Liquid Name].[All]" allUniqueName="[database].[Liquid Name].[All]" dimensionUniqueName="[database]" displayFolder="" count="0" memberValueDatatype="130" unbalanced="0"/>
    <cacheHierarchy uniqueName="[database].[Accident City]" caption="Accident City" attribute="1" defaultMemberUniqueName="[database].[Accident City].[All]" allUniqueName="[database].[Accident City].[All]" dimensionUniqueName="[database]" displayFolder="" count="0" memberValueDatatype="130" unbalanced="0"/>
    <cacheHierarchy uniqueName="[database].[Accident County]" caption="Accident County" attribute="1" defaultMemberUniqueName="[database].[Accident County].[All]" allUniqueName="[database].[Accident County].[All]" dimensionUniqueName="[database]" displayFolder="" count="0" memberValueDatatype="130" unbalanced="0"/>
    <cacheHierarchy uniqueName="[database].[Accident State]" caption="Accident State" attribute="1" defaultMemberUniqueName="[database].[Accident State].[All]" allUniqueName="[database].[Accident State].[All]" dimensionUniqueName="[database]" displayFolder="" count="0" memberValueDatatype="130" unbalanced="0"/>
    <cacheHierarchy uniqueName="[database].[Accident Latitude]" caption="Accident Latitude" attribute="1" defaultMemberUniqueName="[database].[Accident Latitude].[All]" allUniqueName="[database].[Accident Latitude].[All]" dimensionUniqueName="[database]" displayFolder="" count="0" memberValueDatatype="5" unbalanced="0"/>
    <cacheHierarchy uniqueName="[database].[Accident Longitude]" caption="Accident Longitude" attribute="1" defaultMemberUniqueName="[database].[Accident Longitude].[All]" allUniqueName="[database].[Accident Longitude].[All]" dimensionUniqueName="[database]" displayFolder="" count="0" memberValueDatatype="5" unbalanced="0"/>
    <cacheHierarchy uniqueName="[database].[Cause Category]" caption="Cause Category" attribute="1" defaultMemberUniqueName="[database].[Cause Category].[All]" allUniqueName="[database].[Cause Category].[All]" dimensionUniqueName="[database]" displayFolder="" count="0" memberValueDatatype="130" unbalanced="0"/>
    <cacheHierarchy uniqueName="[database].[Cause Subcategory]" caption="Cause Subcategory" attribute="1" defaultMemberUniqueName="[database].[Cause Subcategory].[All]" allUniqueName="[database].[Cause Subcategory].[All]" dimensionUniqueName="[database]" displayFolder="" count="0" memberValueDatatype="130" unbalanced="0"/>
    <cacheHierarchy uniqueName="[database].[Unintentional Release (Barrels)]" caption="Unintentional Release (Barrels)" attribute="1" defaultMemberUniqueName="[database].[Unintentional Release (Barrels)].[All]" allUniqueName="[database].[Unintentional Release (Barrels)].[All]" dimensionUniqueName="[database]" displayFolder="" count="0" memberValueDatatype="5" unbalanced="0"/>
    <cacheHierarchy uniqueName="[database].[Intentional Release (Barrels)]" caption="Intentional Release (Barrels)" attribute="1" defaultMemberUniqueName="[database].[Intentional Release (Barrels)].[All]" allUniqueName="[database].[Intentional Release (Barrels)].[All]" dimensionUniqueName="[database]" displayFolder="" count="0" memberValueDatatype="5" unbalanced="0"/>
    <cacheHierarchy uniqueName="[database].[Liquid Recovery (Barrels)]" caption="Liquid Recovery (Barrels)" attribute="1" defaultMemberUniqueName="[database].[Liquid Recovery (Barrels)].[All]" allUniqueName="[database].[Liquid Recovery (Barrels)].[All]" dimensionUniqueName="[database]" displayFolder="" count="0" memberValueDatatype="5" unbalanced="0"/>
    <cacheHierarchy uniqueName="[database].[Net Loss (Barrels)]" caption="Net Loss (Barrels)" attribute="1" defaultMemberUniqueName="[database].[Net Loss (Barrels)].[All]" allUniqueName="[database].[Net Loss (Barrels)].[All]" dimensionUniqueName="[database]" displayFolder="" count="0" memberValueDatatype="5" unbalanced="0"/>
    <cacheHierarchy uniqueName="[database].[Liquid Ignition]" caption="Liquid Ignition" attribute="1" defaultMemberUniqueName="[database].[Liquid Ignition].[All]" allUniqueName="[database].[Liquid Ignition].[All]" dimensionUniqueName="[database]" displayFolder="" count="0" memberValueDatatype="130" unbalanced="0"/>
    <cacheHierarchy uniqueName="[database].[Liquid Explosion]" caption="Liquid Explosion" attribute="1" defaultMemberUniqueName="[database].[Liquid Explosion].[All]" allUniqueName="[database].[Liquid Explosion].[All]" dimensionUniqueName="[database]" displayFolder="" count="0" memberValueDatatype="130" unbalanced="0"/>
    <cacheHierarchy uniqueName="[database].[Pipeline Shutdown]" caption="Pipeline Shutdown" attribute="1" defaultMemberUniqueName="[database].[Pipeline Shutdown].[All]" allUniqueName="[database].[Pipeline Shutdown].[All]" dimensionUniqueName="[database]" displayFolder="" count="0" memberValueDatatype="130" unbalanced="0"/>
    <cacheHierarchy uniqueName="[database].[Shutdown Date/Time]" caption="Shutdown Date/Time" attribute="1" defaultMemberUniqueName="[database].[Shutdown Date/Time].[All]" allUniqueName="[database].[Shutdown Date/Time].[All]" dimensionUniqueName="[database]" displayFolder="" count="0" memberValueDatatype="130" unbalanced="0"/>
    <cacheHierarchy uniqueName="[database].[Restart Date/Time]" caption="Restart Date/Time" attribute="1" defaultMemberUniqueName="[database].[Restart Date/Time].[All]" allUniqueName="[database].[Restart Date/Time].[All]" dimensionUniqueName="[database]" displayFolder="" count="0" memberValueDatatype="130" unbalanced="0"/>
    <cacheHierarchy uniqueName="[database].[Public Evacuations]" caption="Public Evacuations" attribute="1" defaultMemberUniqueName="[database].[Public Evacuations].[All]" allUniqueName="[database].[Public Evacuations].[All]" dimensionUniqueName="[database]" displayFolder="" count="0" memberValueDatatype="20" unbalanced="0"/>
    <cacheHierarchy uniqueName="[database].[Operator Employee Injuries]" caption="Operator Employee Injuries" attribute="1" defaultMemberUniqueName="[database].[Operator Employee Injuries].[All]" allUniqueName="[database].[Operator Employee Injuries].[All]" dimensionUniqueName="[database]" displayFolder="" count="0" memberValueDatatype="20" unbalanced="0"/>
    <cacheHierarchy uniqueName="[database].[Operator Contractor Injuries]" caption="Operator Contractor Injuries" attribute="1" defaultMemberUniqueName="[database].[Operator Contractor Injuries].[All]" allUniqueName="[database].[Operator Contractor Injuries].[All]" dimensionUniqueName="[database]" displayFolder="" count="0" memberValueDatatype="20" unbalanced="0"/>
    <cacheHierarchy uniqueName="[database].[Emergency Responder Injuries]" caption="Emergency Responder Injuries" attribute="1" defaultMemberUniqueName="[database].[Emergency Responder Injuries].[All]" allUniqueName="[database].[Emergency Responder Injuries].[All]" dimensionUniqueName="[database]" displayFolder="" count="0" memberValueDatatype="20" unbalanced="0"/>
    <cacheHierarchy uniqueName="[database].[Other Injuries]" caption="Other Injuries" attribute="1" defaultMemberUniqueName="[database].[Other Injuries].[All]" allUniqueName="[database].[Other Injuries].[All]" dimensionUniqueName="[database]" displayFolder="" count="0" memberValueDatatype="20" unbalanced="0"/>
    <cacheHierarchy uniqueName="[database].[Public Injuries]" caption="Public Injuries" attribute="1" defaultMemberUniqueName="[database].[Public Injuries].[All]" allUniqueName="[database].[Public Injuries].[All]" dimensionUniqueName="[database]" displayFolder="" count="0" memberValueDatatype="20" unbalanced="0"/>
    <cacheHierarchy uniqueName="[database].[All Injuries]" caption="All Injuries" attribute="1" defaultMemberUniqueName="[database].[All Injuries].[All]" allUniqueName="[database].[All Injuries].[All]" dimensionUniqueName="[database]" displayFolder="" count="0" memberValueDatatype="20" unbalanced="0"/>
    <cacheHierarchy uniqueName="[database].[Operator Employee Fatalities]" caption="Operator Employee Fatalities" attribute="1" defaultMemberUniqueName="[database].[Operator Employee Fatalities].[All]" allUniqueName="[database].[Operator Employee Fatalities].[All]" dimensionUniqueName="[database]" displayFolder="" count="0" memberValueDatatype="20" unbalanced="0"/>
    <cacheHierarchy uniqueName="[database].[Operator Contractor Fatalities]" caption="Operator Contractor Fatalities" attribute="1" defaultMemberUniqueName="[database].[Operator Contractor Fatalities].[All]" allUniqueName="[database].[Operator Contractor Fatalities].[All]" dimensionUniqueName="[database]" displayFolder="" count="0" memberValueDatatype="20" unbalanced="0"/>
    <cacheHierarchy uniqueName="[database].[Emergency Responder Fatalities]" caption="Emergency Responder Fatalities" attribute="1" defaultMemberUniqueName="[database].[Emergency Responder Fatalities].[All]" allUniqueName="[database].[Emergency Responder Fatalities].[All]" dimensionUniqueName="[database]" displayFolder="" count="0" memberValueDatatype="20" unbalanced="0"/>
    <cacheHierarchy uniqueName="[database].[Other Fatalities]" caption="Other Fatalities" attribute="1" defaultMemberUniqueName="[database].[Other Fatalities].[All]" allUniqueName="[database].[Other Fatalities].[All]" dimensionUniqueName="[database]" displayFolder="" count="0" memberValueDatatype="20" unbalanced="0"/>
    <cacheHierarchy uniqueName="[database].[Public Fatalities]" caption="Public Fatalities" attribute="1" defaultMemberUniqueName="[database].[Public Fatalities].[All]" allUniqueName="[database].[Public Fatalities].[All]" dimensionUniqueName="[database]" displayFolder="" count="0" memberValueDatatype="20" unbalanced="0"/>
    <cacheHierarchy uniqueName="[database].[All Fatalities]" caption="All Fatalities" attribute="1" defaultMemberUniqueName="[database].[All Fatalities].[All]" allUniqueName="[database].[All Fatalities].[All]" dimensionUniqueName="[database]" displayFolder="" count="0" memberValueDatatype="20" unbalanced="0"/>
    <cacheHierarchy uniqueName="[database].[Property Damage Costs]" caption="Property Damage Costs" attribute="1" defaultMemberUniqueName="[database].[Property Damage Costs].[All]" allUniqueName="[database].[Property Damage Costs].[All]" dimensionUniqueName="[database]" displayFolder="" count="0" memberValueDatatype="20" unbalanced="0"/>
    <cacheHierarchy uniqueName="[database].[Lost Commodity Costs]" caption="Lost Commodity Costs" attribute="1" defaultMemberUniqueName="[database].[Lost Commodity Costs].[All]" allUniqueName="[database].[Lost Commodity Costs].[All]" dimensionUniqueName="[database]" displayFolder="" count="0" memberValueDatatype="20" unbalanced="0"/>
    <cacheHierarchy uniqueName="[database].[Public/Private Property Damage Costs]" caption="Public/Private Property Damage Costs" attribute="1" defaultMemberUniqueName="[database].[Public/Private Property Damage Costs].[All]" allUniqueName="[database].[Public/Private Property Damage Costs].[All]" dimensionUniqueName="[database]" displayFolder="" count="0" memberValueDatatype="20" unbalanced="0"/>
    <cacheHierarchy uniqueName="[database].[Emergency Response Costs]" caption="Emergency Response Costs" attribute="1" defaultMemberUniqueName="[database].[Emergency Response Costs].[All]" allUniqueName="[database].[Emergency Response Costs].[All]" dimensionUniqueName="[database]" displayFolder="" count="0" memberValueDatatype="20" unbalanced="0"/>
    <cacheHierarchy uniqueName="[database].[Environmental Remediation Costs]" caption="Environmental Remediation Costs" attribute="1" defaultMemberUniqueName="[database].[Environmental Remediation Costs].[All]" allUniqueName="[database].[Environmental Remediation Costs].[All]" dimensionUniqueName="[database]" displayFolder="" count="0" memberValueDatatype="20" unbalanced="0"/>
    <cacheHierarchy uniqueName="[database].[Other Costs]" caption="Other Costs" attribute="1" defaultMemberUniqueName="[database].[Other Costs].[All]" allUniqueName="[database].[Other Costs].[All]" dimensionUniqueName="[database]" displayFolder="" count="0" memberValueDatatype="20" unbalanced="0"/>
    <cacheHierarchy uniqueName="[database].[All Costs]" caption="All Costs" attribute="1" defaultMemberUniqueName="[database].[All Costs].[All]" allUniqueName="[database].[All Costs].[All]" dimensionUniqueName="[database]" displayFolder="" count="0" memberValueDatatype="20" unbalanced="0"/>
    <cacheHierarchy uniqueName="[Tabla_database].[Report Number]" caption="Report Number" attribute="1" defaultMemberUniqueName="[Tabla_database].[Report Number].[All]" allUniqueName="[Tabla_database].[Report Number].[All]" dimensionUniqueName="[Tabla_database]" displayFolder="" count="0" memberValueDatatype="20" unbalanced="0"/>
    <cacheHierarchy uniqueName="[Tabla_database].[Supplemental Number]" caption="Supplemental Number" attribute="1" defaultMemberUniqueName="[Tabla_database].[Supplemental Number].[All]" allUniqueName="[Tabla_database].[Supplemental Number].[All]" dimensionUniqueName="[Tabla_database]" displayFolder="" count="0" memberValueDatatype="20" unbalanced="0"/>
    <cacheHierarchy uniqueName="[Tabla_database].[Accident Year]" caption="Accident Year" attribute="1" defaultMemberUniqueName="[Tabla_database].[Accident Year].[All]" allUniqueName="[Tabla_database].[Accident Year].[All]" dimensionUniqueName="[Tabla_database]" displayFolder="" count="2" memberValueDatatype="20" unbalanced="0">
      <fieldsUsage count="2">
        <fieldUsage x="-1"/>
        <fieldUsage x="4"/>
      </fieldsUsage>
    </cacheHierarchy>
    <cacheHierarchy uniqueName="[Tabla_database].[Accident Date/Time]" caption="Accident Date/Time" attribute="1" defaultMemberUniqueName="[Tabla_database].[Accident Date/Time].[All]" allUniqueName="[Tabla_database].[Accident Date/Time].[All]" dimensionUniqueName="[Tabla_database]" displayFolder="" count="0" memberValueDatatype="130" unbalanced="0"/>
    <cacheHierarchy uniqueName="[Tabla_database].[Operator ID]" caption="Operator ID" attribute="1" defaultMemberUniqueName="[Tabla_database].[Operator ID].[All]" allUniqueName="[Tabla_database].[Operator ID].[All]" dimensionUniqueName="[Tabla_database]" displayFolder="" count="0" memberValueDatatype="20" unbalanced="0"/>
    <cacheHierarchy uniqueName="[Tabla_database].[Operator Name]" caption="Operator Name" attribute="1" defaultMemberUniqueName="[Tabla_database].[Operator Name].[All]" allUniqueName="[Tabla_database].[Operator Name].[All]" dimensionUniqueName="[Tabla_database]" displayFolder="" count="2" memberValueDatatype="130" unbalanced="0">
      <fieldsUsage count="2">
        <fieldUsage x="-1"/>
        <fieldUsage x="0"/>
      </fieldsUsage>
    </cacheHierarchy>
    <cacheHierarchy uniqueName="[Tabla_database].[Pipeline/Facility Name]" caption="Pipeline/Facility Name" attribute="1" defaultMemberUniqueName="[Tabla_database].[Pipeline/Facility Name].[All]" allUniqueName="[Tabla_database].[Pipeline/Facility Name].[All]" dimensionUniqueName="[Tabla_database]" displayFolder="" count="0" memberValueDatatype="130" unbalanced="0"/>
    <cacheHierarchy uniqueName="[Tabla_database].[Pipeline Location]" caption="Pipeline Location" attribute="1" defaultMemberUniqueName="[Tabla_database].[Pipeline Location].[All]" allUniqueName="[Tabla_database].[Pipeline Location].[All]" dimensionUniqueName="[Tabla_database]" displayFolder="" count="0" memberValueDatatype="130" unbalanced="0"/>
    <cacheHierarchy uniqueName="[Tabla_database].[Pipeline Type]" caption="Pipeline Type" attribute="1" defaultMemberUniqueName="[Tabla_database].[Pipeline Type].[All]" allUniqueName="[Tabla_database].[Pipeline Type].[All]" dimensionUniqueName="[Tabla_database]" displayFolder="" count="0" memberValueDatatype="130" unbalanced="0"/>
    <cacheHierarchy uniqueName="[Tabla_database].[Liquid Type]" caption="Liquid Type" attribute="1" defaultMemberUniqueName="[Tabla_database].[Liquid Type].[All]" allUniqueName="[Tabla_database].[Liquid Type].[All]" dimensionUniqueName="[Tabla_database]" displayFolder="" count="0" memberValueDatatype="130" unbalanced="0"/>
    <cacheHierarchy uniqueName="[Tabla_database].[Liquid Subtype]" caption="Liquid Subtype" attribute="1" defaultMemberUniqueName="[Tabla_database].[Liquid Subtype].[All]" allUniqueName="[Tabla_database].[Liquid Subtype].[All]" dimensionUniqueName="[Tabla_database]" displayFolder="" count="0" memberValueDatatype="130" unbalanced="0"/>
    <cacheHierarchy uniqueName="[Tabla_database].[Liquid Name]" caption="Liquid Name" attribute="1" defaultMemberUniqueName="[Tabla_database].[Liquid Name].[All]" allUniqueName="[Tabla_database].[Liquid Name].[All]" dimensionUniqueName="[Tabla_database]" displayFolder="" count="0" memberValueDatatype="130" unbalanced="0"/>
    <cacheHierarchy uniqueName="[Tabla_database].[Accident City]" caption="Accident City" attribute="1" defaultMemberUniqueName="[Tabla_database].[Accident City].[All]" allUniqueName="[Tabla_database].[Accident City].[All]" dimensionUniqueName="[Tabla_database]" displayFolder="" count="2" memberValueDatatype="130" unbalanced="0">
      <fieldsUsage count="2">
        <fieldUsage x="-1"/>
        <fieldUsage x="2"/>
      </fieldsUsage>
    </cacheHierarchy>
    <cacheHierarchy uniqueName="[Tabla_database].[Accident County]" caption="Accident County" attribute="1" defaultMemberUniqueName="[Tabla_database].[Accident County].[All]" allUniqueName="[Tabla_database].[Accident County].[All]" dimensionUniqueName="[Tabla_database]" displayFolder="" count="0" memberValueDatatype="130" unbalanced="0"/>
    <cacheHierarchy uniqueName="[Tabla_database].[Accident State]" caption="Accident State" attribute="1" defaultMemberUniqueName="[Tabla_database].[Accident State].[All]" allUniqueName="[Tabla_database].[Accident State].[All]" dimensionUniqueName="[Tabla_database]" displayFolder="" count="0" memberValueDatatype="130" unbalanced="0"/>
    <cacheHierarchy uniqueName="[Tabla_database].[Accident Latitude]" caption="Accident Latitude" attribute="1" defaultMemberUniqueName="[Tabla_database].[Accident Latitude].[All]" allUniqueName="[Tabla_database].[Accident Latitude].[All]" dimensionUniqueName="[Tabla_database]" displayFolder="" count="0" memberValueDatatype="5" unbalanced="0"/>
    <cacheHierarchy uniqueName="[Tabla_database].[Accident Longitude]" caption="Accident Longitude" attribute="1" defaultMemberUniqueName="[Tabla_database].[Accident Longitude].[All]" allUniqueName="[Tabla_database].[Accident Longitude].[All]" dimensionUniqueName="[Tabla_database]" displayFolder="" count="0" memberValueDatatype="5" unbalanced="0"/>
    <cacheHierarchy uniqueName="[Tabla_database].[Cause Category]" caption="Cause Category" attribute="1" defaultMemberUniqueName="[Tabla_database].[Cause Category].[All]" allUniqueName="[Tabla_database].[Cause Category].[All]" dimensionUniqueName="[Tabla_database]" displayFolder="" count="2" memberValueDatatype="130" unbalanced="0">
      <fieldsUsage count="2">
        <fieldUsage x="-1"/>
        <fieldUsage x="1"/>
      </fieldsUsage>
    </cacheHierarchy>
    <cacheHierarchy uniqueName="[Tabla_database].[Cause Subcategory]" caption="Cause Subcategory" attribute="1" defaultMemberUniqueName="[Tabla_database].[Cause Subcategory].[All]" allUniqueName="[Tabla_database].[Cause Subcategory].[All]" dimensionUniqueName="[Tabla_database]" displayFolder="" count="0" memberValueDatatype="130" unbalanced="0"/>
    <cacheHierarchy uniqueName="[Tabla_database].[Unintentional Release (Barrels)]" caption="Unintentional Release (Barrels)" attribute="1" defaultMemberUniqueName="[Tabla_database].[Unintentional Release (Barrels)].[All]" allUniqueName="[Tabla_database].[Unintentional Release (Barrels)].[All]" dimensionUniqueName="[Tabla_database]" displayFolder="" count="0" memberValueDatatype="5" unbalanced="0"/>
    <cacheHierarchy uniqueName="[Tabla_database].[Intentional Release (Barrels)]" caption="Intentional Release (Barrels)" attribute="1" defaultMemberUniqueName="[Tabla_database].[Intentional Release (Barrels)].[All]" allUniqueName="[Tabla_database].[Intentional Release (Barrels)].[All]" dimensionUniqueName="[Tabla_database]" displayFolder="" count="0" memberValueDatatype="5" unbalanced="0"/>
    <cacheHierarchy uniqueName="[Tabla_database].[Total Release (Barrels)]" caption="Total Release (Barrels)" attribute="1" defaultMemberUniqueName="[Tabla_database].[Total Release (Barrels)].[All]" allUniqueName="[Tabla_database].[Total Release (Barrels)].[All]" dimensionUniqueName="[Tabla_database]" displayFolder="" count="0" memberValueDatatype="5" unbalanced="0"/>
    <cacheHierarchy uniqueName="[Tabla_database].[Liquid Recovery (Barrels)]" caption="Liquid Recovery (Barrels)" attribute="1" defaultMemberUniqueName="[Tabla_database].[Liquid Recovery (Barrels)].[All]" allUniqueName="[Tabla_database].[Liquid Recovery (Barrels)].[All]" dimensionUniqueName="[Tabla_database]" displayFolder="" count="0" memberValueDatatype="5" unbalanced="0"/>
    <cacheHierarchy uniqueName="[Tabla_database].[Net Loss (Barrels)]" caption="Net Loss (Barrels)" attribute="1" defaultMemberUniqueName="[Tabla_database].[Net Loss (Barrels)].[All]" allUniqueName="[Tabla_database].[Net Loss (Barrels)].[All]" dimensionUniqueName="[Tabla_database]" displayFolder="" count="0" memberValueDatatype="5" unbalanced="0"/>
    <cacheHierarchy uniqueName="[Tabla_database].[Liquid Ignition]" caption="Liquid Ignition" attribute="1" defaultMemberUniqueName="[Tabla_database].[Liquid Ignition].[All]" allUniqueName="[Tabla_database].[Liquid Ignition].[All]" dimensionUniqueName="[Tabla_database]" displayFolder="" count="0" memberValueDatatype="130" unbalanced="0"/>
    <cacheHierarchy uniqueName="[Tabla_database].[Liquid Explosion]" caption="Liquid Explosion" attribute="1" defaultMemberUniqueName="[Tabla_database].[Liquid Explosion].[All]" allUniqueName="[Tabla_database].[Liquid Explosion].[All]" dimensionUniqueName="[Tabla_database]" displayFolder="" count="0" memberValueDatatype="130" unbalanced="0"/>
    <cacheHierarchy uniqueName="[Tabla_database].[Pipeline Shutdown]" caption="Pipeline Shutdown" attribute="1" defaultMemberUniqueName="[Tabla_database].[Pipeline Shutdown].[All]" allUniqueName="[Tabla_database].[Pipeline Shutdown].[All]" dimensionUniqueName="[Tabla_database]" displayFolder="" count="0" memberValueDatatype="130" unbalanced="0"/>
    <cacheHierarchy uniqueName="[Tabla_database].[Shutdown Date/Time]" caption="Shutdown Date/Time" attribute="1" defaultMemberUniqueName="[Tabla_database].[Shutdown Date/Time].[All]" allUniqueName="[Tabla_database].[Shutdown Date/Time].[All]" dimensionUniqueName="[Tabla_database]" displayFolder="" count="0" memberValueDatatype="130" unbalanced="0"/>
    <cacheHierarchy uniqueName="[Tabla_database].[Restart Date/Time]" caption="Restart Date/Time" attribute="1" defaultMemberUniqueName="[Tabla_database].[Restart Date/Time].[All]" allUniqueName="[Tabla_database].[Restart Date/Time].[All]" dimensionUniqueName="[Tabla_database]" displayFolder="" count="0" memberValueDatatype="130" unbalanced="0"/>
    <cacheHierarchy uniqueName="[Tabla_database].[Public Evacuations]" caption="Public Evacuations" attribute="1" defaultMemberUniqueName="[Tabla_database].[Public Evacuations].[All]" allUniqueName="[Tabla_database].[Public Evacuations].[All]" dimensionUniqueName="[Tabla_database]" displayFolder="" count="0" memberValueDatatype="20" unbalanced="0"/>
    <cacheHierarchy uniqueName="[Tabla_database].[Operator Employee Injuries]" caption="Operator Employee Injuries" attribute="1" defaultMemberUniqueName="[Tabla_database].[Operator Employee Injuries].[All]" allUniqueName="[Tabla_database].[Operator Employee Injuries].[All]" dimensionUniqueName="[Tabla_database]" displayFolder="" count="0" memberValueDatatype="20" unbalanced="0"/>
    <cacheHierarchy uniqueName="[Tabla_database].[Operator Contractor Injuries]" caption="Operator Contractor Injuries" attribute="1" defaultMemberUniqueName="[Tabla_database].[Operator Contractor Injuries].[All]" allUniqueName="[Tabla_database].[Operator Contractor Injuries].[All]" dimensionUniqueName="[Tabla_database]" displayFolder="" count="0" memberValueDatatype="20" unbalanced="0"/>
    <cacheHierarchy uniqueName="[Tabla_database].[Emergency Responder Injuries]" caption="Emergency Responder Injuries" attribute="1" defaultMemberUniqueName="[Tabla_database].[Emergency Responder Injuries].[All]" allUniqueName="[Tabla_database].[Emergency Responder Injuries].[All]" dimensionUniqueName="[Tabla_database]" displayFolder="" count="0" memberValueDatatype="20" unbalanced="0"/>
    <cacheHierarchy uniqueName="[Tabla_database].[Other Injuries]" caption="Other Injuries" attribute="1" defaultMemberUniqueName="[Tabla_database].[Other Injuries].[All]" allUniqueName="[Tabla_database].[Other Injuries].[All]" dimensionUniqueName="[Tabla_database]" displayFolder="" count="0" memberValueDatatype="20" unbalanced="0"/>
    <cacheHierarchy uniqueName="[Tabla_database].[Public Injuries]" caption="Public Injuries" attribute="1" defaultMemberUniqueName="[Tabla_database].[Public Injuries].[All]" allUniqueName="[Tabla_database].[Public Injuries].[All]" dimensionUniqueName="[Tabla_database]" displayFolder="" count="0" memberValueDatatype="20" unbalanced="0"/>
    <cacheHierarchy uniqueName="[Tabla_database].[All Injuries]" caption="All Injuries" attribute="1" defaultMemberUniqueName="[Tabla_database].[All Injuries].[All]" allUniqueName="[Tabla_database].[All Injuries].[All]" dimensionUniqueName="[Tabla_database]" displayFolder="" count="0" memberValueDatatype="20" unbalanced="0"/>
    <cacheHierarchy uniqueName="[Tabla_database].[Operator Employee Fatalities]" caption="Operator Employee Fatalities" attribute="1" defaultMemberUniqueName="[Tabla_database].[Operator Employee Fatalities].[All]" allUniqueName="[Tabla_database].[Operator Employee Fatalities].[All]" dimensionUniqueName="[Tabla_database]" displayFolder="" count="0" memberValueDatatype="20" unbalanced="0"/>
    <cacheHierarchy uniqueName="[Tabla_database].[Operator Contractor Fatalities]" caption="Operator Contractor Fatalities" attribute="1" defaultMemberUniqueName="[Tabla_database].[Operator Contractor Fatalities].[All]" allUniqueName="[Tabla_database].[Operator Contractor Fatalities].[All]" dimensionUniqueName="[Tabla_database]" displayFolder="" count="0" memberValueDatatype="20" unbalanced="0"/>
    <cacheHierarchy uniqueName="[Tabla_database].[Emergency Responder Fatalities]" caption="Emergency Responder Fatalities" attribute="1" defaultMemberUniqueName="[Tabla_database].[Emergency Responder Fatalities].[All]" allUniqueName="[Tabla_database].[Emergency Responder Fatalities].[All]" dimensionUniqueName="[Tabla_database]" displayFolder="" count="0" memberValueDatatype="20" unbalanced="0"/>
    <cacheHierarchy uniqueName="[Tabla_database].[Other Fatalities]" caption="Other Fatalities" attribute="1" defaultMemberUniqueName="[Tabla_database].[Other Fatalities].[All]" allUniqueName="[Tabla_database].[Other Fatalities].[All]" dimensionUniqueName="[Tabla_database]" displayFolder="" count="0" memberValueDatatype="20" unbalanced="0"/>
    <cacheHierarchy uniqueName="[Tabla_database].[Public Fatalities]" caption="Public Fatalities" attribute="1" defaultMemberUniqueName="[Tabla_database].[Public Fatalities].[All]" allUniqueName="[Tabla_database].[Public Fatalities].[All]" dimensionUniqueName="[Tabla_database]" displayFolder="" count="0" memberValueDatatype="20" unbalanced="0"/>
    <cacheHierarchy uniqueName="[Tabla_database].[All Fatalities]" caption="All Fatalities" attribute="1" defaultMemberUniqueName="[Tabla_database].[All Fatalities].[All]" allUniqueName="[Tabla_database].[All Fatalities].[All]" dimensionUniqueName="[Tabla_database]" displayFolder="" count="0" memberValueDatatype="20" unbalanced="0"/>
    <cacheHierarchy uniqueName="[Tabla_database].[Property Damage Costs]" caption="Property Damage Costs" attribute="1" defaultMemberUniqueName="[Tabla_database].[Property Damage Costs].[All]" allUniqueName="[Tabla_database].[Property Damage Costs].[All]" dimensionUniqueName="[Tabla_database]" displayFolder="" count="0" memberValueDatatype="20" unbalanced="0"/>
    <cacheHierarchy uniqueName="[Tabla_database].[Lost Commodity Costs]" caption="Lost Commodity Costs" attribute="1" defaultMemberUniqueName="[Tabla_database].[Lost Commodity Costs].[All]" allUniqueName="[Tabla_database].[Lost Commodity Costs].[All]" dimensionUniqueName="[Tabla_database]" displayFolder="" count="0" memberValueDatatype="20" unbalanced="0"/>
    <cacheHierarchy uniqueName="[Tabla_database].[Public/Private Property Damage Costs]" caption="Public/Private Property Damage Costs" attribute="1" defaultMemberUniqueName="[Tabla_database].[Public/Private Property Damage Costs].[All]" allUniqueName="[Tabla_database].[Public/Private Property Damage Costs].[All]" dimensionUniqueName="[Tabla_database]" displayFolder="" count="0" memberValueDatatype="20" unbalanced="0"/>
    <cacheHierarchy uniqueName="[Tabla_database].[Emergency Response Costs]" caption="Emergency Response Costs" attribute="1" defaultMemberUniqueName="[Tabla_database].[Emergency Response Costs].[All]" allUniqueName="[Tabla_database].[Emergency Response Costs].[All]" dimensionUniqueName="[Tabla_database]" displayFolder="" count="0" memberValueDatatype="20" unbalanced="0"/>
    <cacheHierarchy uniqueName="[Tabla_database].[Environmental Remediation Costs]" caption="Environmental Remediation Costs" attribute="1" defaultMemberUniqueName="[Tabla_database].[Environmental Remediation Costs].[All]" allUniqueName="[Tabla_database].[Environmental Remediation Costs].[All]" dimensionUniqueName="[Tabla_database]" displayFolder="" count="0" memberValueDatatype="20" unbalanced="0"/>
    <cacheHierarchy uniqueName="[Tabla_database].[Other Costs]" caption="Other Costs" attribute="1" defaultMemberUniqueName="[Tabla_database].[Other Costs].[All]" allUniqueName="[Tabla_database].[Other Costs].[All]" dimensionUniqueName="[Tabla_database]" displayFolder="" count="0" memberValueDatatype="20" unbalanced="0"/>
    <cacheHierarchy uniqueName="[Tabla_database].[All Costs]" caption="All Costs" attribute="1" defaultMemberUniqueName="[Tabla_database].[All Costs].[All]" allUniqueName="[Tabla_database].[All Costs].[All]" dimensionUniqueName="[Tabla_database]" displayFolder="" count="0" memberValueDatatype="20" unbalanced="0"/>
    <cacheHierarchy uniqueName="[Measures].[__XL_Count database]" caption="__XL_Count database" measure="1" displayFolder="" measureGroup="database" count="0" hidden="1"/>
    <cacheHierarchy uniqueName="[Measures].[__XL_Count Tabla_database]" caption="__XL_Count Tabla_database" measure="1" displayFolder="" measureGroup="Tabla_database" count="0" hidden="1"/>
    <cacheHierarchy uniqueName="[Measures].[__No measures defined]" caption="__No measures defined" measure="1" displayFolder="" count="0" hidden="1"/>
    <cacheHierarchy uniqueName="[Measures].[Recuento de Operator Name]" caption="Recuento de Operator Name" measure="1" displayFolder="" measureGroup="Tabla_database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Report Number]" caption="Suma de Report Number" measure="1" displayFolder="" measureGroup="Tabla_database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Recuento de Report Number]" caption="Recuento de Report Number" measure="1" displayFolder="" measureGroup="Tabla_database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All Costs]" caption="Suma de All Costs" measure="1" displayFolder="" measureGroup="Tabla_database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96"/>
        </ext>
      </extLst>
    </cacheHierarchy>
    <cacheHierarchy uniqueName="[Measures].[Recuento de Cause Category]" caption="Recuento de Cause Category" measure="1" displayFolder="" measureGroup="Tabla_database" count="0" hidden="1">
      <extLst>
        <ext xmlns:x15="http://schemas.microsoft.com/office/spreadsheetml/2010/11/main" uri="{B97F6D7D-B522-45F9-BDA1-12C45D357490}">
          <x15:cacheHierarchy aggregatedColumn="65"/>
        </ext>
      </extLst>
    </cacheHierarchy>
    <cacheHierarchy uniqueName="[Measures].[Promedio de All Costs]" caption="Promedio de All Costs" measure="1" displayFolder="" measureGroup="Tabla_database" count="0" hidden="1">
      <extLst>
        <ext xmlns:x15="http://schemas.microsoft.com/office/spreadsheetml/2010/11/main" uri="{B97F6D7D-B522-45F9-BDA1-12C45D357490}">
          <x15:cacheHierarchy aggregatedColumn="96"/>
        </ext>
      </extLst>
    </cacheHierarchy>
    <cacheHierarchy uniqueName="[Measures].[Suma de Total Release (Barrels)]" caption="Suma de Total Release (Barrels)" measure="1" displayFolder="" measureGroup="Tabla_database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Recuento de Pipeline Type]" caption="Recuento de Pipeline Type" measure="1" displayFolder="" measureGroup="Tabla_database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Recuento de Total Release (Barrels)]" caption="Recuento de Total Release (Barrels)" measure="1" displayFolder="" measureGroup="Tabla_database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</cacheHierarchies>
  <kpis count="0"/>
  <dimensions count="3">
    <dimension name="database" uniqueName="[database]" caption="database"/>
    <dimension measure="1" name="Measures" uniqueName="[Measures]" caption="Measures"/>
    <dimension name="Tabla_database" uniqueName="[Tabla_database]" caption="Tabla_database"/>
  </dimensions>
  <measureGroups count="2">
    <measureGroup name="database" caption="database"/>
    <measureGroup name="Tabla_database" caption="Tabla_database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saveData="0" refreshedBy="Usuario" refreshedDate="43931.077882175923" backgroundQuery="1" createdVersion="6" refreshedVersion="6" minRefreshableVersion="3" recordCount="0" supportSubquery="1" supportAdvancedDrill="1">
  <cacheSource type="external" connectionId="4"/>
  <cacheFields count="4">
    <cacheField name="[Tabla_database].[Operator Name].[Operator Name]" caption="Operator Name" numFmtId="0" hierarchy="53" level="1">
      <sharedItems count="20">
        <s v="BUCKEYE PARTNERS, LP"/>
        <s v="CHEVRON PIPE LINE CO"/>
        <s v="COLONIAL PIPELINE CO"/>
        <s v="CONOCOPHILLIPS"/>
        <s v="ENBRIDGE ENERGY, LIMITED PARTNERSHIP"/>
        <s v="ENTERPRISE CRUDE PIPELINE LLC"/>
        <s v="ENTERPRISE PRODUCTS OPERATING LLC"/>
        <s v="EXPLORER PIPELINE CO"/>
        <s v="EXXONMOBIL PIPELINE CO"/>
        <s v="KINDER MORGAN LIQUID TERMINALS, LLC"/>
        <s v="KOCH PIPELINE COMPANY, L.P."/>
        <s v="MAGELLAN AMMONIA PIPELINE, L.P."/>
        <s v="MAGELLAN PIPELINE COMPANY, LP"/>
        <s v="MARATHON PIPE LINE LLC"/>
        <s v="ONEOK NGL PIPELINE LP"/>
        <s v="ONEOK NGL PIPELINE, LLC"/>
        <s v="PHILLIPS 66 PIPELINE LLC"/>
        <s v="PLAINS PIPELINE, L.P."/>
        <s v="SHELL PIPELINE CO., L.P."/>
        <s v="SUNOCO PIPELINE L.P."/>
      </sharedItems>
    </cacheField>
    <cacheField name="[Tabla_database].[Pipeline Type].[Pipeline Type]" caption="Pipeline Type" numFmtId="0" hierarchy="56" level="1">
      <sharedItems count="5">
        <s v="ABOVEGROUND"/>
        <s v="OTHER"/>
        <s v="TANK"/>
        <s v="TRANSITION AREA"/>
        <s v="UNDERGROUND"/>
      </sharedItems>
    </cacheField>
    <cacheField name="[Measures].[Recuento de Report Number]" caption="Recuento de Report Number" numFmtId="0" hierarchy="102" level="32767"/>
    <cacheField name="[Tabla_database].[Accident Year].[Accident Year]" caption="Accident Year" numFmtId="0" hierarchy="50" level="1">
      <sharedItems containsSemiMixedTypes="0" containsNonDate="0" containsString="0"/>
    </cacheField>
  </cacheFields>
  <cacheHierarchies count="109">
    <cacheHierarchy uniqueName="[database].[Report Number]" caption="Report Number" attribute="1" defaultMemberUniqueName="[database].[Report Number].[All]" allUniqueName="[database].[Report Number].[All]" dimensionUniqueName="[database]" displayFolder="" count="0" memberValueDatatype="20" unbalanced="0"/>
    <cacheHierarchy uniqueName="[database].[Supplemental Number]" caption="Supplemental Number" attribute="1" defaultMemberUniqueName="[database].[Supplemental Number].[All]" allUniqueName="[database].[Supplemental Number].[All]" dimensionUniqueName="[database]" displayFolder="" count="0" memberValueDatatype="20" unbalanced="0"/>
    <cacheHierarchy uniqueName="[database].[Accident Year]" caption="Accident Year" attribute="1" defaultMemberUniqueName="[database].[Accident Year].[All]" allUniqueName="[database].[Accident Year].[All]" dimensionUniqueName="[database]" displayFolder="" count="0" memberValueDatatype="20" unbalanced="0"/>
    <cacheHierarchy uniqueName="[database].[Accident Date/Time]" caption="Accident Date/Time" attribute="1" defaultMemberUniqueName="[database].[Accident Date/Time].[All]" allUniqueName="[database].[Accident Date/Time].[All]" dimensionUniqueName="[database]" displayFolder="" count="0" memberValueDatatype="130" unbalanced="0"/>
    <cacheHierarchy uniqueName="[database].[Operator ID]" caption="Operator ID" attribute="1" defaultMemberUniqueName="[database].[Operator ID].[All]" allUniqueName="[database].[Operator ID].[All]" dimensionUniqueName="[database]" displayFolder="" count="0" memberValueDatatype="20" unbalanced="0"/>
    <cacheHierarchy uniqueName="[database].[Operator Name]" caption="Operator Name" attribute="1" defaultMemberUniqueName="[database].[Operator Name].[All]" allUniqueName="[database].[Operator Name].[All]" dimensionUniqueName="[database]" displayFolder="" count="0" memberValueDatatype="130" unbalanced="0"/>
    <cacheHierarchy uniqueName="[database].[Pipeline/Facility Name]" caption="Pipeline/Facility Name" attribute="1" defaultMemberUniqueName="[database].[Pipeline/Facility Name].[All]" allUniqueName="[database].[Pipeline/Facility Name].[All]" dimensionUniqueName="[database]" displayFolder="" count="0" memberValueDatatype="130" unbalanced="0"/>
    <cacheHierarchy uniqueName="[database].[Pipeline Location]" caption="Pipeline Location" attribute="1" defaultMemberUniqueName="[database].[Pipeline Location].[All]" allUniqueName="[database].[Pipeline Location].[All]" dimensionUniqueName="[database]" displayFolder="" count="0" memberValueDatatype="130" unbalanced="0"/>
    <cacheHierarchy uniqueName="[database].[Pipeline Type]" caption="Pipeline Type" attribute="1" defaultMemberUniqueName="[database].[Pipeline Type].[All]" allUniqueName="[database].[Pipeline Type].[All]" dimensionUniqueName="[database]" displayFolder="" count="0" memberValueDatatype="130" unbalanced="0"/>
    <cacheHierarchy uniqueName="[database].[Liquid Type]" caption="Liquid Type" attribute="1" defaultMemberUniqueName="[database].[Liquid Type].[All]" allUniqueName="[database].[Liquid Type].[All]" dimensionUniqueName="[database]" displayFolder="" count="0" memberValueDatatype="130" unbalanced="0"/>
    <cacheHierarchy uniqueName="[database].[Liquid Subtype]" caption="Liquid Subtype" attribute="1" defaultMemberUniqueName="[database].[Liquid Subtype].[All]" allUniqueName="[database].[Liquid Subtype].[All]" dimensionUniqueName="[database]" displayFolder="" count="0" memberValueDatatype="130" unbalanced="0"/>
    <cacheHierarchy uniqueName="[database].[Liquid Name]" caption="Liquid Name" attribute="1" defaultMemberUniqueName="[database].[Liquid Name].[All]" allUniqueName="[database].[Liquid Name].[All]" dimensionUniqueName="[database]" displayFolder="" count="0" memberValueDatatype="130" unbalanced="0"/>
    <cacheHierarchy uniqueName="[database].[Accident City]" caption="Accident City" attribute="1" defaultMemberUniqueName="[database].[Accident City].[All]" allUniqueName="[database].[Accident City].[All]" dimensionUniqueName="[database]" displayFolder="" count="0" memberValueDatatype="130" unbalanced="0"/>
    <cacheHierarchy uniqueName="[database].[Accident County]" caption="Accident County" attribute="1" defaultMemberUniqueName="[database].[Accident County].[All]" allUniqueName="[database].[Accident County].[All]" dimensionUniqueName="[database]" displayFolder="" count="0" memberValueDatatype="130" unbalanced="0"/>
    <cacheHierarchy uniqueName="[database].[Accident State]" caption="Accident State" attribute="1" defaultMemberUniqueName="[database].[Accident State].[All]" allUniqueName="[database].[Accident State].[All]" dimensionUniqueName="[database]" displayFolder="" count="0" memberValueDatatype="130" unbalanced="0"/>
    <cacheHierarchy uniqueName="[database].[Accident Latitude]" caption="Accident Latitude" attribute="1" defaultMemberUniqueName="[database].[Accident Latitude].[All]" allUniqueName="[database].[Accident Latitude].[All]" dimensionUniqueName="[database]" displayFolder="" count="0" memberValueDatatype="5" unbalanced="0"/>
    <cacheHierarchy uniqueName="[database].[Accident Longitude]" caption="Accident Longitude" attribute="1" defaultMemberUniqueName="[database].[Accident Longitude].[All]" allUniqueName="[database].[Accident Longitude].[All]" dimensionUniqueName="[database]" displayFolder="" count="0" memberValueDatatype="5" unbalanced="0"/>
    <cacheHierarchy uniqueName="[database].[Cause Category]" caption="Cause Category" attribute="1" defaultMemberUniqueName="[database].[Cause Category].[All]" allUniqueName="[database].[Cause Category].[All]" dimensionUniqueName="[database]" displayFolder="" count="0" memberValueDatatype="130" unbalanced="0"/>
    <cacheHierarchy uniqueName="[database].[Cause Subcategory]" caption="Cause Subcategory" attribute="1" defaultMemberUniqueName="[database].[Cause Subcategory].[All]" allUniqueName="[database].[Cause Subcategory].[All]" dimensionUniqueName="[database]" displayFolder="" count="0" memberValueDatatype="130" unbalanced="0"/>
    <cacheHierarchy uniqueName="[database].[Unintentional Release (Barrels)]" caption="Unintentional Release (Barrels)" attribute="1" defaultMemberUniqueName="[database].[Unintentional Release (Barrels)].[All]" allUniqueName="[database].[Unintentional Release (Barrels)].[All]" dimensionUniqueName="[database]" displayFolder="" count="0" memberValueDatatype="5" unbalanced="0"/>
    <cacheHierarchy uniqueName="[database].[Intentional Release (Barrels)]" caption="Intentional Release (Barrels)" attribute="1" defaultMemberUniqueName="[database].[Intentional Release (Barrels)].[All]" allUniqueName="[database].[Intentional Release (Barrels)].[All]" dimensionUniqueName="[database]" displayFolder="" count="0" memberValueDatatype="5" unbalanced="0"/>
    <cacheHierarchy uniqueName="[database].[Liquid Recovery (Barrels)]" caption="Liquid Recovery (Barrels)" attribute="1" defaultMemberUniqueName="[database].[Liquid Recovery (Barrels)].[All]" allUniqueName="[database].[Liquid Recovery (Barrels)].[All]" dimensionUniqueName="[database]" displayFolder="" count="0" memberValueDatatype="5" unbalanced="0"/>
    <cacheHierarchy uniqueName="[database].[Net Loss (Barrels)]" caption="Net Loss (Barrels)" attribute="1" defaultMemberUniqueName="[database].[Net Loss (Barrels)].[All]" allUniqueName="[database].[Net Loss (Barrels)].[All]" dimensionUniqueName="[database]" displayFolder="" count="0" memberValueDatatype="5" unbalanced="0"/>
    <cacheHierarchy uniqueName="[database].[Liquid Ignition]" caption="Liquid Ignition" attribute="1" defaultMemberUniqueName="[database].[Liquid Ignition].[All]" allUniqueName="[database].[Liquid Ignition].[All]" dimensionUniqueName="[database]" displayFolder="" count="0" memberValueDatatype="130" unbalanced="0"/>
    <cacheHierarchy uniqueName="[database].[Liquid Explosion]" caption="Liquid Explosion" attribute="1" defaultMemberUniqueName="[database].[Liquid Explosion].[All]" allUniqueName="[database].[Liquid Explosion].[All]" dimensionUniqueName="[database]" displayFolder="" count="0" memberValueDatatype="130" unbalanced="0"/>
    <cacheHierarchy uniqueName="[database].[Pipeline Shutdown]" caption="Pipeline Shutdown" attribute="1" defaultMemberUniqueName="[database].[Pipeline Shutdown].[All]" allUniqueName="[database].[Pipeline Shutdown].[All]" dimensionUniqueName="[database]" displayFolder="" count="0" memberValueDatatype="130" unbalanced="0"/>
    <cacheHierarchy uniqueName="[database].[Shutdown Date/Time]" caption="Shutdown Date/Time" attribute="1" defaultMemberUniqueName="[database].[Shutdown Date/Time].[All]" allUniqueName="[database].[Shutdown Date/Time].[All]" dimensionUniqueName="[database]" displayFolder="" count="0" memberValueDatatype="130" unbalanced="0"/>
    <cacheHierarchy uniqueName="[database].[Restart Date/Time]" caption="Restart Date/Time" attribute="1" defaultMemberUniqueName="[database].[Restart Date/Time].[All]" allUniqueName="[database].[Restart Date/Time].[All]" dimensionUniqueName="[database]" displayFolder="" count="0" memberValueDatatype="130" unbalanced="0"/>
    <cacheHierarchy uniqueName="[database].[Public Evacuations]" caption="Public Evacuations" attribute="1" defaultMemberUniqueName="[database].[Public Evacuations].[All]" allUniqueName="[database].[Public Evacuations].[All]" dimensionUniqueName="[database]" displayFolder="" count="0" memberValueDatatype="20" unbalanced="0"/>
    <cacheHierarchy uniqueName="[database].[Operator Employee Injuries]" caption="Operator Employee Injuries" attribute="1" defaultMemberUniqueName="[database].[Operator Employee Injuries].[All]" allUniqueName="[database].[Operator Employee Injuries].[All]" dimensionUniqueName="[database]" displayFolder="" count="0" memberValueDatatype="20" unbalanced="0"/>
    <cacheHierarchy uniqueName="[database].[Operator Contractor Injuries]" caption="Operator Contractor Injuries" attribute="1" defaultMemberUniqueName="[database].[Operator Contractor Injuries].[All]" allUniqueName="[database].[Operator Contractor Injuries].[All]" dimensionUniqueName="[database]" displayFolder="" count="0" memberValueDatatype="20" unbalanced="0"/>
    <cacheHierarchy uniqueName="[database].[Emergency Responder Injuries]" caption="Emergency Responder Injuries" attribute="1" defaultMemberUniqueName="[database].[Emergency Responder Injuries].[All]" allUniqueName="[database].[Emergency Responder Injuries].[All]" dimensionUniqueName="[database]" displayFolder="" count="0" memberValueDatatype="20" unbalanced="0"/>
    <cacheHierarchy uniqueName="[database].[Other Injuries]" caption="Other Injuries" attribute="1" defaultMemberUniqueName="[database].[Other Injuries].[All]" allUniqueName="[database].[Other Injuries].[All]" dimensionUniqueName="[database]" displayFolder="" count="0" memberValueDatatype="20" unbalanced="0"/>
    <cacheHierarchy uniqueName="[database].[Public Injuries]" caption="Public Injuries" attribute="1" defaultMemberUniqueName="[database].[Public Injuries].[All]" allUniqueName="[database].[Public Injuries].[All]" dimensionUniqueName="[database]" displayFolder="" count="0" memberValueDatatype="20" unbalanced="0"/>
    <cacheHierarchy uniqueName="[database].[All Injuries]" caption="All Injuries" attribute="1" defaultMemberUniqueName="[database].[All Injuries].[All]" allUniqueName="[database].[All Injuries].[All]" dimensionUniqueName="[database]" displayFolder="" count="0" memberValueDatatype="20" unbalanced="0"/>
    <cacheHierarchy uniqueName="[database].[Operator Employee Fatalities]" caption="Operator Employee Fatalities" attribute="1" defaultMemberUniqueName="[database].[Operator Employee Fatalities].[All]" allUniqueName="[database].[Operator Employee Fatalities].[All]" dimensionUniqueName="[database]" displayFolder="" count="0" memberValueDatatype="20" unbalanced="0"/>
    <cacheHierarchy uniqueName="[database].[Operator Contractor Fatalities]" caption="Operator Contractor Fatalities" attribute="1" defaultMemberUniqueName="[database].[Operator Contractor Fatalities].[All]" allUniqueName="[database].[Operator Contractor Fatalities].[All]" dimensionUniqueName="[database]" displayFolder="" count="0" memberValueDatatype="20" unbalanced="0"/>
    <cacheHierarchy uniqueName="[database].[Emergency Responder Fatalities]" caption="Emergency Responder Fatalities" attribute="1" defaultMemberUniqueName="[database].[Emergency Responder Fatalities].[All]" allUniqueName="[database].[Emergency Responder Fatalities].[All]" dimensionUniqueName="[database]" displayFolder="" count="0" memberValueDatatype="20" unbalanced="0"/>
    <cacheHierarchy uniqueName="[database].[Other Fatalities]" caption="Other Fatalities" attribute="1" defaultMemberUniqueName="[database].[Other Fatalities].[All]" allUniqueName="[database].[Other Fatalities].[All]" dimensionUniqueName="[database]" displayFolder="" count="0" memberValueDatatype="20" unbalanced="0"/>
    <cacheHierarchy uniqueName="[database].[Public Fatalities]" caption="Public Fatalities" attribute="1" defaultMemberUniqueName="[database].[Public Fatalities].[All]" allUniqueName="[database].[Public Fatalities].[All]" dimensionUniqueName="[database]" displayFolder="" count="0" memberValueDatatype="20" unbalanced="0"/>
    <cacheHierarchy uniqueName="[database].[All Fatalities]" caption="All Fatalities" attribute="1" defaultMemberUniqueName="[database].[All Fatalities].[All]" allUniqueName="[database].[All Fatalities].[All]" dimensionUniqueName="[database]" displayFolder="" count="0" memberValueDatatype="20" unbalanced="0"/>
    <cacheHierarchy uniqueName="[database].[Property Damage Costs]" caption="Property Damage Costs" attribute="1" defaultMemberUniqueName="[database].[Property Damage Costs].[All]" allUniqueName="[database].[Property Damage Costs].[All]" dimensionUniqueName="[database]" displayFolder="" count="0" memberValueDatatype="20" unbalanced="0"/>
    <cacheHierarchy uniqueName="[database].[Lost Commodity Costs]" caption="Lost Commodity Costs" attribute="1" defaultMemberUniqueName="[database].[Lost Commodity Costs].[All]" allUniqueName="[database].[Lost Commodity Costs].[All]" dimensionUniqueName="[database]" displayFolder="" count="0" memberValueDatatype="20" unbalanced="0"/>
    <cacheHierarchy uniqueName="[database].[Public/Private Property Damage Costs]" caption="Public/Private Property Damage Costs" attribute="1" defaultMemberUniqueName="[database].[Public/Private Property Damage Costs].[All]" allUniqueName="[database].[Public/Private Property Damage Costs].[All]" dimensionUniqueName="[database]" displayFolder="" count="0" memberValueDatatype="20" unbalanced="0"/>
    <cacheHierarchy uniqueName="[database].[Emergency Response Costs]" caption="Emergency Response Costs" attribute="1" defaultMemberUniqueName="[database].[Emergency Response Costs].[All]" allUniqueName="[database].[Emergency Response Costs].[All]" dimensionUniqueName="[database]" displayFolder="" count="0" memberValueDatatype="20" unbalanced="0"/>
    <cacheHierarchy uniqueName="[database].[Environmental Remediation Costs]" caption="Environmental Remediation Costs" attribute="1" defaultMemberUniqueName="[database].[Environmental Remediation Costs].[All]" allUniqueName="[database].[Environmental Remediation Costs].[All]" dimensionUniqueName="[database]" displayFolder="" count="0" memberValueDatatype="20" unbalanced="0"/>
    <cacheHierarchy uniqueName="[database].[Other Costs]" caption="Other Costs" attribute="1" defaultMemberUniqueName="[database].[Other Costs].[All]" allUniqueName="[database].[Other Costs].[All]" dimensionUniqueName="[database]" displayFolder="" count="0" memberValueDatatype="20" unbalanced="0"/>
    <cacheHierarchy uniqueName="[database].[All Costs]" caption="All Costs" attribute="1" defaultMemberUniqueName="[database].[All Costs].[All]" allUniqueName="[database].[All Costs].[All]" dimensionUniqueName="[database]" displayFolder="" count="0" memberValueDatatype="20" unbalanced="0"/>
    <cacheHierarchy uniqueName="[Tabla_database].[Report Number]" caption="Report Number" attribute="1" defaultMemberUniqueName="[Tabla_database].[Report Number].[All]" allUniqueName="[Tabla_database].[Report Number].[All]" dimensionUniqueName="[Tabla_database]" displayFolder="" count="0" memberValueDatatype="20" unbalanced="0"/>
    <cacheHierarchy uniqueName="[Tabla_database].[Supplemental Number]" caption="Supplemental Number" attribute="1" defaultMemberUniqueName="[Tabla_database].[Supplemental Number].[All]" allUniqueName="[Tabla_database].[Supplemental Number].[All]" dimensionUniqueName="[Tabla_database]" displayFolder="" count="0" memberValueDatatype="20" unbalanced="0"/>
    <cacheHierarchy uniqueName="[Tabla_database].[Accident Year]" caption="Accident Year" attribute="1" defaultMemberUniqueName="[Tabla_database].[Accident Year].[All]" allUniqueName="[Tabla_database].[Accident Year].[All]" dimensionUniqueName="[Tabla_database]" displayFolder="" count="2" memberValueDatatype="20" unbalanced="0">
      <fieldsUsage count="2">
        <fieldUsage x="-1"/>
        <fieldUsage x="3"/>
      </fieldsUsage>
    </cacheHierarchy>
    <cacheHierarchy uniqueName="[Tabla_database].[Accident Date/Time]" caption="Accident Date/Time" attribute="1" defaultMemberUniqueName="[Tabla_database].[Accident Date/Time].[All]" allUniqueName="[Tabla_database].[Accident Date/Time].[All]" dimensionUniqueName="[Tabla_database]" displayFolder="" count="0" memberValueDatatype="130" unbalanced="0"/>
    <cacheHierarchy uniqueName="[Tabla_database].[Operator ID]" caption="Operator ID" attribute="1" defaultMemberUniqueName="[Tabla_database].[Operator ID].[All]" allUniqueName="[Tabla_database].[Operator ID].[All]" dimensionUniqueName="[Tabla_database]" displayFolder="" count="0" memberValueDatatype="20" unbalanced="0"/>
    <cacheHierarchy uniqueName="[Tabla_database].[Operator Name]" caption="Operator Name" attribute="1" defaultMemberUniqueName="[Tabla_database].[Operator Name].[All]" allUniqueName="[Tabla_database].[Operator Name].[All]" dimensionUniqueName="[Tabla_database]" displayFolder="" count="2" memberValueDatatype="130" unbalanced="0">
      <fieldsUsage count="2">
        <fieldUsage x="-1"/>
        <fieldUsage x="0"/>
      </fieldsUsage>
    </cacheHierarchy>
    <cacheHierarchy uniqueName="[Tabla_database].[Pipeline/Facility Name]" caption="Pipeline/Facility Name" attribute="1" defaultMemberUniqueName="[Tabla_database].[Pipeline/Facility Name].[All]" allUniqueName="[Tabla_database].[Pipeline/Facility Name].[All]" dimensionUniqueName="[Tabla_database]" displayFolder="" count="0" memberValueDatatype="130" unbalanced="0"/>
    <cacheHierarchy uniqueName="[Tabla_database].[Pipeline Location]" caption="Pipeline Location" attribute="1" defaultMemberUniqueName="[Tabla_database].[Pipeline Location].[All]" allUniqueName="[Tabla_database].[Pipeline Location].[All]" dimensionUniqueName="[Tabla_database]" displayFolder="" count="0" memberValueDatatype="130" unbalanced="0"/>
    <cacheHierarchy uniqueName="[Tabla_database].[Pipeline Type]" caption="Pipeline Type" attribute="1" defaultMemberUniqueName="[Tabla_database].[Pipeline Type].[All]" allUniqueName="[Tabla_database].[Pipeline Type].[All]" dimensionUniqueName="[Tabla_database]" displayFolder="" count="2" memberValueDatatype="130" unbalanced="0">
      <fieldsUsage count="2">
        <fieldUsage x="-1"/>
        <fieldUsage x="1"/>
      </fieldsUsage>
    </cacheHierarchy>
    <cacheHierarchy uniqueName="[Tabla_database].[Liquid Type]" caption="Liquid Type" attribute="1" defaultMemberUniqueName="[Tabla_database].[Liquid Type].[All]" allUniqueName="[Tabla_database].[Liquid Type].[All]" dimensionUniqueName="[Tabla_database]" displayFolder="" count="0" memberValueDatatype="130" unbalanced="0"/>
    <cacheHierarchy uniqueName="[Tabla_database].[Liquid Subtype]" caption="Liquid Subtype" attribute="1" defaultMemberUniqueName="[Tabla_database].[Liquid Subtype].[All]" allUniqueName="[Tabla_database].[Liquid Subtype].[All]" dimensionUniqueName="[Tabla_database]" displayFolder="" count="0" memberValueDatatype="130" unbalanced="0"/>
    <cacheHierarchy uniqueName="[Tabla_database].[Liquid Name]" caption="Liquid Name" attribute="1" defaultMemberUniqueName="[Tabla_database].[Liquid Name].[All]" allUniqueName="[Tabla_database].[Liquid Name].[All]" dimensionUniqueName="[Tabla_database]" displayFolder="" count="0" memberValueDatatype="130" unbalanced="0"/>
    <cacheHierarchy uniqueName="[Tabla_database].[Accident City]" caption="Accident City" attribute="1" defaultMemberUniqueName="[Tabla_database].[Accident City].[All]" allUniqueName="[Tabla_database].[Accident City].[All]" dimensionUniqueName="[Tabla_database]" displayFolder="" count="0" memberValueDatatype="130" unbalanced="0"/>
    <cacheHierarchy uniqueName="[Tabla_database].[Accident County]" caption="Accident County" attribute="1" defaultMemberUniqueName="[Tabla_database].[Accident County].[All]" allUniqueName="[Tabla_database].[Accident County].[All]" dimensionUniqueName="[Tabla_database]" displayFolder="" count="0" memberValueDatatype="130" unbalanced="0"/>
    <cacheHierarchy uniqueName="[Tabla_database].[Accident State]" caption="Accident State" attribute="1" defaultMemberUniqueName="[Tabla_database].[Accident State].[All]" allUniqueName="[Tabla_database].[Accident State].[All]" dimensionUniqueName="[Tabla_database]" displayFolder="" count="0" memberValueDatatype="130" unbalanced="0"/>
    <cacheHierarchy uniqueName="[Tabla_database].[Accident Latitude]" caption="Accident Latitude" attribute="1" defaultMemberUniqueName="[Tabla_database].[Accident Latitude].[All]" allUniqueName="[Tabla_database].[Accident Latitude].[All]" dimensionUniqueName="[Tabla_database]" displayFolder="" count="0" memberValueDatatype="5" unbalanced="0"/>
    <cacheHierarchy uniqueName="[Tabla_database].[Accident Longitude]" caption="Accident Longitude" attribute="1" defaultMemberUniqueName="[Tabla_database].[Accident Longitude].[All]" allUniqueName="[Tabla_database].[Accident Longitude].[All]" dimensionUniqueName="[Tabla_database]" displayFolder="" count="0" memberValueDatatype="5" unbalanced="0"/>
    <cacheHierarchy uniqueName="[Tabla_database].[Cause Category]" caption="Cause Category" attribute="1" defaultMemberUniqueName="[Tabla_database].[Cause Category].[All]" allUniqueName="[Tabla_database].[Cause Category].[All]" dimensionUniqueName="[Tabla_database]" displayFolder="" count="0" memberValueDatatype="130" unbalanced="0"/>
    <cacheHierarchy uniqueName="[Tabla_database].[Cause Subcategory]" caption="Cause Subcategory" attribute="1" defaultMemberUniqueName="[Tabla_database].[Cause Subcategory].[All]" allUniqueName="[Tabla_database].[Cause Subcategory].[All]" dimensionUniqueName="[Tabla_database]" displayFolder="" count="0" memberValueDatatype="130" unbalanced="0"/>
    <cacheHierarchy uniqueName="[Tabla_database].[Unintentional Release (Barrels)]" caption="Unintentional Release (Barrels)" attribute="1" defaultMemberUniqueName="[Tabla_database].[Unintentional Release (Barrels)].[All]" allUniqueName="[Tabla_database].[Unintentional Release (Barrels)].[All]" dimensionUniqueName="[Tabla_database]" displayFolder="" count="0" memberValueDatatype="5" unbalanced="0"/>
    <cacheHierarchy uniqueName="[Tabla_database].[Intentional Release (Barrels)]" caption="Intentional Release (Barrels)" attribute="1" defaultMemberUniqueName="[Tabla_database].[Intentional Release (Barrels)].[All]" allUniqueName="[Tabla_database].[Intentional Release (Barrels)].[All]" dimensionUniqueName="[Tabla_database]" displayFolder="" count="0" memberValueDatatype="5" unbalanced="0"/>
    <cacheHierarchy uniqueName="[Tabla_database].[Total Release (Barrels)]" caption="Total Release (Barrels)" attribute="1" defaultMemberUniqueName="[Tabla_database].[Total Release (Barrels)].[All]" allUniqueName="[Tabla_database].[Total Release (Barrels)].[All]" dimensionUniqueName="[Tabla_database]" displayFolder="" count="0" memberValueDatatype="5" unbalanced="0"/>
    <cacheHierarchy uniqueName="[Tabla_database].[Liquid Recovery (Barrels)]" caption="Liquid Recovery (Barrels)" attribute="1" defaultMemberUniqueName="[Tabla_database].[Liquid Recovery (Barrels)].[All]" allUniqueName="[Tabla_database].[Liquid Recovery (Barrels)].[All]" dimensionUniqueName="[Tabla_database]" displayFolder="" count="0" memberValueDatatype="5" unbalanced="0"/>
    <cacheHierarchy uniqueName="[Tabla_database].[Net Loss (Barrels)]" caption="Net Loss (Barrels)" attribute="1" defaultMemberUniqueName="[Tabla_database].[Net Loss (Barrels)].[All]" allUniqueName="[Tabla_database].[Net Loss (Barrels)].[All]" dimensionUniqueName="[Tabla_database]" displayFolder="" count="0" memberValueDatatype="5" unbalanced="0"/>
    <cacheHierarchy uniqueName="[Tabla_database].[Liquid Ignition]" caption="Liquid Ignition" attribute="1" defaultMemberUniqueName="[Tabla_database].[Liquid Ignition].[All]" allUniqueName="[Tabla_database].[Liquid Ignition].[All]" dimensionUniqueName="[Tabla_database]" displayFolder="" count="0" memberValueDatatype="130" unbalanced="0"/>
    <cacheHierarchy uniqueName="[Tabla_database].[Liquid Explosion]" caption="Liquid Explosion" attribute="1" defaultMemberUniqueName="[Tabla_database].[Liquid Explosion].[All]" allUniqueName="[Tabla_database].[Liquid Explosion].[All]" dimensionUniqueName="[Tabla_database]" displayFolder="" count="0" memberValueDatatype="130" unbalanced="0"/>
    <cacheHierarchy uniqueName="[Tabla_database].[Pipeline Shutdown]" caption="Pipeline Shutdown" attribute="1" defaultMemberUniqueName="[Tabla_database].[Pipeline Shutdown].[All]" allUniqueName="[Tabla_database].[Pipeline Shutdown].[All]" dimensionUniqueName="[Tabla_database]" displayFolder="" count="0" memberValueDatatype="130" unbalanced="0"/>
    <cacheHierarchy uniqueName="[Tabla_database].[Shutdown Date/Time]" caption="Shutdown Date/Time" attribute="1" defaultMemberUniqueName="[Tabla_database].[Shutdown Date/Time].[All]" allUniqueName="[Tabla_database].[Shutdown Date/Time].[All]" dimensionUniqueName="[Tabla_database]" displayFolder="" count="0" memberValueDatatype="130" unbalanced="0"/>
    <cacheHierarchy uniqueName="[Tabla_database].[Restart Date/Time]" caption="Restart Date/Time" attribute="1" defaultMemberUniqueName="[Tabla_database].[Restart Date/Time].[All]" allUniqueName="[Tabla_database].[Restart Date/Time].[All]" dimensionUniqueName="[Tabla_database]" displayFolder="" count="0" memberValueDatatype="130" unbalanced="0"/>
    <cacheHierarchy uniqueName="[Tabla_database].[Public Evacuations]" caption="Public Evacuations" attribute="1" defaultMemberUniqueName="[Tabla_database].[Public Evacuations].[All]" allUniqueName="[Tabla_database].[Public Evacuations].[All]" dimensionUniqueName="[Tabla_database]" displayFolder="" count="0" memberValueDatatype="20" unbalanced="0"/>
    <cacheHierarchy uniqueName="[Tabla_database].[Operator Employee Injuries]" caption="Operator Employee Injuries" attribute="1" defaultMemberUniqueName="[Tabla_database].[Operator Employee Injuries].[All]" allUniqueName="[Tabla_database].[Operator Employee Injuries].[All]" dimensionUniqueName="[Tabla_database]" displayFolder="" count="0" memberValueDatatype="20" unbalanced="0"/>
    <cacheHierarchy uniqueName="[Tabla_database].[Operator Contractor Injuries]" caption="Operator Contractor Injuries" attribute="1" defaultMemberUniqueName="[Tabla_database].[Operator Contractor Injuries].[All]" allUniqueName="[Tabla_database].[Operator Contractor Injuries].[All]" dimensionUniqueName="[Tabla_database]" displayFolder="" count="0" memberValueDatatype="20" unbalanced="0"/>
    <cacheHierarchy uniqueName="[Tabla_database].[Emergency Responder Injuries]" caption="Emergency Responder Injuries" attribute="1" defaultMemberUniqueName="[Tabla_database].[Emergency Responder Injuries].[All]" allUniqueName="[Tabla_database].[Emergency Responder Injuries].[All]" dimensionUniqueName="[Tabla_database]" displayFolder="" count="0" memberValueDatatype="20" unbalanced="0"/>
    <cacheHierarchy uniqueName="[Tabla_database].[Other Injuries]" caption="Other Injuries" attribute="1" defaultMemberUniqueName="[Tabla_database].[Other Injuries].[All]" allUniqueName="[Tabla_database].[Other Injuries].[All]" dimensionUniqueName="[Tabla_database]" displayFolder="" count="0" memberValueDatatype="20" unbalanced="0"/>
    <cacheHierarchy uniqueName="[Tabla_database].[Public Injuries]" caption="Public Injuries" attribute="1" defaultMemberUniqueName="[Tabla_database].[Public Injuries].[All]" allUniqueName="[Tabla_database].[Public Injuries].[All]" dimensionUniqueName="[Tabla_database]" displayFolder="" count="0" memberValueDatatype="20" unbalanced="0"/>
    <cacheHierarchy uniqueName="[Tabla_database].[All Injuries]" caption="All Injuries" attribute="1" defaultMemberUniqueName="[Tabla_database].[All Injuries].[All]" allUniqueName="[Tabla_database].[All Injuries].[All]" dimensionUniqueName="[Tabla_database]" displayFolder="" count="0" memberValueDatatype="20" unbalanced="0"/>
    <cacheHierarchy uniqueName="[Tabla_database].[Operator Employee Fatalities]" caption="Operator Employee Fatalities" attribute="1" defaultMemberUniqueName="[Tabla_database].[Operator Employee Fatalities].[All]" allUniqueName="[Tabla_database].[Operator Employee Fatalities].[All]" dimensionUniqueName="[Tabla_database]" displayFolder="" count="0" memberValueDatatype="20" unbalanced="0"/>
    <cacheHierarchy uniqueName="[Tabla_database].[Operator Contractor Fatalities]" caption="Operator Contractor Fatalities" attribute="1" defaultMemberUniqueName="[Tabla_database].[Operator Contractor Fatalities].[All]" allUniqueName="[Tabla_database].[Operator Contractor Fatalities].[All]" dimensionUniqueName="[Tabla_database]" displayFolder="" count="0" memberValueDatatype="20" unbalanced="0"/>
    <cacheHierarchy uniqueName="[Tabla_database].[Emergency Responder Fatalities]" caption="Emergency Responder Fatalities" attribute="1" defaultMemberUniqueName="[Tabla_database].[Emergency Responder Fatalities].[All]" allUniqueName="[Tabla_database].[Emergency Responder Fatalities].[All]" dimensionUniqueName="[Tabla_database]" displayFolder="" count="0" memberValueDatatype="20" unbalanced="0"/>
    <cacheHierarchy uniqueName="[Tabla_database].[Other Fatalities]" caption="Other Fatalities" attribute="1" defaultMemberUniqueName="[Tabla_database].[Other Fatalities].[All]" allUniqueName="[Tabla_database].[Other Fatalities].[All]" dimensionUniqueName="[Tabla_database]" displayFolder="" count="0" memberValueDatatype="20" unbalanced="0"/>
    <cacheHierarchy uniqueName="[Tabla_database].[Public Fatalities]" caption="Public Fatalities" attribute="1" defaultMemberUniqueName="[Tabla_database].[Public Fatalities].[All]" allUniqueName="[Tabla_database].[Public Fatalities].[All]" dimensionUniqueName="[Tabla_database]" displayFolder="" count="0" memberValueDatatype="20" unbalanced="0"/>
    <cacheHierarchy uniqueName="[Tabla_database].[All Fatalities]" caption="All Fatalities" attribute="1" defaultMemberUniqueName="[Tabla_database].[All Fatalities].[All]" allUniqueName="[Tabla_database].[All Fatalities].[All]" dimensionUniqueName="[Tabla_database]" displayFolder="" count="0" memberValueDatatype="20" unbalanced="0"/>
    <cacheHierarchy uniqueName="[Tabla_database].[Property Damage Costs]" caption="Property Damage Costs" attribute="1" defaultMemberUniqueName="[Tabla_database].[Property Damage Costs].[All]" allUniqueName="[Tabla_database].[Property Damage Costs].[All]" dimensionUniqueName="[Tabla_database]" displayFolder="" count="0" memberValueDatatype="20" unbalanced="0"/>
    <cacheHierarchy uniqueName="[Tabla_database].[Lost Commodity Costs]" caption="Lost Commodity Costs" attribute="1" defaultMemberUniqueName="[Tabla_database].[Lost Commodity Costs].[All]" allUniqueName="[Tabla_database].[Lost Commodity Costs].[All]" dimensionUniqueName="[Tabla_database]" displayFolder="" count="0" memberValueDatatype="20" unbalanced="0"/>
    <cacheHierarchy uniqueName="[Tabla_database].[Public/Private Property Damage Costs]" caption="Public/Private Property Damage Costs" attribute="1" defaultMemberUniqueName="[Tabla_database].[Public/Private Property Damage Costs].[All]" allUniqueName="[Tabla_database].[Public/Private Property Damage Costs].[All]" dimensionUniqueName="[Tabla_database]" displayFolder="" count="0" memberValueDatatype="20" unbalanced="0"/>
    <cacheHierarchy uniqueName="[Tabla_database].[Emergency Response Costs]" caption="Emergency Response Costs" attribute="1" defaultMemberUniqueName="[Tabla_database].[Emergency Response Costs].[All]" allUniqueName="[Tabla_database].[Emergency Response Costs].[All]" dimensionUniqueName="[Tabla_database]" displayFolder="" count="0" memberValueDatatype="20" unbalanced="0"/>
    <cacheHierarchy uniqueName="[Tabla_database].[Environmental Remediation Costs]" caption="Environmental Remediation Costs" attribute="1" defaultMemberUniqueName="[Tabla_database].[Environmental Remediation Costs].[All]" allUniqueName="[Tabla_database].[Environmental Remediation Costs].[All]" dimensionUniqueName="[Tabla_database]" displayFolder="" count="0" memberValueDatatype="20" unbalanced="0"/>
    <cacheHierarchy uniqueName="[Tabla_database].[Other Costs]" caption="Other Costs" attribute="1" defaultMemberUniqueName="[Tabla_database].[Other Costs].[All]" allUniqueName="[Tabla_database].[Other Costs].[All]" dimensionUniqueName="[Tabla_database]" displayFolder="" count="0" memberValueDatatype="20" unbalanced="0"/>
    <cacheHierarchy uniqueName="[Tabla_database].[All Costs]" caption="All Costs" attribute="1" defaultMemberUniqueName="[Tabla_database].[All Costs].[All]" allUniqueName="[Tabla_database].[All Costs].[All]" dimensionUniqueName="[Tabla_database]" displayFolder="" count="0" memberValueDatatype="20" unbalanced="0"/>
    <cacheHierarchy uniqueName="[Measures].[__XL_Count database]" caption="__XL_Count database" measure="1" displayFolder="" measureGroup="database" count="0" hidden="1"/>
    <cacheHierarchy uniqueName="[Measures].[__XL_Count Tabla_database]" caption="__XL_Count Tabla_database" measure="1" displayFolder="" measureGroup="Tabla_database" count="0" hidden="1"/>
    <cacheHierarchy uniqueName="[Measures].[__No measures defined]" caption="__No measures defined" measure="1" displayFolder="" count="0" hidden="1"/>
    <cacheHierarchy uniqueName="[Measures].[Recuento de Operator Name]" caption="Recuento de Operator Name" measure="1" displayFolder="" measureGroup="Tabla_database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Report Number]" caption="Suma de Report Number" measure="1" displayFolder="" measureGroup="Tabla_database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Recuento de Report Number]" caption="Recuento de Report Number" measure="1" displayFolder="" measureGroup="Tabla_databas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All Costs]" caption="Suma de All Costs" measure="1" displayFolder="" measureGroup="Tabla_database" count="0" hidden="1">
      <extLst>
        <ext xmlns:x15="http://schemas.microsoft.com/office/spreadsheetml/2010/11/main" uri="{B97F6D7D-B522-45F9-BDA1-12C45D357490}">
          <x15:cacheHierarchy aggregatedColumn="96"/>
        </ext>
      </extLst>
    </cacheHierarchy>
    <cacheHierarchy uniqueName="[Measures].[Recuento de Cause Category]" caption="Recuento de Cause Category" measure="1" displayFolder="" measureGroup="Tabla_database" count="0" hidden="1">
      <extLst>
        <ext xmlns:x15="http://schemas.microsoft.com/office/spreadsheetml/2010/11/main" uri="{B97F6D7D-B522-45F9-BDA1-12C45D357490}">
          <x15:cacheHierarchy aggregatedColumn="65"/>
        </ext>
      </extLst>
    </cacheHierarchy>
    <cacheHierarchy uniqueName="[Measures].[Promedio de All Costs]" caption="Promedio de All Costs" measure="1" displayFolder="" measureGroup="Tabla_database" count="0" hidden="1">
      <extLst>
        <ext xmlns:x15="http://schemas.microsoft.com/office/spreadsheetml/2010/11/main" uri="{B97F6D7D-B522-45F9-BDA1-12C45D357490}">
          <x15:cacheHierarchy aggregatedColumn="96"/>
        </ext>
      </extLst>
    </cacheHierarchy>
    <cacheHierarchy uniqueName="[Measures].[Suma de Total Release (Barrels)]" caption="Suma de Total Release (Barrels)" measure="1" displayFolder="" measureGroup="Tabla_database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Recuento de Pipeline Type]" caption="Recuento de Pipeline Type" measure="1" displayFolder="" measureGroup="Tabla_database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Recuento de Total Release (Barrels)]" caption="Recuento de Total Release (Barrels)" measure="1" displayFolder="" measureGroup="Tabla_database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</cacheHierarchies>
  <kpis count="0"/>
  <dimensions count="3">
    <dimension name="database" uniqueName="[database]" caption="database"/>
    <dimension measure="1" name="Measures" uniqueName="[Measures]" caption="Measures"/>
    <dimension name="Tabla_database" uniqueName="[Tabla_database]" caption="Tabla_database"/>
  </dimensions>
  <measureGroups count="2">
    <measureGroup name="database" caption="database"/>
    <measureGroup name="Tabla_database" caption="Tabla_database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saveData="0" refreshedBy="Usuario" refreshedDate="43931.077882638892" backgroundQuery="1" createdVersion="6" refreshedVersion="6" minRefreshableVersion="3" recordCount="0" supportSubquery="1" supportAdvancedDrill="1">
  <cacheSource type="external" connectionId="4"/>
  <cacheFields count="5">
    <cacheField name="[Tabla_database].[Operator Name].[Operator Name]" caption="Operator Name" numFmtId="0" hierarchy="53" level="1">
      <sharedItems count="20">
        <s v="BUCKEYE PARTNERS, LP"/>
        <s v="CHEVRON PIPE LINE CO"/>
        <s v="COLONIAL PIPELINE CO"/>
        <s v="CONOCOPHILLIPS"/>
        <s v="ENBRIDGE ENERGY, LIMITED PARTNERSHIP"/>
        <s v="ENTERPRISE CRUDE PIPELINE LLC"/>
        <s v="ENTERPRISE PRODUCTS OPERATING LLC"/>
        <s v="EXPLORER PIPELINE CO"/>
        <s v="EXXONMOBIL PIPELINE CO"/>
        <s v="KINDER MORGAN LIQUID TERMINALS, LLC"/>
        <s v="KOCH PIPELINE COMPANY, L.P."/>
        <s v="MAGELLAN AMMONIA PIPELINE, L.P."/>
        <s v="MAGELLAN PIPELINE COMPANY, LP"/>
        <s v="MARATHON PIPE LINE LLC"/>
        <s v="ONEOK NGL PIPELINE LP"/>
        <s v="ONEOK NGL PIPELINE, LLC"/>
        <s v="PHILLIPS 66 PIPELINE LLC"/>
        <s v="PLAINS PIPELINE, L.P."/>
        <s v="SHELL PIPELINE CO., L.P."/>
        <s v="SUNOCO PIPELINE L.P."/>
      </sharedItems>
    </cacheField>
    <cacheField name="[Tabla_database].[Pipeline Type].[Pipeline Type]" caption="Pipeline Type" numFmtId="0" hierarchy="56" level="1">
      <sharedItems count="5">
        <s v="ABOVEGROUND"/>
        <s v="OTHER"/>
        <s v="TANK"/>
        <s v="TRANSITION AREA"/>
        <s v="UNDERGROUND"/>
      </sharedItems>
    </cacheField>
    <cacheField name="[Measures].[Recuento de Report Number]" caption="Recuento de Report Number" numFmtId="0" hierarchy="102" level="32767"/>
    <cacheField name="[Tabla_database].[Cause Category].[Cause Category]" caption="Cause Category" numFmtId="0" hierarchy="65" level="1">
      <sharedItems count="7">
        <s v="ALL OTHER CAUSES"/>
        <s v="CORROSION"/>
        <s v="EXCAVATION DAMAGE"/>
        <s v="INCORRECT OPERATION"/>
        <s v="MATERIAL/WELD/EQUIP FAILURE"/>
        <s v="NATURAL FORCE DAMAGE"/>
        <s v="OTHER OUTSIDE FORCE DAMAGE"/>
      </sharedItems>
    </cacheField>
    <cacheField name="[Tabla_database].[Accident Year].[Accident Year]" caption="Accident Year" numFmtId="0" hierarchy="50" level="1">
      <sharedItems containsSemiMixedTypes="0" containsNonDate="0" containsString="0"/>
    </cacheField>
  </cacheFields>
  <cacheHierarchies count="109">
    <cacheHierarchy uniqueName="[database].[Report Number]" caption="Report Number" attribute="1" defaultMemberUniqueName="[database].[Report Number].[All]" allUniqueName="[database].[Report Number].[All]" dimensionUniqueName="[database]" displayFolder="" count="0" memberValueDatatype="20" unbalanced="0"/>
    <cacheHierarchy uniqueName="[database].[Supplemental Number]" caption="Supplemental Number" attribute="1" defaultMemberUniqueName="[database].[Supplemental Number].[All]" allUniqueName="[database].[Supplemental Number].[All]" dimensionUniqueName="[database]" displayFolder="" count="0" memberValueDatatype="20" unbalanced="0"/>
    <cacheHierarchy uniqueName="[database].[Accident Year]" caption="Accident Year" attribute="1" defaultMemberUniqueName="[database].[Accident Year].[All]" allUniqueName="[database].[Accident Year].[All]" dimensionUniqueName="[database]" displayFolder="" count="0" memberValueDatatype="20" unbalanced="0"/>
    <cacheHierarchy uniqueName="[database].[Accident Date/Time]" caption="Accident Date/Time" attribute="1" defaultMemberUniqueName="[database].[Accident Date/Time].[All]" allUniqueName="[database].[Accident Date/Time].[All]" dimensionUniqueName="[database]" displayFolder="" count="0" memberValueDatatype="130" unbalanced="0"/>
    <cacheHierarchy uniqueName="[database].[Operator ID]" caption="Operator ID" attribute="1" defaultMemberUniqueName="[database].[Operator ID].[All]" allUniqueName="[database].[Operator ID].[All]" dimensionUniqueName="[database]" displayFolder="" count="0" memberValueDatatype="20" unbalanced="0"/>
    <cacheHierarchy uniqueName="[database].[Operator Name]" caption="Operator Name" attribute="1" defaultMemberUniqueName="[database].[Operator Name].[All]" allUniqueName="[database].[Operator Name].[All]" dimensionUniqueName="[database]" displayFolder="" count="0" memberValueDatatype="130" unbalanced="0"/>
    <cacheHierarchy uniqueName="[database].[Pipeline/Facility Name]" caption="Pipeline/Facility Name" attribute="1" defaultMemberUniqueName="[database].[Pipeline/Facility Name].[All]" allUniqueName="[database].[Pipeline/Facility Name].[All]" dimensionUniqueName="[database]" displayFolder="" count="0" memberValueDatatype="130" unbalanced="0"/>
    <cacheHierarchy uniqueName="[database].[Pipeline Location]" caption="Pipeline Location" attribute="1" defaultMemberUniqueName="[database].[Pipeline Location].[All]" allUniqueName="[database].[Pipeline Location].[All]" dimensionUniqueName="[database]" displayFolder="" count="0" memberValueDatatype="130" unbalanced="0"/>
    <cacheHierarchy uniqueName="[database].[Pipeline Type]" caption="Pipeline Type" attribute="1" defaultMemberUniqueName="[database].[Pipeline Type].[All]" allUniqueName="[database].[Pipeline Type].[All]" dimensionUniqueName="[database]" displayFolder="" count="0" memberValueDatatype="130" unbalanced="0"/>
    <cacheHierarchy uniqueName="[database].[Liquid Type]" caption="Liquid Type" attribute="1" defaultMemberUniqueName="[database].[Liquid Type].[All]" allUniqueName="[database].[Liquid Type].[All]" dimensionUniqueName="[database]" displayFolder="" count="0" memberValueDatatype="130" unbalanced="0"/>
    <cacheHierarchy uniqueName="[database].[Liquid Subtype]" caption="Liquid Subtype" attribute="1" defaultMemberUniqueName="[database].[Liquid Subtype].[All]" allUniqueName="[database].[Liquid Subtype].[All]" dimensionUniqueName="[database]" displayFolder="" count="0" memberValueDatatype="130" unbalanced="0"/>
    <cacheHierarchy uniqueName="[database].[Liquid Name]" caption="Liquid Name" attribute="1" defaultMemberUniqueName="[database].[Liquid Name].[All]" allUniqueName="[database].[Liquid Name].[All]" dimensionUniqueName="[database]" displayFolder="" count="0" memberValueDatatype="130" unbalanced="0"/>
    <cacheHierarchy uniqueName="[database].[Accident City]" caption="Accident City" attribute="1" defaultMemberUniqueName="[database].[Accident City].[All]" allUniqueName="[database].[Accident City].[All]" dimensionUniqueName="[database]" displayFolder="" count="0" memberValueDatatype="130" unbalanced="0"/>
    <cacheHierarchy uniqueName="[database].[Accident County]" caption="Accident County" attribute="1" defaultMemberUniqueName="[database].[Accident County].[All]" allUniqueName="[database].[Accident County].[All]" dimensionUniqueName="[database]" displayFolder="" count="0" memberValueDatatype="130" unbalanced="0"/>
    <cacheHierarchy uniqueName="[database].[Accident State]" caption="Accident State" attribute="1" defaultMemberUniqueName="[database].[Accident State].[All]" allUniqueName="[database].[Accident State].[All]" dimensionUniqueName="[database]" displayFolder="" count="0" memberValueDatatype="130" unbalanced="0"/>
    <cacheHierarchy uniqueName="[database].[Accident Latitude]" caption="Accident Latitude" attribute="1" defaultMemberUniqueName="[database].[Accident Latitude].[All]" allUniqueName="[database].[Accident Latitude].[All]" dimensionUniqueName="[database]" displayFolder="" count="0" memberValueDatatype="5" unbalanced="0"/>
    <cacheHierarchy uniqueName="[database].[Accident Longitude]" caption="Accident Longitude" attribute="1" defaultMemberUniqueName="[database].[Accident Longitude].[All]" allUniqueName="[database].[Accident Longitude].[All]" dimensionUniqueName="[database]" displayFolder="" count="0" memberValueDatatype="5" unbalanced="0"/>
    <cacheHierarchy uniqueName="[database].[Cause Category]" caption="Cause Category" attribute="1" defaultMemberUniqueName="[database].[Cause Category].[All]" allUniqueName="[database].[Cause Category].[All]" dimensionUniqueName="[database]" displayFolder="" count="0" memberValueDatatype="130" unbalanced="0"/>
    <cacheHierarchy uniqueName="[database].[Cause Subcategory]" caption="Cause Subcategory" attribute="1" defaultMemberUniqueName="[database].[Cause Subcategory].[All]" allUniqueName="[database].[Cause Subcategory].[All]" dimensionUniqueName="[database]" displayFolder="" count="0" memberValueDatatype="130" unbalanced="0"/>
    <cacheHierarchy uniqueName="[database].[Unintentional Release (Barrels)]" caption="Unintentional Release (Barrels)" attribute="1" defaultMemberUniqueName="[database].[Unintentional Release (Barrels)].[All]" allUniqueName="[database].[Unintentional Release (Barrels)].[All]" dimensionUniqueName="[database]" displayFolder="" count="0" memberValueDatatype="5" unbalanced="0"/>
    <cacheHierarchy uniqueName="[database].[Intentional Release (Barrels)]" caption="Intentional Release (Barrels)" attribute="1" defaultMemberUniqueName="[database].[Intentional Release (Barrels)].[All]" allUniqueName="[database].[Intentional Release (Barrels)].[All]" dimensionUniqueName="[database]" displayFolder="" count="0" memberValueDatatype="5" unbalanced="0"/>
    <cacheHierarchy uniqueName="[database].[Liquid Recovery (Barrels)]" caption="Liquid Recovery (Barrels)" attribute="1" defaultMemberUniqueName="[database].[Liquid Recovery (Barrels)].[All]" allUniqueName="[database].[Liquid Recovery (Barrels)].[All]" dimensionUniqueName="[database]" displayFolder="" count="0" memberValueDatatype="5" unbalanced="0"/>
    <cacheHierarchy uniqueName="[database].[Net Loss (Barrels)]" caption="Net Loss (Barrels)" attribute="1" defaultMemberUniqueName="[database].[Net Loss (Barrels)].[All]" allUniqueName="[database].[Net Loss (Barrels)].[All]" dimensionUniqueName="[database]" displayFolder="" count="0" memberValueDatatype="5" unbalanced="0"/>
    <cacheHierarchy uniqueName="[database].[Liquid Ignition]" caption="Liquid Ignition" attribute="1" defaultMemberUniqueName="[database].[Liquid Ignition].[All]" allUniqueName="[database].[Liquid Ignition].[All]" dimensionUniqueName="[database]" displayFolder="" count="0" memberValueDatatype="130" unbalanced="0"/>
    <cacheHierarchy uniqueName="[database].[Liquid Explosion]" caption="Liquid Explosion" attribute="1" defaultMemberUniqueName="[database].[Liquid Explosion].[All]" allUniqueName="[database].[Liquid Explosion].[All]" dimensionUniqueName="[database]" displayFolder="" count="0" memberValueDatatype="130" unbalanced="0"/>
    <cacheHierarchy uniqueName="[database].[Pipeline Shutdown]" caption="Pipeline Shutdown" attribute="1" defaultMemberUniqueName="[database].[Pipeline Shutdown].[All]" allUniqueName="[database].[Pipeline Shutdown].[All]" dimensionUniqueName="[database]" displayFolder="" count="0" memberValueDatatype="130" unbalanced="0"/>
    <cacheHierarchy uniqueName="[database].[Shutdown Date/Time]" caption="Shutdown Date/Time" attribute="1" defaultMemberUniqueName="[database].[Shutdown Date/Time].[All]" allUniqueName="[database].[Shutdown Date/Time].[All]" dimensionUniqueName="[database]" displayFolder="" count="0" memberValueDatatype="130" unbalanced="0"/>
    <cacheHierarchy uniqueName="[database].[Restart Date/Time]" caption="Restart Date/Time" attribute="1" defaultMemberUniqueName="[database].[Restart Date/Time].[All]" allUniqueName="[database].[Restart Date/Time].[All]" dimensionUniqueName="[database]" displayFolder="" count="0" memberValueDatatype="130" unbalanced="0"/>
    <cacheHierarchy uniqueName="[database].[Public Evacuations]" caption="Public Evacuations" attribute="1" defaultMemberUniqueName="[database].[Public Evacuations].[All]" allUniqueName="[database].[Public Evacuations].[All]" dimensionUniqueName="[database]" displayFolder="" count="0" memberValueDatatype="20" unbalanced="0"/>
    <cacheHierarchy uniqueName="[database].[Operator Employee Injuries]" caption="Operator Employee Injuries" attribute="1" defaultMemberUniqueName="[database].[Operator Employee Injuries].[All]" allUniqueName="[database].[Operator Employee Injuries].[All]" dimensionUniqueName="[database]" displayFolder="" count="0" memberValueDatatype="20" unbalanced="0"/>
    <cacheHierarchy uniqueName="[database].[Operator Contractor Injuries]" caption="Operator Contractor Injuries" attribute="1" defaultMemberUniqueName="[database].[Operator Contractor Injuries].[All]" allUniqueName="[database].[Operator Contractor Injuries].[All]" dimensionUniqueName="[database]" displayFolder="" count="0" memberValueDatatype="20" unbalanced="0"/>
    <cacheHierarchy uniqueName="[database].[Emergency Responder Injuries]" caption="Emergency Responder Injuries" attribute="1" defaultMemberUniqueName="[database].[Emergency Responder Injuries].[All]" allUniqueName="[database].[Emergency Responder Injuries].[All]" dimensionUniqueName="[database]" displayFolder="" count="0" memberValueDatatype="20" unbalanced="0"/>
    <cacheHierarchy uniqueName="[database].[Other Injuries]" caption="Other Injuries" attribute="1" defaultMemberUniqueName="[database].[Other Injuries].[All]" allUniqueName="[database].[Other Injuries].[All]" dimensionUniqueName="[database]" displayFolder="" count="0" memberValueDatatype="20" unbalanced="0"/>
    <cacheHierarchy uniqueName="[database].[Public Injuries]" caption="Public Injuries" attribute="1" defaultMemberUniqueName="[database].[Public Injuries].[All]" allUniqueName="[database].[Public Injuries].[All]" dimensionUniqueName="[database]" displayFolder="" count="0" memberValueDatatype="20" unbalanced="0"/>
    <cacheHierarchy uniqueName="[database].[All Injuries]" caption="All Injuries" attribute="1" defaultMemberUniqueName="[database].[All Injuries].[All]" allUniqueName="[database].[All Injuries].[All]" dimensionUniqueName="[database]" displayFolder="" count="0" memberValueDatatype="20" unbalanced="0"/>
    <cacheHierarchy uniqueName="[database].[Operator Employee Fatalities]" caption="Operator Employee Fatalities" attribute="1" defaultMemberUniqueName="[database].[Operator Employee Fatalities].[All]" allUniqueName="[database].[Operator Employee Fatalities].[All]" dimensionUniqueName="[database]" displayFolder="" count="0" memberValueDatatype="20" unbalanced="0"/>
    <cacheHierarchy uniqueName="[database].[Operator Contractor Fatalities]" caption="Operator Contractor Fatalities" attribute="1" defaultMemberUniqueName="[database].[Operator Contractor Fatalities].[All]" allUniqueName="[database].[Operator Contractor Fatalities].[All]" dimensionUniqueName="[database]" displayFolder="" count="0" memberValueDatatype="20" unbalanced="0"/>
    <cacheHierarchy uniqueName="[database].[Emergency Responder Fatalities]" caption="Emergency Responder Fatalities" attribute="1" defaultMemberUniqueName="[database].[Emergency Responder Fatalities].[All]" allUniqueName="[database].[Emergency Responder Fatalities].[All]" dimensionUniqueName="[database]" displayFolder="" count="0" memberValueDatatype="20" unbalanced="0"/>
    <cacheHierarchy uniqueName="[database].[Other Fatalities]" caption="Other Fatalities" attribute="1" defaultMemberUniqueName="[database].[Other Fatalities].[All]" allUniqueName="[database].[Other Fatalities].[All]" dimensionUniqueName="[database]" displayFolder="" count="0" memberValueDatatype="20" unbalanced="0"/>
    <cacheHierarchy uniqueName="[database].[Public Fatalities]" caption="Public Fatalities" attribute="1" defaultMemberUniqueName="[database].[Public Fatalities].[All]" allUniqueName="[database].[Public Fatalities].[All]" dimensionUniqueName="[database]" displayFolder="" count="0" memberValueDatatype="20" unbalanced="0"/>
    <cacheHierarchy uniqueName="[database].[All Fatalities]" caption="All Fatalities" attribute="1" defaultMemberUniqueName="[database].[All Fatalities].[All]" allUniqueName="[database].[All Fatalities].[All]" dimensionUniqueName="[database]" displayFolder="" count="0" memberValueDatatype="20" unbalanced="0"/>
    <cacheHierarchy uniqueName="[database].[Property Damage Costs]" caption="Property Damage Costs" attribute="1" defaultMemberUniqueName="[database].[Property Damage Costs].[All]" allUniqueName="[database].[Property Damage Costs].[All]" dimensionUniqueName="[database]" displayFolder="" count="0" memberValueDatatype="20" unbalanced="0"/>
    <cacheHierarchy uniqueName="[database].[Lost Commodity Costs]" caption="Lost Commodity Costs" attribute="1" defaultMemberUniqueName="[database].[Lost Commodity Costs].[All]" allUniqueName="[database].[Lost Commodity Costs].[All]" dimensionUniqueName="[database]" displayFolder="" count="0" memberValueDatatype="20" unbalanced="0"/>
    <cacheHierarchy uniqueName="[database].[Public/Private Property Damage Costs]" caption="Public/Private Property Damage Costs" attribute="1" defaultMemberUniqueName="[database].[Public/Private Property Damage Costs].[All]" allUniqueName="[database].[Public/Private Property Damage Costs].[All]" dimensionUniqueName="[database]" displayFolder="" count="0" memberValueDatatype="20" unbalanced="0"/>
    <cacheHierarchy uniqueName="[database].[Emergency Response Costs]" caption="Emergency Response Costs" attribute="1" defaultMemberUniqueName="[database].[Emergency Response Costs].[All]" allUniqueName="[database].[Emergency Response Costs].[All]" dimensionUniqueName="[database]" displayFolder="" count="0" memberValueDatatype="20" unbalanced="0"/>
    <cacheHierarchy uniqueName="[database].[Environmental Remediation Costs]" caption="Environmental Remediation Costs" attribute="1" defaultMemberUniqueName="[database].[Environmental Remediation Costs].[All]" allUniqueName="[database].[Environmental Remediation Costs].[All]" dimensionUniqueName="[database]" displayFolder="" count="0" memberValueDatatype="20" unbalanced="0"/>
    <cacheHierarchy uniqueName="[database].[Other Costs]" caption="Other Costs" attribute="1" defaultMemberUniqueName="[database].[Other Costs].[All]" allUniqueName="[database].[Other Costs].[All]" dimensionUniqueName="[database]" displayFolder="" count="0" memberValueDatatype="20" unbalanced="0"/>
    <cacheHierarchy uniqueName="[database].[All Costs]" caption="All Costs" attribute="1" defaultMemberUniqueName="[database].[All Costs].[All]" allUniqueName="[database].[All Costs].[All]" dimensionUniqueName="[database]" displayFolder="" count="0" memberValueDatatype="20" unbalanced="0"/>
    <cacheHierarchy uniqueName="[Tabla_database].[Report Number]" caption="Report Number" attribute="1" defaultMemberUniqueName="[Tabla_database].[Report Number].[All]" allUniqueName="[Tabla_database].[Report Number].[All]" dimensionUniqueName="[Tabla_database]" displayFolder="" count="0" memberValueDatatype="20" unbalanced="0"/>
    <cacheHierarchy uniqueName="[Tabla_database].[Supplemental Number]" caption="Supplemental Number" attribute="1" defaultMemberUniqueName="[Tabla_database].[Supplemental Number].[All]" allUniqueName="[Tabla_database].[Supplemental Number].[All]" dimensionUniqueName="[Tabla_database]" displayFolder="" count="0" memberValueDatatype="20" unbalanced="0"/>
    <cacheHierarchy uniqueName="[Tabla_database].[Accident Year]" caption="Accident Year" attribute="1" defaultMemberUniqueName="[Tabla_database].[Accident Year].[All]" allUniqueName="[Tabla_database].[Accident Year].[All]" dimensionUniqueName="[Tabla_database]" displayFolder="" count="2" memberValueDatatype="20" unbalanced="0">
      <fieldsUsage count="2">
        <fieldUsage x="-1"/>
        <fieldUsage x="4"/>
      </fieldsUsage>
    </cacheHierarchy>
    <cacheHierarchy uniqueName="[Tabla_database].[Accident Date/Time]" caption="Accident Date/Time" attribute="1" defaultMemberUniqueName="[Tabla_database].[Accident Date/Time].[All]" allUniqueName="[Tabla_database].[Accident Date/Time].[All]" dimensionUniqueName="[Tabla_database]" displayFolder="" count="0" memberValueDatatype="130" unbalanced="0"/>
    <cacheHierarchy uniqueName="[Tabla_database].[Operator ID]" caption="Operator ID" attribute="1" defaultMemberUniqueName="[Tabla_database].[Operator ID].[All]" allUniqueName="[Tabla_database].[Operator ID].[All]" dimensionUniqueName="[Tabla_database]" displayFolder="" count="0" memberValueDatatype="20" unbalanced="0"/>
    <cacheHierarchy uniqueName="[Tabla_database].[Operator Name]" caption="Operator Name" attribute="1" defaultMemberUniqueName="[Tabla_database].[Operator Name].[All]" allUniqueName="[Tabla_database].[Operator Name].[All]" dimensionUniqueName="[Tabla_database]" displayFolder="" count="2" memberValueDatatype="130" unbalanced="0">
      <fieldsUsage count="2">
        <fieldUsage x="-1"/>
        <fieldUsage x="0"/>
      </fieldsUsage>
    </cacheHierarchy>
    <cacheHierarchy uniqueName="[Tabla_database].[Pipeline/Facility Name]" caption="Pipeline/Facility Name" attribute="1" defaultMemberUniqueName="[Tabla_database].[Pipeline/Facility Name].[All]" allUniqueName="[Tabla_database].[Pipeline/Facility Name].[All]" dimensionUniqueName="[Tabla_database]" displayFolder="" count="0" memberValueDatatype="130" unbalanced="0"/>
    <cacheHierarchy uniqueName="[Tabla_database].[Pipeline Location]" caption="Pipeline Location" attribute="1" defaultMemberUniqueName="[Tabla_database].[Pipeline Location].[All]" allUniqueName="[Tabla_database].[Pipeline Location].[All]" dimensionUniqueName="[Tabla_database]" displayFolder="" count="0" memberValueDatatype="130" unbalanced="0"/>
    <cacheHierarchy uniqueName="[Tabla_database].[Pipeline Type]" caption="Pipeline Type" attribute="1" defaultMemberUniqueName="[Tabla_database].[Pipeline Type].[All]" allUniqueName="[Tabla_database].[Pipeline Type].[All]" dimensionUniqueName="[Tabla_database]" displayFolder="" count="2" memberValueDatatype="130" unbalanced="0">
      <fieldsUsage count="2">
        <fieldUsage x="-1"/>
        <fieldUsage x="1"/>
      </fieldsUsage>
    </cacheHierarchy>
    <cacheHierarchy uniqueName="[Tabla_database].[Liquid Type]" caption="Liquid Type" attribute="1" defaultMemberUniqueName="[Tabla_database].[Liquid Type].[All]" allUniqueName="[Tabla_database].[Liquid Type].[All]" dimensionUniqueName="[Tabla_database]" displayFolder="" count="0" memberValueDatatype="130" unbalanced="0"/>
    <cacheHierarchy uniqueName="[Tabla_database].[Liquid Subtype]" caption="Liquid Subtype" attribute="1" defaultMemberUniqueName="[Tabla_database].[Liquid Subtype].[All]" allUniqueName="[Tabla_database].[Liquid Subtype].[All]" dimensionUniqueName="[Tabla_database]" displayFolder="" count="0" memberValueDatatype="130" unbalanced="0"/>
    <cacheHierarchy uniqueName="[Tabla_database].[Liquid Name]" caption="Liquid Name" attribute="1" defaultMemberUniqueName="[Tabla_database].[Liquid Name].[All]" allUniqueName="[Tabla_database].[Liquid Name].[All]" dimensionUniqueName="[Tabla_database]" displayFolder="" count="0" memberValueDatatype="130" unbalanced="0"/>
    <cacheHierarchy uniqueName="[Tabla_database].[Accident City]" caption="Accident City" attribute="1" defaultMemberUniqueName="[Tabla_database].[Accident City].[All]" allUniqueName="[Tabla_database].[Accident City].[All]" dimensionUniqueName="[Tabla_database]" displayFolder="" count="0" memberValueDatatype="130" unbalanced="0"/>
    <cacheHierarchy uniqueName="[Tabla_database].[Accident County]" caption="Accident County" attribute="1" defaultMemberUniqueName="[Tabla_database].[Accident County].[All]" allUniqueName="[Tabla_database].[Accident County].[All]" dimensionUniqueName="[Tabla_database]" displayFolder="" count="0" memberValueDatatype="130" unbalanced="0"/>
    <cacheHierarchy uniqueName="[Tabla_database].[Accident State]" caption="Accident State" attribute="1" defaultMemberUniqueName="[Tabla_database].[Accident State].[All]" allUniqueName="[Tabla_database].[Accident State].[All]" dimensionUniqueName="[Tabla_database]" displayFolder="" count="0" memberValueDatatype="130" unbalanced="0"/>
    <cacheHierarchy uniqueName="[Tabla_database].[Accident Latitude]" caption="Accident Latitude" attribute="1" defaultMemberUniqueName="[Tabla_database].[Accident Latitude].[All]" allUniqueName="[Tabla_database].[Accident Latitude].[All]" dimensionUniqueName="[Tabla_database]" displayFolder="" count="0" memberValueDatatype="5" unbalanced="0"/>
    <cacheHierarchy uniqueName="[Tabla_database].[Accident Longitude]" caption="Accident Longitude" attribute="1" defaultMemberUniqueName="[Tabla_database].[Accident Longitude].[All]" allUniqueName="[Tabla_database].[Accident Longitude].[All]" dimensionUniqueName="[Tabla_database]" displayFolder="" count="0" memberValueDatatype="5" unbalanced="0"/>
    <cacheHierarchy uniqueName="[Tabla_database].[Cause Category]" caption="Cause Category" attribute="1" defaultMemberUniqueName="[Tabla_database].[Cause Category].[All]" allUniqueName="[Tabla_database].[Cause Category].[All]" dimensionUniqueName="[Tabla_database]" displayFolder="" count="2" memberValueDatatype="130" unbalanced="0">
      <fieldsUsage count="2">
        <fieldUsage x="-1"/>
        <fieldUsage x="3"/>
      </fieldsUsage>
    </cacheHierarchy>
    <cacheHierarchy uniqueName="[Tabla_database].[Cause Subcategory]" caption="Cause Subcategory" attribute="1" defaultMemberUniqueName="[Tabla_database].[Cause Subcategory].[All]" allUniqueName="[Tabla_database].[Cause Subcategory].[All]" dimensionUniqueName="[Tabla_database]" displayFolder="" count="0" memberValueDatatype="130" unbalanced="0"/>
    <cacheHierarchy uniqueName="[Tabla_database].[Unintentional Release (Barrels)]" caption="Unintentional Release (Barrels)" attribute="1" defaultMemberUniqueName="[Tabla_database].[Unintentional Release (Barrels)].[All]" allUniqueName="[Tabla_database].[Unintentional Release (Barrels)].[All]" dimensionUniqueName="[Tabla_database]" displayFolder="" count="0" memberValueDatatype="5" unbalanced="0"/>
    <cacheHierarchy uniqueName="[Tabla_database].[Intentional Release (Barrels)]" caption="Intentional Release (Barrels)" attribute="1" defaultMemberUniqueName="[Tabla_database].[Intentional Release (Barrels)].[All]" allUniqueName="[Tabla_database].[Intentional Release (Barrels)].[All]" dimensionUniqueName="[Tabla_database]" displayFolder="" count="0" memberValueDatatype="5" unbalanced="0"/>
    <cacheHierarchy uniqueName="[Tabla_database].[Total Release (Barrels)]" caption="Total Release (Barrels)" attribute="1" defaultMemberUniqueName="[Tabla_database].[Total Release (Barrels)].[All]" allUniqueName="[Tabla_database].[Total Release (Barrels)].[All]" dimensionUniqueName="[Tabla_database]" displayFolder="" count="0" memberValueDatatype="5" unbalanced="0"/>
    <cacheHierarchy uniqueName="[Tabla_database].[Liquid Recovery (Barrels)]" caption="Liquid Recovery (Barrels)" attribute="1" defaultMemberUniqueName="[Tabla_database].[Liquid Recovery (Barrels)].[All]" allUniqueName="[Tabla_database].[Liquid Recovery (Barrels)].[All]" dimensionUniqueName="[Tabla_database]" displayFolder="" count="0" memberValueDatatype="5" unbalanced="0"/>
    <cacheHierarchy uniqueName="[Tabla_database].[Net Loss (Barrels)]" caption="Net Loss (Barrels)" attribute="1" defaultMemberUniqueName="[Tabla_database].[Net Loss (Barrels)].[All]" allUniqueName="[Tabla_database].[Net Loss (Barrels)].[All]" dimensionUniqueName="[Tabla_database]" displayFolder="" count="0" memberValueDatatype="5" unbalanced="0"/>
    <cacheHierarchy uniqueName="[Tabla_database].[Liquid Ignition]" caption="Liquid Ignition" attribute="1" defaultMemberUniqueName="[Tabla_database].[Liquid Ignition].[All]" allUniqueName="[Tabla_database].[Liquid Ignition].[All]" dimensionUniqueName="[Tabla_database]" displayFolder="" count="0" memberValueDatatype="130" unbalanced="0"/>
    <cacheHierarchy uniqueName="[Tabla_database].[Liquid Explosion]" caption="Liquid Explosion" attribute="1" defaultMemberUniqueName="[Tabla_database].[Liquid Explosion].[All]" allUniqueName="[Tabla_database].[Liquid Explosion].[All]" dimensionUniqueName="[Tabla_database]" displayFolder="" count="0" memberValueDatatype="130" unbalanced="0"/>
    <cacheHierarchy uniqueName="[Tabla_database].[Pipeline Shutdown]" caption="Pipeline Shutdown" attribute="1" defaultMemberUniqueName="[Tabla_database].[Pipeline Shutdown].[All]" allUniqueName="[Tabla_database].[Pipeline Shutdown].[All]" dimensionUniqueName="[Tabla_database]" displayFolder="" count="0" memberValueDatatype="130" unbalanced="0"/>
    <cacheHierarchy uniqueName="[Tabla_database].[Shutdown Date/Time]" caption="Shutdown Date/Time" attribute="1" defaultMemberUniqueName="[Tabla_database].[Shutdown Date/Time].[All]" allUniqueName="[Tabla_database].[Shutdown Date/Time].[All]" dimensionUniqueName="[Tabla_database]" displayFolder="" count="0" memberValueDatatype="130" unbalanced="0"/>
    <cacheHierarchy uniqueName="[Tabla_database].[Restart Date/Time]" caption="Restart Date/Time" attribute="1" defaultMemberUniqueName="[Tabla_database].[Restart Date/Time].[All]" allUniqueName="[Tabla_database].[Restart Date/Time].[All]" dimensionUniqueName="[Tabla_database]" displayFolder="" count="0" memberValueDatatype="130" unbalanced="0"/>
    <cacheHierarchy uniqueName="[Tabla_database].[Public Evacuations]" caption="Public Evacuations" attribute="1" defaultMemberUniqueName="[Tabla_database].[Public Evacuations].[All]" allUniqueName="[Tabla_database].[Public Evacuations].[All]" dimensionUniqueName="[Tabla_database]" displayFolder="" count="0" memberValueDatatype="20" unbalanced="0"/>
    <cacheHierarchy uniqueName="[Tabla_database].[Operator Employee Injuries]" caption="Operator Employee Injuries" attribute="1" defaultMemberUniqueName="[Tabla_database].[Operator Employee Injuries].[All]" allUniqueName="[Tabla_database].[Operator Employee Injuries].[All]" dimensionUniqueName="[Tabla_database]" displayFolder="" count="0" memberValueDatatype="20" unbalanced="0"/>
    <cacheHierarchy uniqueName="[Tabla_database].[Operator Contractor Injuries]" caption="Operator Contractor Injuries" attribute="1" defaultMemberUniqueName="[Tabla_database].[Operator Contractor Injuries].[All]" allUniqueName="[Tabla_database].[Operator Contractor Injuries].[All]" dimensionUniqueName="[Tabla_database]" displayFolder="" count="0" memberValueDatatype="20" unbalanced="0"/>
    <cacheHierarchy uniqueName="[Tabla_database].[Emergency Responder Injuries]" caption="Emergency Responder Injuries" attribute="1" defaultMemberUniqueName="[Tabla_database].[Emergency Responder Injuries].[All]" allUniqueName="[Tabla_database].[Emergency Responder Injuries].[All]" dimensionUniqueName="[Tabla_database]" displayFolder="" count="0" memberValueDatatype="20" unbalanced="0"/>
    <cacheHierarchy uniqueName="[Tabla_database].[Other Injuries]" caption="Other Injuries" attribute="1" defaultMemberUniqueName="[Tabla_database].[Other Injuries].[All]" allUniqueName="[Tabla_database].[Other Injuries].[All]" dimensionUniqueName="[Tabla_database]" displayFolder="" count="0" memberValueDatatype="20" unbalanced="0"/>
    <cacheHierarchy uniqueName="[Tabla_database].[Public Injuries]" caption="Public Injuries" attribute="1" defaultMemberUniqueName="[Tabla_database].[Public Injuries].[All]" allUniqueName="[Tabla_database].[Public Injuries].[All]" dimensionUniqueName="[Tabla_database]" displayFolder="" count="0" memberValueDatatype="20" unbalanced="0"/>
    <cacheHierarchy uniqueName="[Tabla_database].[All Injuries]" caption="All Injuries" attribute="1" defaultMemberUniqueName="[Tabla_database].[All Injuries].[All]" allUniqueName="[Tabla_database].[All Injuries].[All]" dimensionUniqueName="[Tabla_database]" displayFolder="" count="0" memberValueDatatype="20" unbalanced="0"/>
    <cacheHierarchy uniqueName="[Tabla_database].[Operator Employee Fatalities]" caption="Operator Employee Fatalities" attribute="1" defaultMemberUniqueName="[Tabla_database].[Operator Employee Fatalities].[All]" allUniqueName="[Tabla_database].[Operator Employee Fatalities].[All]" dimensionUniqueName="[Tabla_database]" displayFolder="" count="0" memberValueDatatype="20" unbalanced="0"/>
    <cacheHierarchy uniqueName="[Tabla_database].[Operator Contractor Fatalities]" caption="Operator Contractor Fatalities" attribute="1" defaultMemberUniqueName="[Tabla_database].[Operator Contractor Fatalities].[All]" allUniqueName="[Tabla_database].[Operator Contractor Fatalities].[All]" dimensionUniqueName="[Tabla_database]" displayFolder="" count="0" memberValueDatatype="20" unbalanced="0"/>
    <cacheHierarchy uniqueName="[Tabla_database].[Emergency Responder Fatalities]" caption="Emergency Responder Fatalities" attribute="1" defaultMemberUniqueName="[Tabla_database].[Emergency Responder Fatalities].[All]" allUniqueName="[Tabla_database].[Emergency Responder Fatalities].[All]" dimensionUniqueName="[Tabla_database]" displayFolder="" count="0" memberValueDatatype="20" unbalanced="0"/>
    <cacheHierarchy uniqueName="[Tabla_database].[Other Fatalities]" caption="Other Fatalities" attribute="1" defaultMemberUniqueName="[Tabla_database].[Other Fatalities].[All]" allUniqueName="[Tabla_database].[Other Fatalities].[All]" dimensionUniqueName="[Tabla_database]" displayFolder="" count="0" memberValueDatatype="20" unbalanced="0"/>
    <cacheHierarchy uniqueName="[Tabla_database].[Public Fatalities]" caption="Public Fatalities" attribute="1" defaultMemberUniqueName="[Tabla_database].[Public Fatalities].[All]" allUniqueName="[Tabla_database].[Public Fatalities].[All]" dimensionUniqueName="[Tabla_database]" displayFolder="" count="0" memberValueDatatype="20" unbalanced="0"/>
    <cacheHierarchy uniqueName="[Tabla_database].[All Fatalities]" caption="All Fatalities" attribute="1" defaultMemberUniqueName="[Tabla_database].[All Fatalities].[All]" allUniqueName="[Tabla_database].[All Fatalities].[All]" dimensionUniqueName="[Tabla_database]" displayFolder="" count="0" memberValueDatatype="20" unbalanced="0"/>
    <cacheHierarchy uniqueName="[Tabla_database].[Property Damage Costs]" caption="Property Damage Costs" attribute="1" defaultMemberUniqueName="[Tabla_database].[Property Damage Costs].[All]" allUniqueName="[Tabla_database].[Property Damage Costs].[All]" dimensionUniqueName="[Tabla_database]" displayFolder="" count="0" memberValueDatatype="20" unbalanced="0"/>
    <cacheHierarchy uniqueName="[Tabla_database].[Lost Commodity Costs]" caption="Lost Commodity Costs" attribute="1" defaultMemberUniqueName="[Tabla_database].[Lost Commodity Costs].[All]" allUniqueName="[Tabla_database].[Lost Commodity Costs].[All]" dimensionUniqueName="[Tabla_database]" displayFolder="" count="0" memberValueDatatype="20" unbalanced="0"/>
    <cacheHierarchy uniqueName="[Tabla_database].[Public/Private Property Damage Costs]" caption="Public/Private Property Damage Costs" attribute="1" defaultMemberUniqueName="[Tabla_database].[Public/Private Property Damage Costs].[All]" allUniqueName="[Tabla_database].[Public/Private Property Damage Costs].[All]" dimensionUniqueName="[Tabla_database]" displayFolder="" count="0" memberValueDatatype="20" unbalanced="0"/>
    <cacheHierarchy uniqueName="[Tabla_database].[Emergency Response Costs]" caption="Emergency Response Costs" attribute="1" defaultMemberUniqueName="[Tabla_database].[Emergency Response Costs].[All]" allUniqueName="[Tabla_database].[Emergency Response Costs].[All]" dimensionUniqueName="[Tabla_database]" displayFolder="" count="0" memberValueDatatype="20" unbalanced="0"/>
    <cacheHierarchy uniqueName="[Tabla_database].[Environmental Remediation Costs]" caption="Environmental Remediation Costs" attribute="1" defaultMemberUniqueName="[Tabla_database].[Environmental Remediation Costs].[All]" allUniqueName="[Tabla_database].[Environmental Remediation Costs].[All]" dimensionUniqueName="[Tabla_database]" displayFolder="" count="0" memberValueDatatype="20" unbalanced="0"/>
    <cacheHierarchy uniqueName="[Tabla_database].[Other Costs]" caption="Other Costs" attribute="1" defaultMemberUniqueName="[Tabla_database].[Other Costs].[All]" allUniqueName="[Tabla_database].[Other Costs].[All]" dimensionUniqueName="[Tabla_database]" displayFolder="" count="0" memberValueDatatype="20" unbalanced="0"/>
    <cacheHierarchy uniqueName="[Tabla_database].[All Costs]" caption="All Costs" attribute="1" defaultMemberUniqueName="[Tabla_database].[All Costs].[All]" allUniqueName="[Tabla_database].[All Costs].[All]" dimensionUniqueName="[Tabla_database]" displayFolder="" count="0" memberValueDatatype="20" unbalanced="0"/>
    <cacheHierarchy uniqueName="[Measures].[__XL_Count database]" caption="__XL_Count database" measure="1" displayFolder="" measureGroup="database" count="0" hidden="1"/>
    <cacheHierarchy uniqueName="[Measures].[__XL_Count Tabla_database]" caption="__XL_Count Tabla_database" measure="1" displayFolder="" measureGroup="Tabla_database" count="0" hidden="1"/>
    <cacheHierarchy uniqueName="[Measures].[__No measures defined]" caption="__No measures defined" measure="1" displayFolder="" count="0" hidden="1"/>
    <cacheHierarchy uniqueName="[Measures].[Recuento de Operator Name]" caption="Recuento de Operator Name" measure="1" displayFolder="" measureGroup="Tabla_database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Report Number]" caption="Suma de Report Number" measure="1" displayFolder="" measureGroup="Tabla_database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Recuento de Report Number]" caption="Recuento de Report Number" measure="1" displayFolder="" measureGroup="Tabla_databas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All Costs]" caption="Suma de All Costs" measure="1" displayFolder="" measureGroup="Tabla_database" count="0" hidden="1">
      <extLst>
        <ext xmlns:x15="http://schemas.microsoft.com/office/spreadsheetml/2010/11/main" uri="{B97F6D7D-B522-45F9-BDA1-12C45D357490}">
          <x15:cacheHierarchy aggregatedColumn="96"/>
        </ext>
      </extLst>
    </cacheHierarchy>
    <cacheHierarchy uniqueName="[Measures].[Recuento de Cause Category]" caption="Recuento de Cause Category" measure="1" displayFolder="" measureGroup="Tabla_database" count="0" hidden="1">
      <extLst>
        <ext xmlns:x15="http://schemas.microsoft.com/office/spreadsheetml/2010/11/main" uri="{B97F6D7D-B522-45F9-BDA1-12C45D357490}">
          <x15:cacheHierarchy aggregatedColumn="65"/>
        </ext>
      </extLst>
    </cacheHierarchy>
    <cacheHierarchy uniqueName="[Measures].[Promedio de All Costs]" caption="Promedio de All Costs" measure="1" displayFolder="" measureGroup="Tabla_database" count="0" hidden="1">
      <extLst>
        <ext xmlns:x15="http://schemas.microsoft.com/office/spreadsheetml/2010/11/main" uri="{B97F6D7D-B522-45F9-BDA1-12C45D357490}">
          <x15:cacheHierarchy aggregatedColumn="96"/>
        </ext>
      </extLst>
    </cacheHierarchy>
    <cacheHierarchy uniqueName="[Measures].[Suma de Total Release (Barrels)]" caption="Suma de Total Release (Barrels)" measure="1" displayFolder="" measureGroup="Tabla_database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Recuento de Pipeline Type]" caption="Recuento de Pipeline Type" measure="1" displayFolder="" measureGroup="Tabla_database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Recuento de Total Release (Barrels)]" caption="Recuento de Total Release (Barrels)" measure="1" displayFolder="" measureGroup="Tabla_database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</cacheHierarchies>
  <kpis count="0"/>
  <dimensions count="3">
    <dimension name="database" uniqueName="[database]" caption="database"/>
    <dimension measure="1" name="Measures" uniqueName="[Measures]" caption="Measures"/>
    <dimension name="Tabla_database" uniqueName="[Tabla_database]" caption="Tabla_database"/>
  </dimensions>
  <measureGroups count="2">
    <measureGroup name="database" caption="database"/>
    <measureGroup name="Tabla_database" caption="Tabla_database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saveData="0" refreshedBy="Usuario" refreshedDate="43931.077883333332" backgroundQuery="1" createdVersion="6" refreshedVersion="6" minRefreshableVersion="3" recordCount="0" supportSubquery="1" supportAdvancedDrill="1">
  <cacheSource type="external" connectionId="4"/>
  <cacheFields count="5">
    <cacheField name="[Tabla_database].[Operator Name].[Operator Name]" caption="Operator Name" numFmtId="0" hierarchy="53" level="1">
      <sharedItems count="20">
        <s v="BUCKEYE PARTNERS, LP"/>
        <s v="CHEVRON PIPE LINE CO"/>
        <s v="COLONIAL PIPELINE CO"/>
        <s v="CONOCOPHILLIPS"/>
        <s v="ENBRIDGE ENERGY, LIMITED PARTNERSHIP"/>
        <s v="ENTERPRISE CRUDE PIPELINE LLC"/>
        <s v="ENTERPRISE PRODUCTS OPERATING LLC"/>
        <s v="EXPLORER PIPELINE CO"/>
        <s v="EXXONMOBIL PIPELINE CO"/>
        <s v="KINDER MORGAN LIQUID TERMINALS, LLC"/>
        <s v="KOCH PIPELINE COMPANY, L.P."/>
        <s v="MAGELLAN AMMONIA PIPELINE, L.P."/>
        <s v="MAGELLAN PIPELINE COMPANY, LP"/>
        <s v="MARATHON PIPE LINE LLC"/>
        <s v="ONEOK NGL PIPELINE LP"/>
        <s v="ONEOK NGL PIPELINE, LLC"/>
        <s v="PHILLIPS 66 PIPELINE LLC"/>
        <s v="PLAINS PIPELINE, L.P."/>
        <s v="SHELL PIPELINE CO., L.P."/>
        <s v="SUNOCO PIPELINE L.P."/>
      </sharedItems>
    </cacheField>
    <cacheField name="[Tabla_database].[Liquid Type].[Liquid Type]" caption="Liquid Type" numFmtId="0" hierarchy="57" level="1">
      <sharedItems count="5">
        <s v="BIOFUEL / ALTERNATIVE FUEL(INCLUDING ETHANOL BLENDS)"/>
        <s v="CO2 (CARBON DIOXIDE)"/>
        <s v="CRUDE OIL"/>
        <s v="HVL OR OTHER FLAMMABLE OR TOXIC FLUID, GAS"/>
        <s v="REFINED AND/OR PETROLEUM PRODUCT (NON-HVL), LIQUID"/>
      </sharedItems>
    </cacheField>
    <cacheField name="[Measures].[Promedio de All Costs]" caption="Promedio de All Costs" numFmtId="0" hierarchy="105" level="32767"/>
    <cacheField name="[Tabla_database].[Pipeline Type].[Pipeline Type]" caption="Pipeline Type" numFmtId="0" hierarchy="56" level="1">
      <sharedItems count="5">
        <s v="ABOVEGROUND"/>
        <s v="OTHER"/>
        <s v="TANK"/>
        <s v="TRANSITION AREA"/>
        <s v="UNDERGROUND"/>
      </sharedItems>
    </cacheField>
    <cacheField name="[Tabla_database].[Accident Year].[Accident Year]" caption="Accident Year" numFmtId="0" hierarchy="50" level="1">
      <sharedItems containsSemiMixedTypes="0" containsNonDate="0" containsString="0"/>
    </cacheField>
  </cacheFields>
  <cacheHierarchies count="109">
    <cacheHierarchy uniqueName="[database].[Report Number]" caption="Report Number" attribute="1" defaultMemberUniqueName="[database].[Report Number].[All]" allUniqueName="[database].[Report Number].[All]" dimensionUniqueName="[database]" displayFolder="" count="0" memberValueDatatype="20" unbalanced="0"/>
    <cacheHierarchy uniqueName="[database].[Supplemental Number]" caption="Supplemental Number" attribute="1" defaultMemberUniqueName="[database].[Supplemental Number].[All]" allUniqueName="[database].[Supplemental Number].[All]" dimensionUniqueName="[database]" displayFolder="" count="0" memberValueDatatype="20" unbalanced="0"/>
    <cacheHierarchy uniqueName="[database].[Accident Year]" caption="Accident Year" attribute="1" defaultMemberUniqueName="[database].[Accident Year].[All]" allUniqueName="[database].[Accident Year].[All]" dimensionUniqueName="[database]" displayFolder="" count="0" memberValueDatatype="20" unbalanced="0"/>
    <cacheHierarchy uniqueName="[database].[Accident Date/Time]" caption="Accident Date/Time" attribute="1" defaultMemberUniqueName="[database].[Accident Date/Time].[All]" allUniqueName="[database].[Accident Date/Time].[All]" dimensionUniqueName="[database]" displayFolder="" count="0" memberValueDatatype="130" unbalanced="0"/>
    <cacheHierarchy uniqueName="[database].[Operator ID]" caption="Operator ID" attribute="1" defaultMemberUniqueName="[database].[Operator ID].[All]" allUniqueName="[database].[Operator ID].[All]" dimensionUniqueName="[database]" displayFolder="" count="0" memberValueDatatype="20" unbalanced="0"/>
    <cacheHierarchy uniqueName="[database].[Operator Name]" caption="Operator Name" attribute="1" defaultMemberUniqueName="[database].[Operator Name].[All]" allUniqueName="[database].[Operator Name].[All]" dimensionUniqueName="[database]" displayFolder="" count="0" memberValueDatatype="130" unbalanced="0"/>
    <cacheHierarchy uniqueName="[database].[Pipeline/Facility Name]" caption="Pipeline/Facility Name" attribute="1" defaultMemberUniqueName="[database].[Pipeline/Facility Name].[All]" allUniqueName="[database].[Pipeline/Facility Name].[All]" dimensionUniqueName="[database]" displayFolder="" count="0" memberValueDatatype="130" unbalanced="0"/>
    <cacheHierarchy uniqueName="[database].[Pipeline Location]" caption="Pipeline Location" attribute="1" defaultMemberUniqueName="[database].[Pipeline Location].[All]" allUniqueName="[database].[Pipeline Location].[All]" dimensionUniqueName="[database]" displayFolder="" count="0" memberValueDatatype="130" unbalanced="0"/>
    <cacheHierarchy uniqueName="[database].[Pipeline Type]" caption="Pipeline Type" attribute="1" defaultMemberUniqueName="[database].[Pipeline Type].[All]" allUniqueName="[database].[Pipeline Type].[All]" dimensionUniqueName="[database]" displayFolder="" count="0" memberValueDatatype="130" unbalanced="0"/>
    <cacheHierarchy uniqueName="[database].[Liquid Type]" caption="Liquid Type" attribute="1" defaultMemberUniqueName="[database].[Liquid Type].[All]" allUniqueName="[database].[Liquid Type].[All]" dimensionUniqueName="[database]" displayFolder="" count="0" memberValueDatatype="130" unbalanced="0"/>
    <cacheHierarchy uniqueName="[database].[Liquid Subtype]" caption="Liquid Subtype" attribute="1" defaultMemberUniqueName="[database].[Liquid Subtype].[All]" allUniqueName="[database].[Liquid Subtype].[All]" dimensionUniqueName="[database]" displayFolder="" count="0" memberValueDatatype="130" unbalanced="0"/>
    <cacheHierarchy uniqueName="[database].[Liquid Name]" caption="Liquid Name" attribute="1" defaultMemberUniqueName="[database].[Liquid Name].[All]" allUniqueName="[database].[Liquid Name].[All]" dimensionUniqueName="[database]" displayFolder="" count="0" memberValueDatatype="130" unbalanced="0"/>
    <cacheHierarchy uniqueName="[database].[Accident City]" caption="Accident City" attribute="1" defaultMemberUniqueName="[database].[Accident City].[All]" allUniqueName="[database].[Accident City].[All]" dimensionUniqueName="[database]" displayFolder="" count="0" memberValueDatatype="130" unbalanced="0"/>
    <cacheHierarchy uniqueName="[database].[Accident County]" caption="Accident County" attribute="1" defaultMemberUniqueName="[database].[Accident County].[All]" allUniqueName="[database].[Accident County].[All]" dimensionUniqueName="[database]" displayFolder="" count="0" memberValueDatatype="130" unbalanced="0"/>
    <cacheHierarchy uniqueName="[database].[Accident State]" caption="Accident State" attribute="1" defaultMemberUniqueName="[database].[Accident State].[All]" allUniqueName="[database].[Accident State].[All]" dimensionUniqueName="[database]" displayFolder="" count="0" memberValueDatatype="130" unbalanced="0"/>
    <cacheHierarchy uniqueName="[database].[Accident Latitude]" caption="Accident Latitude" attribute="1" defaultMemberUniqueName="[database].[Accident Latitude].[All]" allUniqueName="[database].[Accident Latitude].[All]" dimensionUniqueName="[database]" displayFolder="" count="0" memberValueDatatype="5" unbalanced="0"/>
    <cacheHierarchy uniqueName="[database].[Accident Longitude]" caption="Accident Longitude" attribute="1" defaultMemberUniqueName="[database].[Accident Longitude].[All]" allUniqueName="[database].[Accident Longitude].[All]" dimensionUniqueName="[database]" displayFolder="" count="0" memberValueDatatype="5" unbalanced="0"/>
    <cacheHierarchy uniqueName="[database].[Cause Category]" caption="Cause Category" attribute="1" defaultMemberUniqueName="[database].[Cause Category].[All]" allUniqueName="[database].[Cause Category].[All]" dimensionUniqueName="[database]" displayFolder="" count="0" memberValueDatatype="130" unbalanced="0"/>
    <cacheHierarchy uniqueName="[database].[Cause Subcategory]" caption="Cause Subcategory" attribute="1" defaultMemberUniqueName="[database].[Cause Subcategory].[All]" allUniqueName="[database].[Cause Subcategory].[All]" dimensionUniqueName="[database]" displayFolder="" count="0" memberValueDatatype="130" unbalanced="0"/>
    <cacheHierarchy uniqueName="[database].[Unintentional Release (Barrels)]" caption="Unintentional Release (Barrels)" attribute="1" defaultMemberUniqueName="[database].[Unintentional Release (Barrels)].[All]" allUniqueName="[database].[Unintentional Release (Barrels)].[All]" dimensionUniqueName="[database]" displayFolder="" count="0" memberValueDatatype="5" unbalanced="0"/>
    <cacheHierarchy uniqueName="[database].[Intentional Release (Barrels)]" caption="Intentional Release (Barrels)" attribute="1" defaultMemberUniqueName="[database].[Intentional Release (Barrels)].[All]" allUniqueName="[database].[Intentional Release (Barrels)].[All]" dimensionUniqueName="[database]" displayFolder="" count="0" memberValueDatatype="5" unbalanced="0"/>
    <cacheHierarchy uniqueName="[database].[Liquid Recovery (Barrels)]" caption="Liquid Recovery (Barrels)" attribute="1" defaultMemberUniqueName="[database].[Liquid Recovery (Barrels)].[All]" allUniqueName="[database].[Liquid Recovery (Barrels)].[All]" dimensionUniqueName="[database]" displayFolder="" count="0" memberValueDatatype="5" unbalanced="0"/>
    <cacheHierarchy uniqueName="[database].[Net Loss (Barrels)]" caption="Net Loss (Barrels)" attribute="1" defaultMemberUniqueName="[database].[Net Loss (Barrels)].[All]" allUniqueName="[database].[Net Loss (Barrels)].[All]" dimensionUniqueName="[database]" displayFolder="" count="0" memberValueDatatype="5" unbalanced="0"/>
    <cacheHierarchy uniqueName="[database].[Liquid Ignition]" caption="Liquid Ignition" attribute="1" defaultMemberUniqueName="[database].[Liquid Ignition].[All]" allUniqueName="[database].[Liquid Ignition].[All]" dimensionUniqueName="[database]" displayFolder="" count="0" memberValueDatatype="130" unbalanced="0"/>
    <cacheHierarchy uniqueName="[database].[Liquid Explosion]" caption="Liquid Explosion" attribute="1" defaultMemberUniqueName="[database].[Liquid Explosion].[All]" allUniqueName="[database].[Liquid Explosion].[All]" dimensionUniqueName="[database]" displayFolder="" count="0" memberValueDatatype="130" unbalanced="0"/>
    <cacheHierarchy uniqueName="[database].[Pipeline Shutdown]" caption="Pipeline Shutdown" attribute="1" defaultMemberUniqueName="[database].[Pipeline Shutdown].[All]" allUniqueName="[database].[Pipeline Shutdown].[All]" dimensionUniqueName="[database]" displayFolder="" count="0" memberValueDatatype="130" unbalanced="0"/>
    <cacheHierarchy uniqueName="[database].[Shutdown Date/Time]" caption="Shutdown Date/Time" attribute="1" defaultMemberUniqueName="[database].[Shutdown Date/Time].[All]" allUniqueName="[database].[Shutdown Date/Time].[All]" dimensionUniqueName="[database]" displayFolder="" count="0" memberValueDatatype="130" unbalanced="0"/>
    <cacheHierarchy uniqueName="[database].[Restart Date/Time]" caption="Restart Date/Time" attribute="1" defaultMemberUniqueName="[database].[Restart Date/Time].[All]" allUniqueName="[database].[Restart Date/Time].[All]" dimensionUniqueName="[database]" displayFolder="" count="0" memberValueDatatype="130" unbalanced="0"/>
    <cacheHierarchy uniqueName="[database].[Public Evacuations]" caption="Public Evacuations" attribute="1" defaultMemberUniqueName="[database].[Public Evacuations].[All]" allUniqueName="[database].[Public Evacuations].[All]" dimensionUniqueName="[database]" displayFolder="" count="0" memberValueDatatype="20" unbalanced="0"/>
    <cacheHierarchy uniqueName="[database].[Operator Employee Injuries]" caption="Operator Employee Injuries" attribute="1" defaultMemberUniqueName="[database].[Operator Employee Injuries].[All]" allUniqueName="[database].[Operator Employee Injuries].[All]" dimensionUniqueName="[database]" displayFolder="" count="0" memberValueDatatype="20" unbalanced="0"/>
    <cacheHierarchy uniqueName="[database].[Operator Contractor Injuries]" caption="Operator Contractor Injuries" attribute="1" defaultMemberUniqueName="[database].[Operator Contractor Injuries].[All]" allUniqueName="[database].[Operator Contractor Injuries].[All]" dimensionUniqueName="[database]" displayFolder="" count="0" memberValueDatatype="20" unbalanced="0"/>
    <cacheHierarchy uniqueName="[database].[Emergency Responder Injuries]" caption="Emergency Responder Injuries" attribute="1" defaultMemberUniqueName="[database].[Emergency Responder Injuries].[All]" allUniqueName="[database].[Emergency Responder Injuries].[All]" dimensionUniqueName="[database]" displayFolder="" count="0" memberValueDatatype="20" unbalanced="0"/>
    <cacheHierarchy uniqueName="[database].[Other Injuries]" caption="Other Injuries" attribute="1" defaultMemberUniqueName="[database].[Other Injuries].[All]" allUniqueName="[database].[Other Injuries].[All]" dimensionUniqueName="[database]" displayFolder="" count="0" memberValueDatatype="20" unbalanced="0"/>
    <cacheHierarchy uniqueName="[database].[Public Injuries]" caption="Public Injuries" attribute="1" defaultMemberUniqueName="[database].[Public Injuries].[All]" allUniqueName="[database].[Public Injuries].[All]" dimensionUniqueName="[database]" displayFolder="" count="0" memberValueDatatype="20" unbalanced="0"/>
    <cacheHierarchy uniqueName="[database].[All Injuries]" caption="All Injuries" attribute="1" defaultMemberUniqueName="[database].[All Injuries].[All]" allUniqueName="[database].[All Injuries].[All]" dimensionUniqueName="[database]" displayFolder="" count="0" memberValueDatatype="20" unbalanced="0"/>
    <cacheHierarchy uniqueName="[database].[Operator Employee Fatalities]" caption="Operator Employee Fatalities" attribute="1" defaultMemberUniqueName="[database].[Operator Employee Fatalities].[All]" allUniqueName="[database].[Operator Employee Fatalities].[All]" dimensionUniqueName="[database]" displayFolder="" count="0" memberValueDatatype="20" unbalanced="0"/>
    <cacheHierarchy uniqueName="[database].[Operator Contractor Fatalities]" caption="Operator Contractor Fatalities" attribute="1" defaultMemberUniqueName="[database].[Operator Contractor Fatalities].[All]" allUniqueName="[database].[Operator Contractor Fatalities].[All]" dimensionUniqueName="[database]" displayFolder="" count="0" memberValueDatatype="20" unbalanced="0"/>
    <cacheHierarchy uniqueName="[database].[Emergency Responder Fatalities]" caption="Emergency Responder Fatalities" attribute="1" defaultMemberUniqueName="[database].[Emergency Responder Fatalities].[All]" allUniqueName="[database].[Emergency Responder Fatalities].[All]" dimensionUniqueName="[database]" displayFolder="" count="0" memberValueDatatype="20" unbalanced="0"/>
    <cacheHierarchy uniqueName="[database].[Other Fatalities]" caption="Other Fatalities" attribute="1" defaultMemberUniqueName="[database].[Other Fatalities].[All]" allUniqueName="[database].[Other Fatalities].[All]" dimensionUniqueName="[database]" displayFolder="" count="0" memberValueDatatype="20" unbalanced="0"/>
    <cacheHierarchy uniqueName="[database].[Public Fatalities]" caption="Public Fatalities" attribute="1" defaultMemberUniqueName="[database].[Public Fatalities].[All]" allUniqueName="[database].[Public Fatalities].[All]" dimensionUniqueName="[database]" displayFolder="" count="0" memberValueDatatype="20" unbalanced="0"/>
    <cacheHierarchy uniqueName="[database].[All Fatalities]" caption="All Fatalities" attribute="1" defaultMemberUniqueName="[database].[All Fatalities].[All]" allUniqueName="[database].[All Fatalities].[All]" dimensionUniqueName="[database]" displayFolder="" count="0" memberValueDatatype="20" unbalanced="0"/>
    <cacheHierarchy uniqueName="[database].[Property Damage Costs]" caption="Property Damage Costs" attribute="1" defaultMemberUniqueName="[database].[Property Damage Costs].[All]" allUniqueName="[database].[Property Damage Costs].[All]" dimensionUniqueName="[database]" displayFolder="" count="0" memberValueDatatype="20" unbalanced="0"/>
    <cacheHierarchy uniqueName="[database].[Lost Commodity Costs]" caption="Lost Commodity Costs" attribute="1" defaultMemberUniqueName="[database].[Lost Commodity Costs].[All]" allUniqueName="[database].[Lost Commodity Costs].[All]" dimensionUniqueName="[database]" displayFolder="" count="0" memberValueDatatype="20" unbalanced="0"/>
    <cacheHierarchy uniqueName="[database].[Public/Private Property Damage Costs]" caption="Public/Private Property Damage Costs" attribute="1" defaultMemberUniqueName="[database].[Public/Private Property Damage Costs].[All]" allUniqueName="[database].[Public/Private Property Damage Costs].[All]" dimensionUniqueName="[database]" displayFolder="" count="0" memberValueDatatype="20" unbalanced="0"/>
    <cacheHierarchy uniqueName="[database].[Emergency Response Costs]" caption="Emergency Response Costs" attribute="1" defaultMemberUniqueName="[database].[Emergency Response Costs].[All]" allUniqueName="[database].[Emergency Response Costs].[All]" dimensionUniqueName="[database]" displayFolder="" count="0" memberValueDatatype="20" unbalanced="0"/>
    <cacheHierarchy uniqueName="[database].[Environmental Remediation Costs]" caption="Environmental Remediation Costs" attribute="1" defaultMemberUniqueName="[database].[Environmental Remediation Costs].[All]" allUniqueName="[database].[Environmental Remediation Costs].[All]" dimensionUniqueName="[database]" displayFolder="" count="0" memberValueDatatype="20" unbalanced="0"/>
    <cacheHierarchy uniqueName="[database].[Other Costs]" caption="Other Costs" attribute="1" defaultMemberUniqueName="[database].[Other Costs].[All]" allUniqueName="[database].[Other Costs].[All]" dimensionUniqueName="[database]" displayFolder="" count="0" memberValueDatatype="20" unbalanced="0"/>
    <cacheHierarchy uniqueName="[database].[All Costs]" caption="All Costs" attribute="1" defaultMemberUniqueName="[database].[All Costs].[All]" allUniqueName="[database].[All Costs].[All]" dimensionUniqueName="[database]" displayFolder="" count="0" memberValueDatatype="20" unbalanced="0"/>
    <cacheHierarchy uniqueName="[Tabla_database].[Report Number]" caption="Report Number" attribute="1" defaultMemberUniqueName="[Tabla_database].[Report Number].[All]" allUniqueName="[Tabla_database].[Report Number].[All]" dimensionUniqueName="[Tabla_database]" displayFolder="" count="0" memberValueDatatype="20" unbalanced="0"/>
    <cacheHierarchy uniqueName="[Tabla_database].[Supplemental Number]" caption="Supplemental Number" attribute="1" defaultMemberUniqueName="[Tabla_database].[Supplemental Number].[All]" allUniqueName="[Tabla_database].[Supplemental Number].[All]" dimensionUniqueName="[Tabla_database]" displayFolder="" count="0" memberValueDatatype="20" unbalanced="0"/>
    <cacheHierarchy uniqueName="[Tabla_database].[Accident Year]" caption="Accident Year" attribute="1" defaultMemberUniqueName="[Tabla_database].[Accident Year].[All]" allUniqueName="[Tabla_database].[Accident Year].[All]" dimensionUniqueName="[Tabla_database]" displayFolder="" count="2" memberValueDatatype="20" unbalanced="0">
      <fieldsUsage count="2">
        <fieldUsage x="-1"/>
        <fieldUsage x="4"/>
      </fieldsUsage>
    </cacheHierarchy>
    <cacheHierarchy uniqueName="[Tabla_database].[Accident Date/Time]" caption="Accident Date/Time" attribute="1" defaultMemberUniqueName="[Tabla_database].[Accident Date/Time].[All]" allUniqueName="[Tabla_database].[Accident Date/Time].[All]" dimensionUniqueName="[Tabla_database]" displayFolder="" count="0" memberValueDatatype="130" unbalanced="0"/>
    <cacheHierarchy uniqueName="[Tabla_database].[Operator ID]" caption="Operator ID" attribute="1" defaultMemberUniqueName="[Tabla_database].[Operator ID].[All]" allUniqueName="[Tabla_database].[Operator ID].[All]" dimensionUniqueName="[Tabla_database]" displayFolder="" count="0" memberValueDatatype="20" unbalanced="0"/>
    <cacheHierarchy uniqueName="[Tabla_database].[Operator Name]" caption="Operator Name" attribute="1" defaultMemberUniqueName="[Tabla_database].[Operator Name].[All]" allUniqueName="[Tabla_database].[Operator Name].[All]" dimensionUniqueName="[Tabla_database]" displayFolder="" count="2" memberValueDatatype="130" unbalanced="0">
      <fieldsUsage count="2">
        <fieldUsage x="-1"/>
        <fieldUsage x="0"/>
      </fieldsUsage>
    </cacheHierarchy>
    <cacheHierarchy uniqueName="[Tabla_database].[Pipeline/Facility Name]" caption="Pipeline/Facility Name" attribute="1" defaultMemberUniqueName="[Tabla_database].[Pipeline/Facility Name].[All]" allUniqueName="[Tabla_database].[Pipeline/Facility Name].[All]" dimensionUniqueName="[Tabla_database]" displayFolder="" count="0" memberValueDatatype="130" unbalanced="0"/>
    <cacheHierarchy uniqueName="[Tabla_database].[Pipeline Location]" caption="Pipeline Location" attribute="1" defaultMemberUniqueName="[Tabla_database].[Pipeline Location].[All]" allUniqueName="[Tabla_database].[Pipeline Location].[All]" dimensionUniqueName="[Tabla_database]" displayFolder="" count="0" memberValueDatatype="130" unbalanced="0"/>
    <cacheHierarchy uniqueName="[Tabla_database].[Pipeline Type]" caption="Pipeline Type" attribute="1" defaultMemberUniqueName="[Tabla_database].[Pipeline Type].[All]" allUniqueName="[Tabla_database].[Pipeline Type].[All]" dimensionUniqueName="[Tabla_database]" displayFolder="" count="2" memberValueDatatype="130" unbalanced="0">
      <fieldsUsage count="2">
        <fieldUsage x="-1"/>
        <fieldUsage x="3"/>
      </fieldsUsage>
    </cacheHierarchy>
    <cacheHierarchy uniqueName="[Tabla_database].[Liquid Type]" caption="Liquid Type" attribute="1" defaultMemberUniqueName="[Tabla_database].[Liquid Type].[All]" allUniqueName="[Tabla_database].[Liquid Type].[All]" dimensionUniqueName="[Tabla_database]" displayFolder="" count="2" memberValueDatatype="130" unbalanced="0">
      <fieldsUsage count="2">
        <fieldUsage x="-1"/>
        <fieldUsage x="1"/>
      </fieldsUsage>
    </cacheHierarchy>
    <cacheHierarchy uniqueName="[Tabla_database].[Liquid Subtype]" caption="Liquid Subtype" attribute="1" defaultMemberUniqueName="[Tabla_database].[Liquid Subtype].[All]" allUniqueName="[Tabla_database].[Liquid Subtype].[All]" dimensionUniqueName="[Tabla_database]" displayFolder="" count="0" memberValueDatatype="130" unbalanced="0"/>
    <cacheHierarchy uniqueName="[Tabla_database].[Liquid Name]" caption="Liquid Name" attribute="1" defaultMemberUniqueName="[Tabla_database].[Liquid Name].[All]" allUniqueName="[Tabla_database].[Liquid Name].[All]" dimensionUniqueName="[Tabla_database]" displayFolder="" count="0" memberValueDatatype="130" unbalanced="0"/>
    <cacheHierarchy uniqueName="[Tabla_database].[Accident City]" caption="Accident City" attribute="1" defaultMemberUniqueName="[Tabla_database].[Accident City].[All]" allUniqueName="[Tabla_database].[Accident City].[All]" dimensionUniqueName="[Tabla_database]" displayFolder="" count="0" memberValueDatatype="130" unbalanced="0"/>
    <cacheHierarchy uniqueName="[Tabla_database].[Accident County]" caption="Accident County" attribute="1" defaultMemberUniqueName="[Tabla_database].[Accident County].[All]" allUniqueName="[Tabla_database].[Accident County].[All]" dimensionUniqueName="[Tabla_database]" displayFolder="" count="0" memberValueDatatype="130" unbalanced="0"/>
    <cacheHierarchy uniqueName="[Tabla_database].[Accident State]" caption="Accident State" attribute="1" defaultMemberUniqueName="[Tabla_database].[Accident State].[All]" allUniqueName="[Tabla_database].[Accident State].[All]" dimensionUniqueName="[Tabla_database]" displayFolder="" count="0" memberValueDatatype="130" unbalanced="0"/>
    <cacheHierarchy uniqueName="[Tabla_database].[Accident Latitude]" caption="Accident Latitude" attribute="1" defaultMemberUniqueName="[Tabla_database].[Accident Latitude].[All]" allUniqueName="[Tabla_database].[Accident Latitude].[All]" dimensionUniqueName="[Tabla_database]" displayFolder="" count="0" memberValueDatatype="5" unbalanced="0"/>
    <cacheHierarchy uniqueName="[Tabla_database].[Accident Longitude]" caption="Accident Longitude" attribute="1" defaultMemberUniqueName="[Tabla_database].[Accident Longitude].[All]" allUniqueName="[Tabla_database].[Accident Longitude].[All]" dimensionUniqueName="[Tabla_database]" displayFolder="" count="0" memberValueDatatype="5" unbalanced="0"/>
    <cacheHierarchy uniqueName="[Tabla_database].[Cause Category]" caption="Cause Category" attribute="1" defaultMemberUniqueName="[Tabla_database].[Cause Category].[All]" allUniqueName="[Tabla_database].[Cause Category].[All]" dimensionUniqueName="[Tabla_database]" displayFolder="" count="0" memberValueDatatype="130" unbalanced="0"/>
    <cacheHierarchy uniqueName="[Tabla_database].[Cause Subcategory]" caption="Cause Subcategory" attribute="1" defaultMemberUniqueName="[Tabla_database].[Cause Subcategory].[All]" allUniqueName="[Tabla_database].[Cause Subcategory].[All]" dimensionUniqueName="[Tabla_database]" displayFolder="" count="0" memberValueDatatype="130" unbalanced="0"/>
    <cacheHierarchy uniqueName="[Tabla_database].[Unintentional Release (Barrels)]" caption="Unintentional Release (Barrels)" attribute="1" defaultMemberUniqueName="[Tabla_database].[Unintentional Release (Barrels)].[All]" allUniqueName="[Tabla_database].[Unintentional Release (Barrels)].[All]" dimensionUniqueName="[Tabla_database]" displayFolder="" count="0" memberValueDatatype="5" unbalanced="0"/>
    <cacheHierarchy uniqueName="[Tabla_database].[Intentional Release (Barrels)]" caption="Intentional Release (Barrels)" attribute="1" defaultMemberUniqueName="[Tabla_database].[Intentional Release (Barrels)].[All]" allUniqueName="[Tabla_database].[Intentional Release (Barrels)].[All]" dimensionUniqueName="[Tabla_database]" displayFolder="" count="0" memberValueDatatype="5" unbalanced="0"/>
    <cacheHierarchy uniqueName="[Tabla_database].[Total Release (Barrels)]" caption="Total Release (Barrels)" attribute="1" defaultMemberUniqueName="[Tabla_database].[Total Release (Barrels)].[All]" allUniqueName="[Tabla_database].[Total Release (Barrels)].[All]" dimensionUniqueName="[Tabla_database]" displayFolder="" count="0" memberValueDatatype="5" unbalanced="0"/>
    <cacheHierarchy uniqueName="[Tabla_database].[Liquid Recovery (Barrels)]" caption="Liquid Recovery (Barrels)" attribute="1" defaultMemberUniqueName="[Tabla_database].[Liquid Recovery (Barrels)].[All]" allUniqueName="[Tabla_database].[Liquid Recovery (Barrels)].[All]" dimensionUniqueName="[Tabla_database]" displayFolder="" count="0" memberValueDatatype="5" unbalanced="0"/>
    <cacheHierarchy uniqueName="[Tabla_database].[Net Loss (Barrels)]" caption="Net Loss (Barrels)" attribute="1" defaultMemberUniqueName="[Tabla_database].[Net Loss (Barrels)].[All]" allUniqueName="[Tabla_database].[Net Loss (Barrels)].[All]" dimensionUniqueName="[Tabla_database]" displayFolder="" count="0" memberValueDatatype="5" unbalanced="0"/>
    <cacheHierarchy uniqueName="[Tabla_database].[Liquid Ignition]" caption="Liquid Ignition" attribute="1" defaultMemberUniqueName="[Tabla_database].[Liquid Ignition].[All]" allUniqueName="[Tabla_database].[Liquid Ignition].[All]" dimensionUniqueName="[Tabla_database]" displayFolder="" count="0" memberValueDatatype="130" unbalanced="0"/>
    <cacheHierarchy uniqueName="[Tabla_database].[Liquid Explosion]" caption="Liquid Explosion" attribute="1" defaultMemberUniqueName="[Tabla_database].[Liquid Explosion].[All]" allUniqueName="[Tabla_database].[Liquid Explosion].[All]" dimensionUniqueName="[Tabla_database]" displayFolder="" count="0" memberValueDatatype="130" unbalanced="0"/>
    <cacheHierarchy uniqueName="[Tabla_database].[Pipeline Shutdown]" caption="Pipeline Shutdown" attribute="1" defaultMemberUniqueName="[Tabla_database].[Pipeline Shutdown].[All]" allUniqueName="[Tabla_database].[Pipeline Shutdown].[All]" dimensionUniqueName="[Tabla_database]" displayFolder="" count="0" memberValueDatatype="130" unbalanced="0"/>
    <cacheHierarchy uniqueName="[Tabla_database].[Shutdown Date/Time]" caption="Shutdown Date/Time" attribute="1" defaultMemberUniqueName="[Tabla_database].[Shutdown Date/Time].[All]" allUniqueName="[Tabla_database].[Shutdown Date/Time].[All]" dimensionUniqueName="[Tabla_database]" displayFolder="" count="0" memberValueDatatype="130" unbalanced="0"/>
    <cacheHierarchy uniqueName="[Tabla_database].[Restart Date/Time]" caption="Restart Date/Time" attribute="1" defaultMemberUniqueName="[Tabla_database].[Restart Date/Time].[All]" allUniqueName="[Tabla_database].[Restart Date/Time].[All]" dimensionUniqueName="[Tabla_database]" displayFolder="" count="0" memberValueDatatype="130" unbalanced="0"/>
    <cacheHierarchy uniqueName="[Tabla_database].[Public Evacuations]" caption="Public Evacuations" attribute="1" defaultMemberUniqueName="[Tabla_database].[Public Evacuations].[All]" allUniqueName="[Tabla_database].[Public Evacuations].[All]" dimensionUniqueName="[Tabla_database]" displayFolder="" count="0" memberValueDatatype="20" unbalanced="0"/>
    <cacheHierarchy uniqueName="[Tabla_database].[Operator Employee Injuries]" caption="Operator Employee Injuries" attribute="1" defaultMemberUniqueName="[Tabla_database].[Operator Employee Injuries].[All]" allUniqueName="[Tabla_database].[Operator Employee Injuries].[All]" dimensionUniqueName="[Tabla_database]" displayFolder="" count="0" memberValueDatatype="20" unbalanced="0"/>
    <cacheHierarchy uniqueName="[Tabla_database].[Operator Contractor Injuries]" caption="Operator Contractor Injuries" attribute="1" defaultMemberUniqueName="[Tabla_database].[Operator Contractor Injuries].[All]" allUniqueName="[Tabla_database].[Operator Contractor Injuries].[All]" dimensionUniqueName="[Tabla_database]" displayFolder="" count="0" memberValueDatatype="20" unbalanced="0"/>
    <cacheHierarchy uniqueName="[Tabla_database].[Emergency Responder Injuries]" caption="Emergency Responder Injuries" attribute="1" defaultMemberUniqueName="[Tabla_database].[Emergency Responder Injuries].[All]" allUniqueName="[Tabla_database].[Emergency Responder Injuries].[All]" dimensionUniqueName="[Tabla_database]" displayFolder="" count="0" memberValueDatatype="20" unbalanced="0"/>
    <cacheHierarchy uniqueName="[Tabla_database].[Other Injuries]" caption="Other Injuries" attribute="1" defaultMemberUniqueName="[Tabla_database].[Other Injuries].[All]" allUniqueName="[Tabla_database].[Other Injuries].[All]" dimensionUniqueName="[Tabla_database]" displayFolder="" count="0" memberValueDatatype="20" unbalanced="0"/>
    <cacheHierarchy uniqueName="[Tabla_database].[Public Injuries]" caption="Public Injuries" attribute="1" defaultMemberUniqueName="[Tabla_database].[Public Injuries].[All]" allUniqueName="[Tabla_database].[Public Injuries].[All]" dimensionUniqueName="[Tabla_database]" displayFolder="" count="0" memberValueDatatype="20" unbalanced="0"/>
    <cacheHierarchy uniqueName="[Tabla_database].[All Injuries]" caption="All Injuries" attribute="1" defaultMemberUniqueName="[Tabla_database].[All Injuries].[All]" allUniqueName="[Tabla_database].[All Injuries].[All]" dimensionUniqueName="[Tabla_database]" displayFolder="" count="0" memberValueDatatype="20" unbalanced="0"/>
    <cacheHierarchy uniqueName="[Tabla_database].[Operator Employee Fatalities]" caption="Operator Employee Fatalities" attribute="1" defaultMemberUniqueName="[Tabla_database].[Operator Employee Fatalities].[All]" allUniqueName="[Tabla_database].[Operator Employee Fatalities].[All]" dimensionUniqueName="[Tabla_database]" displayFolder="" count="0" memberValueDatatype="20" unbalanced="0"/>
    <cacheHierarchy uniqueName="[Tabla_database].[Operator Contractor Fatalities]" caption="Operator Contractor Fatalities" attribute="1" defaultMemberUniqueName="[Tabla_database].[Operator Contractor Fatalities].[All]" allUniqueName="[Tabla_database].[Operator Contractor Fatalities].[All]" dimensionUniqueName="[Tabla_database]" displayFolder="" count="0" memberValueDatatype="20" unbalanced="0"/>
    <cacheHierarchy uniqueName="[Tabla_database].[Emergency Responder Fatalities]" caption="Emergency Responder Fatalities" attribute="1" defaultMemberUniqueName="[Tabla_database].[Emergency Responder Fatalities].[All]" allUniqueName="[Tabla_database].[Emergency Responder Fatalities].[All]" dimensionUniqueName="[Tabla_database]" displayFolder="" count="0" memberValueDatatype="20" unbalanced="0"/>
    <cacheHierarchy uniqueName="[Tabla_database].[Other Fatalities]" caption="Other Fatalities" attribute="1" defaultMemberUniqueName="[Tabla_database].[Other Fatalities].[All]" allUniqueName="[Tabla_database].[Other Fatalities].[All]" dimensionUniqueName="[Tabla_database]" displayFolder="" count="0" memberValueDatatype="20" unbalanced="0"/>
    <cacheHierarchy uniqueName="[Tabla_database].[Public Fatalities]" caption="Public Fatalities" attribute="1" defaultMemberUniqueName="[Tabla_database].[Public Fatalities].[All]" allUniqueName="[Tabla_database].[Public Fatalities].[All]" dimensionUniqueName="[Tabla_database]" displayFolder="" count="0" memberValueDatatype="20" unbalanced="0"/>
    <cacheHierarchy uniqueName="[Tabla_database].[All Fatalities]" caption="All Fatalities" attribute="1" defaultMemberUniqueName="[Tabla_database].[All Fatalities].[All]" allUniqueName="[Tabla_database].[All Fatalities].[All]" dimensionUniqueName="[Tabla_database]" displayFolder="" count="0" memberValueDatatype="20" unbalanced="0"/>
    <cacheHierarchy uniqueName="[Tabla_database].[Property Damage Costs]" caption="Property Damage Costs" attribute="1" defaultMemberUniqueName="[Tabla_database].[Property Damage Costs].[All]" allUniqueName="[Tabla_database].[Property Damage Costs].[All]" dimensionUniqueName="[Tabla_database]" displayFolder="" count="0" memberValueDatatype="20" unbalanced="0"/>
    <cacheHierarchy uniqueName="[Tabla_database].[Lost Commodity Costs]" caption="Lost Commodity Costs" attribute="1" defaultMemberUniqueName="[Tabla_database].[Lost Commodity Costs].[All]" allUniqueName="[Tabla_database].[Lost Commodity Costs].[All]" dimensionUniqueName="[Tabla_database]" displayFolder="" count="0" memberValueDatatype="20" unbalanced="0"/>
    <cacheHierarchy uniqueName="[Tabla_database].[Public/Private Property Damage Costs]" caption="Public/Private Property Damage Costs" attribute="1" defaultMemberUniqueName="[Tabla_database].[Public/Private Property Damage Costs].[All]" allUniqueName="[Tabla_database].[Public/Private Property Damage Costs].[All]" dimensionUniqueName="[Tabla_database]" displayFolder="" count="0" memberValueDatatype="20" unbalanced="0"/>
    <cacheHierarchy uniqueName="[Tabla_database].[Emergency Response Costs]" caption="Emergency Response Costs" attribute="1" defaultMemberUniqueName="[Tabla_database].[Emergency Response Costs].[All]" allUniqueName="[Tabla_database].[Emergency Response Costs].[All]" dimensionUniqueName="[Tabla_database]" displayFolder="" count="0" memberValueDatatype="20" unbalanced="0"/>
    <cacheHierarchy uniqueName="[Tabla_database].[Environmental Remediation Costs]" caption="Environmental Remediation Costs" attribute="1" defaultMemberUniqueName="[Tabla_database].[Environmental Remediation Costs].[All]" allUniqueName="[Tabla_database].[Environmental Remediation Costs].[All]" dimensionUniqueName="[Tabla_database]" displayFolder="" count="0" memberValueDatatype="20" unbalanced="0"/>
    <cacheHierarchy uniqueName="[Tabla_database].[Other Costs]" caption="Other Costs" attribute="1" defaultMemberUniqueName="[Tabla_database].[Other Costs].[All]" allUniqueName="[Tabla_database].[Other Costs].[All]" dimensionUniqueName="[Tabla_database]" displayFolder="" count="0" memberValueDatatype="20" unbalanced="0"/>
    <cacheHierarchy uniqueName="[Tabla_database].[All Costs]" caption="All Costs" attribute="1" defaultMemberUniqueName="[Tabla_database].[All Costs].[All]" allUniqueName="[Tabla_database].[All Costs].[All]" dimensionUniqueName="[Tabla_database]" displayFolder="" count="0" memberValueDatatype="20" unbalanced="0"/>
    <cacheHierarchy uniqueName="[Measures].[__XL_Count database]" caption="__XL_Count database" measure="1" displayFolder="" measureGroup="database" count="0" hidden="1"/>
    <cacheHierarchy uniqueName="[Measures].[__XL_Count Tabla_database]" caption="__XL_Count Tabla_database" measure="1" displayFolder="" measureGroup="Tabla_database" count="0" hidden="1"/>
    <cacheHierarchy uniqueName="[Measures].[__No measures defined]" caption="__No measures defined" measure="1" displayFolder="" count="0" hidden="1"/>
    <cacheHierarchy uniqueName="[Measures].[Recuento de Operator Name]" caption="Recuento de Operator Name" measure="1" displayFolder="" measureGroup="Tabla_database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Report Number]" caption="Suma de Report Number" measure="1" displayFolder="" measureGroup="Tabla_database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Recuento de Report Number]" caption="Recuento de Report Number" measure="1" displayFolder="" measureGroup="Tabla_database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All Costs]" caption="Suma de All Costs" measure="1" displayFolder="" measureGroup="Tabla_database" count="0" hidden="1">
      <extLst>
        <ext xmlns:x15="http://schemas.microsoft.com/office/spreadsheetml/2010/11/main" uri="{B97F6D7D-B522-45F9-BDA1-12C45D357490}">
          <x15:cacheHierarchy aggregatedColumn="96"/>
        </ext>
      </extLst>
    </cacheHierarchy>
    <cacheHierarchy uniqueName="[Measures].[Recuento de Cause Category]" caption="Recuento de Cause Category" measure="1" displayFolder="" measureGroup="Tabla_database" count="0" hidden="1">
      <extLst>
        <ext xmlns:x15="http://schemas.microsoft.com/office/spreadsheetml/2010/11/main" uri="{B97F6D7D-B522-45F9-BDA1-12C45D357490}">
          <x15:cacheHierarchy aggregatedColumn="65"/>
        </ext>
      </extLst>
    </cacheHierarchy>
    <cacheHierarchy uniqueName="[Measures].[Promedio de All Costs]" caption="Promedio de All Costs" measure="1" displayFolder="" measureGroup="Tabla_databas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96"/>
        </ext>
      </extLst>
    </cacheHierarchy>
    <cacheHierarchy uniqueName="[Measures].[Suma de Total Release (Barrels)]" caption="Suma de Total Release (Barrels)" measure="1" displayFolder="" measureGroup="Tabla_database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Recuento de Pipeline Type]" caption="Recuento de Pipeline Type" measure="1" displayFolder="" measureGroup="Tabla_database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Recuento de Total Release (Barrels)]" caption="Recuento de Total Release (Barrels)" measure="1" displayFolder="" measureGroup="Tabla_database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</cacheHierarchies>
  <kpis count="0"/>
  <dimensions count="3">
    <dimension name="database" uniqueName="[database]" caption="database"/>
    <dimension measure="1" name="Measures" uniqueName="[Measures]" caption="Measures"/>
    <dimension name="Tabla_database" uniqueName="[Tabla_database]" caption="Tabla_database"/>
  </dimensions>
  <measureGroups count="2">
    <measureGroup name="database" caption="database"/>
    <measureGroup name="Tabla_database" caption="Tabla_database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saveData="0" refreshedBy="Usuario" refreshedDate="43931.07788449074" backgroundQuery="1" createdVersion="6" refreshedVersion="6" minRefreshableVersion="3" recordCount="0" supportSubquery="1" supportAdvancedDrill="1">
  <cacheSource type="external" connectionId="4"/>
  <cacheFields count="3">
    <cacheField name="[Tabla_database].[Operator Name].[Operator Name]" caption="Operator Name" numFmtId="0" hierarchy="53" level="1">
      <sharedItems count="10">
        <s v="BUCKEYE PARTNERS, LP"/>
        <s v="COLONIAL PIPELINE CO"/>
        <s v="ENTERPRISE CRUDE PIPELINE LLC"/>
        <s v="ENTERPRISE PRODUCTS OPERATING LLC"/>
        <s v="KINDER MORGAN LIQUID TERMINALS, LLC"/>
        <s v="MAGELLAN PIPELINE COMPANY, LP"/>
        <s v="MARATHON PIPE LINE LLC"/>
        <s v="PHILLIPS 66 PIPELINE LLC"/>
        <s v="PLAINS PIPELINE, L.P."/>
        <s v="SUNOCO PIPELINE L.P."/>
      </sharedItems>
    </cacheField>
    <cacheField name="[Measures].[Recuento de Operator Name]" caption="Recuento de Operator Name" numFmtId="0" hierarchy="100" level="32767"/>
    <cacheField name="[Tabla_database].[Accident Year].[Accident Year]" caption="Accident Year" numFmtId="0" hierarchy="50" level="1">
      <sharedItems containsSemiMixedTypes="0" containsNonDate="0" containsString="0"/>
    </cacheField>
  </cacheFields>
  <cacheHierarchies count="109">
    <cacheHierarchy uniqueName="[database].[Report Number]" caption="Report Number" attribute="1" defaultMemberUniqueName="[database].[Report Number].[All]" allUniqueName="[database].[Report Number].[All]" dimensionUniqueName="[database]" displayFolder="" count="0" memberValueDatatype="20" unbalanced="0"/>
    <cacheHierarchy uniqueName="[database].[Supplemental Number]" caption="Supplemental Number" attribute="1" defaultMemberUniqueName="[database].[Supplemental Number].[All]" allUniqueName="[database].[Supplemental Number].[All]" dimensionUniqueName="[database]" displayFolder="" count="0" memberValueDatatype="20" unbalanced="0"/>
    <cacheHierarchy uniqueName="[database].[Accident Year]" caption="Accident Year" attribute="1" defaultMemberUniqueName="[database].[Accident Year].[All]" allUniqueName="[database].[Accident Year].[All]" dimensionUniqueName="[database]" displayFolder="" count="0" memberValueDatatype="20" unbalanced="0"/>
    <cacheHierarchy uniqueName="[database].[Accident Date/Time]" caption="Accident Date/Time" attribute="1" defaultMemberUniqueName="[database].[Accident Date/Time].[All]" allUniqueName="[database].[Accident Date/Time].[All]" dimensionUniqueName="[database]" displayFolder="" count="0" memberValueDatatype="130" unbalanced="0"/>
    <cacheHierarchy uniqueName="[database].[Operator ID]" caption="Operator ID" attribute="1" defaultMemberUniqueName="[database].[Operator ID].[All]" allUniqueName="[database].[Operator ID].[All]" dimensionUniqueName="[database]" displayFolder="" count="0" memberValueDatatype="20" unbalanced="0"/>
    <cacheHierarchy uniqueName="[database].[Operator Name]" caption="Operator Name" attribute="1" defaultMemberUniqueName="[database].[Operator Name].[All]" allUniqueName="[database].[Operator Name].[All]" dimensionUniqueName="[database]" displayFolder="" count="0" memberValueDatatype="130" unbalanced="0"/>
    <cacheHierarchy uniqueName="[database].[Pipeline/Facility Name]" caption="Pipeline/Facility Name" attribute="1" defaultMemberUniqueName="[database].[Pipeline/Facility Name].[All]" allUniqueName="[database].[Pipeline/Facility Name].[All]" dimensionUniqueName="[database]" displayFolder="" count="0" memberValueDatatype="130" unbalanced="0"/>
    <cacheHierarchy uniqueName="[database].[Pipeline Location]" caption="Pipeline Location" attribute="1" defaultMemberUniqueName="[database].[Pipeline Location].[All]" allUniqueName="[database].[Pipeline Location].[All]" dimensionUniqueName="[database]" displayFolder="" count="0" memberValueDatatype="130" unbalanced="0"/>
    <cacheHierarchy uniqueName="[database].[Pipeline Type]" caption="Pipeline Type" attribute="1" defaultMemberUniqueName="[database].[Pipeline Type].[All]" allUniqueName="[database].[Pipeline Type].[All]" dimensionUniqueName="[database]" displayFolder="" count="0" memberValueDatatype="130" unbalanced="0"/>
    <cacheHierarchy uniqueName="[database].[Liquid Type]" caption="Liquid Type" attribute="1" defaultMemberUniqueName="[database].[Liquid Type].[All]" allUniqueName="[database].[Liquid Type].[All]" dimensionUniqueName="[database]" displayFolder="" count="0" memberValueDatatype="130" unbalanced="0"/>
    <cacheHierarchy uniqueName="[database].[Liquid Subtype]" caption="Liquid Subtype" attribute="1" defaultMemberUniqueName="[database].[Liquid Subtype].[All]" allUniqueName="[database].[Liquid Subtype].[All]" dimensionUniqueName="[database]" displayFolder="" count="0" memberValueDatatype="130" unbalanced="0"/>
    <cacheHierarchy uniqueName="[database].[Liquid Name]" caption="Liquid Name" attribute="1" defaultMemberUniqueName="[database].[Liquid Name].[All]" allUniqueName="[database].[Liquid Name].[All]" dimensionUniqueName="[database]" displayFolder="" count="0" memberValueDatatype="130" unbalanced="0"/>
    <cacheHierarchy uniqueName="[database].[Accident City]" caption="Accident City" attribute="1" defaultMemberUniqueName="[database].[Accident City].[All]" allUniqueName="[database].[Accident City].[All]" dimensionUniqueName="[database]" displayFolder="" count="0" memberValueDatatype="130" unbalanced="0"/>
    <cacheHierarchy uniqueName="[database].[Accident County]" caption="Accident County" attribute="1" defaultMemberUniqueName="[database].[Accident County].[All]" allUniqueName="[database].[Accident County].[All]" dimensionUniqueName="[database]" displayFolder="" count="0" memberValueDatatype="130" unbalanced="0"/>
    <cacheHierarchy uniqueName="[database].[Accident State]" caption="Accident State" attribute="1" defaultMemberUniqueName="[database].[Accident State].[All]" allUniqueName="[database].[Accident State].[All]" dimensionUniqueName="[database]" displayFolder="" count="0" memberValueDatatype="130" unbalanced="0"/>
    <cacheHierarchy uniqueName="[database].[Accident Latitude]" caption="Accident Latitude" attribute="1" defaultMemberUniqueName="[database].[Accident Latitude].[All]" allUniqueName="[database].[Accident Latitude].[All]" dimensionUniqueName="[database]" displayFolder="" count="0" memberValueDatatype="5" unbalanced="0"/>
    <cacheHierarchy uniqueName="[database].[Accident Longitude]" caption="Accident Longitude" attribute="1" defaultMemberUniqueName="[database].[Accident Longitude].[All]" allUniqueName="[database].[Accident Longitude].[All]" dimensionUniqueName="[database]" displayFolder="" count="0" memberValueDatatype="5" unbalanced="0"/>
    <cacheHierarchy uniqueName="[database].[Cause Category]" caption="Cause Category" attribute="1" defaultMemberUniqueName="[database].[Cause Category].[All]" allUniqueName="[database].[Cause Category].[All]" dimensionUniqueName="[database]" displayFolder="" count="0" memberValueDatatype="130" unbalanced="0"/>
    <cacheHierarchy uniqueName="[database].[Cause Subcategory]" caption="Cause Subcategory" attribute="1" defaultMemberUniqueName="[database].[Cause Subcategory].[All]" allUniqueName="[database].[Cause Subcategory].[All]" dimensionUniqueName="[database]" displayFolder="" count="0" memberValueDatatype="130" unbalanced="0"/>
    <cacheHierarchy uniqueName="[database].[Unintentional Release (Barrels)]" caption="Unintentional Release (Barrels)" attribute="1" defaultMemberUniqueName="[database].[Unintentional Release (Barrels)].[All]" allUniqueName="[database].[Unintentional Release (Barrels)].[All]" dimensionUniqueName="[database]" displayFolder="" count="0" memberValueDatatype="5" unbalanced="0"/>
    <cacheHierarchy uniqueName="[database].[Intentional Release (Barrels)]" caption="Intentional Release (Barrels)" attribute="1" defaultMemberUniqueName="[database].[Intentional Release (Barrels)].[All]" allUniqueName="[database].[Intentional Release (Barrels)].[All]" dimensionUniqueName="[database]" displayFolder="" count="0" memberValueDatatype="5" unbalanced="0"/>
    <cacheHierarchy uniqueName="[database].[Liquid Recovery (Barrels)]" caption="Liquid Recovery (Barrels)" attribute="1" defaultMemberUniqueName="[database].[Liquid Recovery (Barrels)].[All]" allUniqueName="[database].[Liquid Recovery (Barrels)].[All]" dimensionUniqueName="[database]" displayFolder="" count="0" memberValueDatatype="5" unbalanced="0"/>
    <cacheHierarchy uniqueName="[database].[Net Loss (Barrels)]" caption="Net Loss (Barrels)" attribute="1" defaultMemberUniqueName="[database].[Net Loss (Barrels)].[All]" allUniqueName="[database].[Net Loss (Barrels)].[All]" dimensionUniqueName="[database]" displayFolder="" count="0" memberValueDatatype="5" unbalanced="0"/>
    <cacheHierarchy uniqueName="[database].[Liquid Ignition]" caption="Liquid Ignition" attribute="1" defaultMemberUniqueName="[database].[Liquid Ignition].[All]" allUniqueName="[database].[Liquid Ignition].[All]" dimensionUniqueName="[database]" displayFolder="" count="0" memberValueDatatype="130" unbalanced="0"/>
    <cacheHierarchy uniqueName="[database].[Liquid Explosion]" caption="Liquid Explosion" attribute="1" defaultMemberUniqueName="[database].[Liquid Explosion].[All]" allUniqueName="[database].[Liquid Explosion].[All]" dimensionUniqueName="[database]" displayFolder="" count="0" memberValueDatatype="130" unbalanced="0"/>
    <cacheHierarchy uniqueName="[database].[Pipeline Shutdown]" caption="Pipeline Shutdown" attribute="1" defaultMemberUniqueName="[database].[Pipeline Shutdown].[All]" allUniqueName="[database].[Pipeline Shutdown].[All]" dimensionUniqueName="[database]" displayFolder="" count="0" memberValueDatatype="130" unbalanced="0"/>
    <cacheHierarchy uniqueName="[database].[Shutdown Date/Time]" caption="Shutdown Date/Time" attribute="1" defaultMemberUniqueName="[database].[Shutdown Date/Time].[All]" allUniqueName="[database].[Shutdown Date/Time].[All]" dimensionUniqueName="[database]" displayFolder="" count="0" memberValueDatatype="130" unbalanced="0"/>
    <cacheHierarchy uniqueName="[database].[Restart Date/Time]" caption="Restart Date/Time" attribute="1" defaultMemberUniqueName="[database].[Restart Date/Time].[All]" allUniqueName="[database].[Restart Date/Time].[All]" dimensionUniqueName="[database]" displayFolder="" count="0" memberValueDatatype="130" unbalanced="0"/>
    <cacheHierarchy uniqueName="[database].[Public Evacuations]" caption="Public Evacuations" attribute="1" defaultMemberUniqueName="[database].[Public Evacuations].[All]" allUniqueName="[database].[Public Evacuations].[All]" dimensionUniqueName="[database]" displayFolder="" count="0" memberValueDatatype="20" unbalanced="0"/>
    <cacheHierarchy uniqueName="[database].[Operator Employee Injuries]" caption="Operator Employee Injuries" attribute="1" defaultMemberUniqueName="[database].[Operator Employee Injuries].[All]" allUniqueName="[database].[Operator Employee Injuries].[All]" dimensionUniqueName="[database]" displayFolder="" count="0" memberValueDatatype="20" unbalanced="0"/>
    <cacheHierarchy uniqueName="[database].[Operator Contractor Injuries]" caption="Operator Contractor Injuries" attribute="1" defaultMemberUniqueName="[database].[Operator Contractor Injuries].[All]" allUniqueName="[database].[Operator Contractor Injuries].[All]" dimensionUniqueName="[database]" displayFolder="" count="0" memberValueDatatype="20" unbalanced="0"/>
    <cacheHierarchy uniqueName="[database].[Emergency Responder Injuries]" caption="Emergency Responder Injuries" attribute="1" defaultMemberUniqueName="[database].[Emergency Responder Injuries].[All]" allUniqueName="[database].[Emergency Responder Injuries].[All]" dimensionUniqueName="[database]" displayFolder="" count="0" memberValueDatatype="20" unbalanced="0"/>
    <cacheHierarchy uniqueName="[database].[Other Injuries]" caption="Other Injuries" attribute="1" defaultMemberUniqueName="[database].[Other Injuries].[All]" allUniqueName="[database].[Other Injuries].[All]" dimensionUniqueName="[database]" displayFolder="" count="0" memberValueDatatype="20" unbalanced="0"/>
    <cacheHierarchy uniqueName="[database].[Public Injuries]" caption="Public Injuries" attribute="1" defaultMemberUniqueName="[database].[Public Injuries].[All]" allUniqueName="[database].[Public Injuries].[All]" dimensionUniqueName="[database]" displayFolder="" count="0" memberValueDatatype="20" unbalanced="0"/>
    <cacheHierarchy uniqueName="[database].[All Injuries]" caption="All Injuries" attribute="1" defaultMemberUniqueName="[database].[All Injuries].[All]" allUniqueName="[database].[All Injuries].[All]" dimensionUniqueName="[database]" displayFolder="" count="0" memberValueDatatype="20" unbalanced="0"/>
    <cacheHierarchy uniqueName="[database].[Operator Employee Fatalities]" caption="Operator Employee Fatalities" attribute="1" defaultMemberUniqueName="[database].[Operator Employee Fatalities].[All]" allUniqueName="[database].[Operator Employee Fatalities].[All]" dimensionUniqueName="[database]" displayFolder="" count="0" memberValueDatatype="20" unbalanced="0"/>
    <cacheHierarchy uniqueName="[database].[Operator Contractor Fatalities]" caption="Operator Contractor Fatalities" attribute="1" defaultMemberUniqueName="[database].[Operator Contractor Fatalities].[All]" allUniqueName="[database].[Operator Contractor Fatalities].[All]" dimensionUniqueName="[database]" displayFolder="" count="0" memberValueDatatype="20" unbalanced="0"/>
    <cacheHierarchy uniqueName="[database].[Emergency Responder Fatalities]" caption="Emergency Responder Fatalities" attribute="1" defaultMemberUniqueName="[database].[Emergency Responder Fatalities].[All]" allUniqueName="[database].[Emergency Responder Fatalities].[All]" dimensionUniqueName="[database]" displayFolder="" count="0" memberValueDatatype="20" unbalanced="0"/>
    <cacheHierarchy uniqueName="[database].[Other Fatalities]" caption="Other Fatalities" attribute="1" defaultMemberUniqueName="[database].[Other Fatalities].[All]" allUniqueName="[database].[Other Fatalities].[All]" dimensionUniqueName="[database]" displayFolder="" count="0" memberValueDatatype="20" unbalanced="0"/>
    <cacheHierarchy uniqueName="[database].[Public Fatalities]" caption="Public Fatalities" attribute="1" defaultMemberUniqueName="[database].[Public Fatalities].[All]" allUniqueName="[database].[Public Fatalities].[All]" dimensionUniqueName="[database]" displayFolder="" count="0" memberValueDatatype="20" unbalanced="0"/>
    <cacheHierarchy uniqueName="[database].[All Fatalities]" caption="All Fatalities" attribute="1" defaultMemberUniqueName="[database].[All Fatalities].[All]" allUniqueName="[database].[All Fatalities].[All]" dimensionUniqueName="[database]" displayFolder="" count="0" memberValueDatatype="20" unbalanced="0"/>
    <cacheHierarchy uniqueName="[database].[Property Damage Costs]" caption="Property Damage Costs" attribute="1" defaultMemberUniqueName="[database].[Property Damage Costs].[All]" allUniqueName="[database].[Property Damage Costs].[All]" dimensionUniqueName="[database]" displayFolder="" count="0" memberValueDatatype="20" unbalanced="0"/>
    <cacheHierarchy uniqueName="[database].[Lost Commodity Costs]" caption="Lost Commodity Costs" attribute="1" defaultMemberUniqueName="[database].[Lost Commodity Costs].[All]" allUniqueName="[database].[Lost Commodity Costs].[All]" dimensionUniqueName="[database]" displayFolder="" count="0" memberValueDatatype="20" unbalanced="0"/>
    <cacheHierarchy uniqueName="[database].[Public/Private Property Damage Costs]" caption="Public/Private Property Damage Costs" attribute="1" defaultMemberUniqueName="[database].[Public/Private Property Damage Costs].[All]" allUniqueName="[database].[Public/Private Property Damage Costs].[All]" dimensionUniqueName="[database]" displayFolder="" count="0" memberValueDatatype="20" unbalanced="0"/>
    <cacheHierarchy uniqueName="[database].[Emergency Response Costs]" caption="Emergency Response Costs" attribute="1" defaultMemberUniqueName="[database].[Emergency Response Costs].[All]" allUniqueName="[database].[Emergency Response Costs].[All]" dimensionUniqueName="[database]" displayFolder="" count="0" memberValueDatatype="20" unbalanced="0"/>
    <cacheHierarchy uniqueName="[database].[Environmental Remediation Costs]" caption="Environmental Remediation Costs" attribute="1" defaultMemberUniqueName="[database].[Environmental Remediation Costs].[All]" allUniqueName="[database].[Environmental Remediation Costs].[All]" dimensionUniqueName="[database]" displayFolder="" count="0" memberValueDatatype="20" unbalanced="0"/>
    <cacheHierarchy uniqueName="[database].[Other Costs]" caption="Other Costs" attribute="1" defaultMemberUniqueName="[database].[Other Costs].[All]" allUniqueName="[database].[Other Costs].[All]" dimensionUniqueName="[database]" displayFolder="" count="0" memberValueDatatype="20" unbalanced="0"/>
    <cacheHierarchy uniqueName="[database].[All Costs]" caption="All Costs" attribute="1" defaultMemberUniqueName="[database].[All Costs].[All]" allUniqueName="[database].[All Costs].[All]" dimensionUniqueName="[database]" displayFolder="" count="0" memberValueDatatype="20" unbalanced="0"/>
    <cacheHierarchy uniqueName="[Tabla_database].[Report Number]" caption="Report Number" attribute="1" defaultMemberUniqueName="[Tabla_database].[Report Number].[All]" allUniqueName="[Tabla_database].[Report Number].[All]" dimensionUniqueName="[Tabla_database]" displayFolder="" count="0" memberValueDatatype="20" unbalanced="0"/>
    <cacheHierarchy uniqueName="[Tabla_database].[Supplemental Number]" caption="Supplemental Number" attribute="1" defaultMemberUniqueName="[Tabla_database].[Supplemental Number].[All]" allUniqueName="[Tabla_database].[Supplemental Number].[All]" dimensionUniqueName="[Tabla_database]" displayFolder="" count="0" memberValueDatatype="20" unbalanced="0"/>
    <cacheHierarchy uniqueName="[Tabla_database].[Accident Year]" caption="Accident Year" attribute="1" defaultMemberUniqueName="[Tabla_database].[Accident Year].[All]" allUniqueName="[Tabla_database].[Accident Year].[All]" dimensionUniqueName="[Tabla_database]" displayFolder="" count="2" memberValueDatatype="20" unbalanced="0">
      <fieldsUsage count="2">
        <fieldUsage x="-1"/>
        <fieldUsage x="2"/>
      </fieldsUsage>
    </cacheHierarchy>
    <cacheHierarchy uniqueName="[Tabla_database].[Accident Date/Time]" caption="Accident Date/Time" attribute="1" defaultMemberUniqueName="[Tabla_database].[Accident Date/Time].[All]" allUniqueName="[Tabla_database].[Accident Date/Time].[All]" dimensionUniqueName="[Tabla_database]" displayFolder="" count="0" memberValueDatatype="130" unbalanced="0"/>
    <cacheHierarchy uniqueName="[Tabla_database].[Operator ID]" caption="Operator ID" attribute="1" defaultMemberUniqueName="[Tabla_database].[Operator ID].[All]" allUniqueName="[Tabla_database].[Operator ID].[All]" dimensionUniqueName="[Tabla_database]" displayFolder="" count="0" memberValueDatatype="20" unbalanced="0"/>
    <cacheHierarchy uniqueName="[Tabla_database].[Operator Name]" caption="Operator Name" attribute="1" defaultMemberUniqueName="[Tabla_database].[Operator Name].[All]" allUniqueName="[Tabla_database].[Operator Name].[All]" dimensionUniqueName="[Tabla_database]" displayFolder="" count="2" memberValueDatatype="130" unbalanced="0">
      <fieldsUsage count="2">
        <fieldUsage x="-1"/>
        <fieldUsage x="0"/>
      </fieldsUsage>
    </cacheHierarchy>
    <cacheHierarchy uniqueName="[Tabla_database].[Pipeline/Facility Name]" caption="Pipeline/Facility Name" attribute="1" defaultMemberUniqueName="[Tabla_database].[Pipeline/Facility Name].[All]" allUniqueName="[Tabla_database].[Pipeline/Facility Name].[All]" dimensionUniqueName="[Tabla_database]" displayFolder="" count="0" memberValueDatatype="130" unbalanced="0"/>
    <cacheHierarchy uniqueName="[Tabla_database].[Pipeline Location]" caption="Pipeline Location" attribute="1" defaultMemberUniqueName="[Tabla_database].[Pipeline Location].[All]" allUniqueName="[Tabla_database].[Pipeline Location].[All]" dimensionUniqueName="[Tabla_database]" displayFolder="" count="2" memberValueDatatype="130" unbalanced="0"/>
    <cacheHierarchy uniqueName="[Tabla_database].[Pipeline Type]" caption="Pipeline Type" attribute="1" defaultMemberUniqueName="[Tabla_database].[Pipeline Type].[All]" allUniqueName="[Tabla_database].[Pipeline Type].[All]" dimensionUniqueName="[Tabla_database]" displayFolder="" count="0" memberValueDatatype="130" unbalanced="0"/>
    <cacheHierarchy uniqueName="[Tabla_database].[Liquid Type]" caption="Liquid Type" attribute="1" defaultMemberUniqueName="[Tabla_database].[Liquid Type].[All]" allUniqueName="[Tabla_database].[Liquid Type].[All]" dimensionUniqueName="[Tabla_database]" displayFolder="" count="0" memberValueDatatype="130" unbalanced="0"/>
    <cacheHierarchy uniqueName="[Tabla_database].[Liquid Subtype]" caption="Liquid Subtype" attribute="1" defaultMemberUniqueName="[Tabla_database].[Liquid Subtype].[All]" allUniqueName="[Tabla_database].[Liquid Subtype].[All]" dimensionUniqueName="[Tabla_database]" displayFolder="" count="0" memberValueDatatype="130" unbalanced="0"/>
    <cacheHierarchy uniqueName="[Tabla_database].[Liquid Name]" caption="Liquid Name" attribute="1" defaultMemberUniqueName="[Tabla_database].[Liquid Name].[All]" allUniqueName="[Tabla_database].[Liquid Name].[All]" dimensionUniqueName="[Tabla_database]" displayFolder="" count="0" memberValueDatatype="130" unbalanced="0"/>
    <cacheHierarchy uniqueName="[Tabla_database].[Accident City]" caption="Accident City" attribute="1" defaultMemberUniqueName="[Tabla_database].[Accident City].[All]" allUniqueName="[Tabla_database].[Accident City].[All]" dimensionUniqueName="[Tabla_database]" displayFolder="" count="0" memberValueDatatype="130" unbalanced="0"/>
    <cacheHierarchy uniqueName="[Tabla_database].[Accident County]" caption="Accident County" attribute="1" defaultMemberUniqueName="[Tabla_database].[Accident County].[All]" allUniqueName="[Tabla_database].[Accident County].[All]" dimensionUniqueName="[Tabla_database]" displayFolder="" count="0" memberValueDatatype="130" unbalanced="0"/>
    <cacheHierarchy uniqueName="[Tabla_database].[Accident State]" caption="Accident State" attribute="1" defaultMemberUniqueName="[Tabla_database].[Accident State].[All]" allUniqueName="[Tabla_database].[Accident State].[All]" dimensionUniqueName="[Tabla_database]" displayFolder="" count="0" memberValueDatatype="130" unbalanced="0"/>
    <cacheHierarchy uniqueName="[Tabla_database].[Accident Latitude]" caption="Accident Latitude" attribute="1" defaultMemberUniqueName="[Tabla_database].[Accident Latitude].[All]" allUniqueName="[Tabla_database].[Accident Latitude].[All]" dimensionUniqueName="[Tabla_database]" displayFolder="" count="0" memberValueDatatype="5" unbalanced="0"/>
    <cacheHierarchy uniqueName="[Tabla_database].[Accident Longitude]" caption="Accident Longitude" attribute="1" defaultMemberUniqueName="[Tabla_database].[Accident Longitude].[All]" allUniqueName="[Tabla_database].[Accident Longitude].[All]" dimensionUniqueName="[Tabla_database]" displayFolder="" count="0" memberValueDatatype="5" unbalanced="0"/>
    <cacheHierarchy uniqueName="[Tabla_database].[Cause Category]" caption="Cause Category" attribute="1" defaultMemberUniqueName="[Tabla_database].[Cause Category].[All]" allUniqueName="[Tabla_database].[Cause Category].[All]" dimensionUniqueName="[Tabla_database]" displayFolder="" count="0" memberValueDatatype="130" unbalanced="0"/>
    <cacheHierarchy uniqueName="[Tabla_database].[Cause Subcategory]" caption="Cause Subcategory" attribute="1" defaultMemberUniqueName="[Tabla_database].[Cause Subcategory].[All]" allUniqueName="[Tabla_database].[Cause Subcategory].[All]" dimensionUniqueName="[Tabla_database]" displayFolder="" count="0" memberValueDatatype="130" unbalanced="0"/>
    <cacheHierarchy uniqueName="[Tabla_database].[Unintentional Release (Barrels)]" caption="Unintentional Release (Barrels)" attribute="1" defaultMemberUniqueName="[Tabla_database].[Unintentional Release (Barrels)].[All]" allUniqueName="[Tabla_database].[Unintentional Release (Barrels)].[All]" dimensionUniqueName="[Tabla_database]" displayFolder="" count="0" memberValueDatatype="5" unbalanced="0"/>
    <cacheHierarchy uniqueName="[Tabla_database].[Intentional Release (Barrels)]" caption="Intentional Release (Barrels)" attribute="1" defaultMemberUniqueName="[Tabla_database].[Intentional Release (Barrels)].[All]" allUniqueName="[Tabla_database].[Intentional Release (Barrels)].[All]" dimensionUniqueName="[Tabla_database]" displayFolder="" count="0" memberValueDatatype="5" unbalanced="0"/>
    <cacheHierarchy uniqueName="[Tabla_database].[Total Release (Barrels)]" caption="Total Release (Barrels)" attribute="1" defaultMemberUniqueName="[Tabla_database].[Total Release (Barrels)].[All]" allUniqueName="[Tabla_database].[Total Release (Barrels)].[All]" dimensionUniqueName="[Tabla_database]" displayFolder="" count="0" memberValueDatatype="5" unbalanced="0"/>
    <cacheHierarchy uniqueName="[Tabla_database].[Liquid Recovery (Barrels)]" caption="Liquid Recovery (Barrels)" attribute="1" defaultMemberUniqueName="[Tabla_database].[Liquid Recovery (Barrels)].[All]" allUniqueName="[Tabla_database].[Liquid Recovery (Barrels)].[All]" dimensionUniqueName="[Tabla_database]" displayFolder="" count="0" memberValueDatatype="5" unbalanced="0"/>
    <cacheHierarchy uniqueName="[Tabla_database].[Net Loss (Barrels)]" caption="Net Loss (Barrels)" attribute="1" defaultMemberUniqueName="[Tabla_database].[Net Loss (Barrels)].[All]" allUniqueName="[Tabla_database].[Net Loss (Barrels)].[All]" dimensionUniqueName="[Tabla_database]" displayFolder="" count="0" memberValueDatatype="5" unbalanced="0"/>
    <cacheHierarchy uniqueName="[Tabla_database].[Liquid Ignition]" caption="Liquid Ignition" attribute="1" defaultMemberUniqueName="[Tabla_database].[Liquid Ignition].[All]" allUniqueName="[Tabla_database].[Liquid Ignition].[All]" dimensionUniqueName="[Tabla_database]" displayFolder="" count="0" memberValueDatatype="130" unbalanced="0"/>
    <cacheHierarchy uniqueName="[Tabla_database].[Liquid Explosion]" caption="Liquid Explosion" attribute="1" defaultMemberUniqueName="[Tabla_database].[Liquid Explosion].[All]" allUniqueName="[Tabla_database].[Liquid Explosion].[All]" dimensionUniqueName="[Tabla_database]" displayFolder="" count="0" memberValueDatatype="130" unbalanced="0"/>
    <cacheHierarchy uniqueName="[Tabla_database].[Pipeline Shutdown]" caption="Pipeline Shutdown" attribute="1" defaultMemberUniqueName="[Tabla_database].[Pipeline Shutdown].[All]" allUniqueName="[Tabla_database].[Pipeline Shutdown].[All]" dimensionUniqueName="[Tabla_database]" displayFolder="" count="0" memberValueDatatype="130" unbalanced="0"/>
    <cacheHierarchy uniqueName="[Tabla_database].[Shutdown Date/Time]" caption="Shutdown Date/Time" attribute="1" defaultMemberUniqueName="[Tabla_database].[Shutdown Date/Time].[All]" allUniqueName="[Tabla_database].[Shutdown Date/Time].[All]" dimensionUniqueName="[Tabla_database]" displayFolder="" count="0" memberValueDatatype="130" unbalanced="0"/>
    <cacheHierarchy uniqueName="[Tabla_database].[Restart Date/Time]" caption="Restart Date/Time" attribute="1" defaultMemberUniqueName="[Tabla_database].[Restart Date/Time].[All]" allUniqueName="[Tabla_database].[Restart Date/Time].[All]" dimensionUniqueName="[Tabla_database]" displayFolder="" count="0" memberValueDatatype="130" unbalanced="0"/>
    <cacheHierarchy uniqueName="[Tabla_database].[Public Evacuations]" caption="Public Evacuations" attribute="1" defaultMemberUniqueName="[Tabla_database].[Public Evacuations].[All]" allUniqueName="[Tabla_database].[Public Evacuations].[All]" dimensionUniqueName="[Tabla_database]" displayFolder="" count="0" memberValueDatatype="20" unbalanced="0"/>
    <cacheHierarchy uniqueName="[Tabla_database].[Operator Employee Injuries]" caption="Operator Employee Injuries" attribute="1" defaultMemberUniqueName="[Tabla_database].[Operator Employee Injuries].[All]" allUniqueName="[Tabla_database].[Operator Employee Injuries].[All]" dimensionUniqueName="[Tabla_database]" displayFolder="" count="0" memberValueDatatype="20" unbalanced="0"/>
    <cacheHierarchy uniqueName="[Tabla_database].[Operator Contractor Injuries]" caption="Operator Contractor Injuries" attribute="1" defaultMemberUniqueName="[Tabla_database].[Operator Contractor Injuries].[All]" allUniqueName="[Tabla_database].[Operator Contractor Injuries].[All]" dimensionUniqueName="[Tabla_database]" displayFolder="" count="0" memberValueDatatype="20" unbalanced="0"/>
    <cacheHierarchy uniqueName="[Tabla_database].[Emergency Responder Injuries]" caption="Emergency Responder Injuries" attribute="1" defaultMemberUniqueName="[Tabla_database].[Emergency Responder Injuries].[All]" allUniqueName="[Tabla_database].[Emergency Responder Injuries].[All]" dimensionUniqueName="[Tabla_database]" displayFolder="" count="0" memberValueDatatype="20" unbalanced="0"/>
    <cacheHierarchy uniqueName="[Tabla_database].[Other Injuries]" caption="Other Injuries" attribute="1" defaultMemberUniqueName="[Tabla_database].[Other Injuries].[All]" allUniqueName="[Tabla_database].[Other Injuries].[All]" dimensionUniqueName="[Tabla_database]" displayFolder="" count="0" memberValueDatatype="20" unbalanced="0"/>
    <cacheHierarchy uniqueName="[Tabla_database].[Public Injuries]" caption="Public Injuries" attribute="1" defaultMemberUniqueName="[Tabla_database].[Public Injuries].[All]" allUniqueName="[Tabla_database].[Public Injuries].[All]" dimensionUniqueName="[Tabla_database]" displayFolder="" count="0" memberValueDatatype="20" unbalanced="0"/>
    <cacheHierarchy uniqueName="[Tabla_database].[All Injuries]" caption="All Injuries" attribute="1" defaultMemberUniqueName="[Tabla_database].[All Injuries].[All]" allUniqueName="[Tabla_database].[All Injuries].[All]" dimensionUniqueName="[Tabla_database]" displayFolder="" count="0" memberValueDatatype="20" unbalanced="0"/>
    <cacheHierarchy uniqueName="[Tabla_database].[Operator Employee Fatalities]" caption="Operator Employee Fatalities" attribute="1" defaultMemberUniqueName="[Tabla_database].[Operator Employee Fatalities].[All]" allUniqueName="[Tabla_database].[Operator Employee Fatalities].[All]" dimensionUniqueName="[Tabla_database]" displayFolder="" count="0" memberValueDatatype="20" unbalanced="0"/>
    <cacheHierarchy uniqueName="[Tabla_database].[Operator Contractor Fatalities]" caption="Operator Contractor Fatalities" attribute="1" defaultMemberUniqueName="[Tabla_database].[Operator Contractor Fatalities].[All]" allUniqueName="[Tabla_database].[Operator Contractor Fatalities].[All]" dimensionUniqueName="[Tabla_database]" displayFolder="" count="0" memberValueDatatype="20" unbalanced="0"/>
    <cacheHierarchy uniqueName="[Tabla_database].[Emergency Responder Fatalities]" caption="Emergency Responder Fatalities" attribute="1" defaultMemberUniqueName="[Tabla_database].[Emergency Responder Fatalities].[All]" allUniqueName="[Tabla_database].[Emergency Responder Fatalities].[All]" dimensionUniqueName="[Tabla_database]" displayFolder="" count="0" memberValueDatatype="20" unbalanced="0"/>
    <cacheHierarchy uniqueName="[Tabla_database].[Other Fatalities]" caption="Other Fatalities" attribute="1" defaultMemberUniqueName="[Tabla_database].[Other Fatalities].[All]" allUniqueName="[Tabla_database].[Other Fatalities].[All]" dimensionUniqueName="[Tabla_database]" displayFolder="" count="0" memberValueDatatype="20" unbalanced="0"/>
    <cacheHierarchy uniqueName="[Tabla_database].[Public Fatalities]" caption="Public Fatalities" attribute="1" defaultMemberUniqueName="[Tabla_database].[Public Fatalities].[All]" allUniqueName="[Tabla_database].[Public Fatalities].[All]" dimensionUniqueName="[Tabla_database]" displayFolder="" count="0" memberValueDatatype="20" unbalanced="0"/>
    <cacheHierarchy uniqueName="[Tabla_database].[All Fatalities]" caption="All Fatalities" attribute="1" defaultMemberUniqueName="[Tabla_database].[All Fatalities].[All]" allUniqueName="[Tabla_database].[All Fatalities].[All]" dimensionUniqueName="[Tabla_database]" displayFolder="" count="0" memberValueDatatype="20" unbalanced="0"/>
    <cacheHierarchy uniqueName="[Tabla_database].[Property Damage Costs]" caption="Property Damage Costs" attribute="1" defaultMemberUniqueName="[Tabla_database].[Property Damage Costs].[All]" allUniqueName="[Tabla_database].[Property Damage Costs].[All]" dimensionUniqueName="[Tabla_database]" displayFolder="" count="0" memberValueDatatype="20" unbalanced="0"/>
    <cacheHierarchy uniqueName="[Tabla_database].[Lost Commodity Costs]" caption="Lost Commodity Costs" attribute="1" defaultMemberUniqueName="[Tabla_database].[Lost Commodity Costs].[All]" allUniqueName="[Tabla_database].[Lost Commodity Costs].[All]" dimensionUniqueName="[Tabla_database]" displayFolder="" count="0" memberValueDatatype="20" unbalanced="0"/>
    <cacheHierarchy uniqueName="[Tabla_database].[Public/Private Property Damage Costs]" caption="Public/Private Property Damage Costs" attribute="1" defaultMemberUniqueName="[Tabla_database].[Public/Private Property Damage Costs].[All]" allUniqueName="[Tabla_database].[Public/Private Property Damage Costs].[All]" dimensionUniqueName="[Tabla_database]" displayFolder="" count="0" memberValueDatatype="20" unbalanced="0"/>
    <cacheHierarchy uniqueName="[Tabla_database].[Emergency Response Costs]" caption="Emergency Response Costs" attribute="1" defaultMemberUniqueName="[Tabla_database].[Emergency Response Costs].[All]" allUniqueName="[Tabla_database].[Emergency Response Costs].[All]" dimensionUniqueName="[Tabla_database]" displayFolder="" count="0" memberValueDatatype="20" unbalanced="0"/>
    <cacheHierarchy uniqueName="[Tabla_database].[Environmental Remediation Costs]" caption="Environmental Remediation Costs" attribute="1" defaultMemberUniqueName="[Tabla_database].[Environmental Remediation Costs].[All]" allUniqueName="[Tabla_database].[Environmental Remediation Costs].[All]" dimensionUniqueName="[Tabla_database]" displayFolder="" count="0" memberValueDatatype="20" unbalanced="0"/>
    <cacheHierarchy uniqueName="[Tabla_database].[Other Costs]" caption="Other Costs" attribute="1" defaultMemberUniqueName="[Tabla_database].[Other Costs].[All]" allUniqueName="[Tabla_database].[Other Costs].[All]" dimensionUniqueName="[Tabla_database]" displayFolder="" count="0" memberValueDatatype="20" unbalanced="0"/>
    <cacheHierarchy uniqueName="[Tabla_database].[All Costs]" caption="All Costs" attribute="1" defaultMemberUniqueName="[Tabla_database].[All Costs].[All]" allUniqueName="[Tabla_database].[All Costs].[All]" dimensionUniqueName="[Tabla_database]" displayFolder="" count="0" memberValueDatatype="20" unbalanced="0"/>
    <cacheHierarchy uniqueName="[Measures].[__XL_Count database]" caption="__XL_Count database" measure="1" displayFolder="" measureGroup="database" count="0" hidden="1"/>
    <cacheHierarchy uniqueName="[Measures].[__XL_Count Tabla_database]" caption="__XL_Count Tabla_database" measure="1" displayFolder="" measureGroup="Tabla_database" count="0" hidden="1"/>
    <cacheHierarchy uniqueName="[Measures].[__No measures defined]" caption="__No measures defined" measure="1" displayFolder="" count="0" hidden="1"/>
    <cacheHierarchy uniqueName="[Measures].[Recuento de Operator Name]" caption="Recuento de Operator Name" measure="1" displayFolder="" measureGroup="Tabla_databas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Report Number]" caption="Suma de Report Number" measure="1" displayFolder="" measureGroup="Tabla_database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Recuento de Report Number]" caption="Recuento de Report Number" measure="1" displayFolder="" measureGroup="Tabla_database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All Costs]" caption="Suma de All Costs" measure="1" displayFolder="" measureGroup="Tabla_database" count="0" hidden="1">
      <extLst>
        <ext xmlns:x15="http://schemas.microsoft.com/office/spreadsheetml/2010/11/main" uri="{B97F6D7D-B522-45F9-BDA1-12C45D357490}">
          <x15:cacheHierarchy aggregatedColumn="96"/>
        </ext>
      </extLst>
    </cacheHierarchy>
    <cacheHierarchy uniqueName="[Measures].[Recuento de Cause Category]" caption="Recuento de Cause Category" measure="1" displayFolder="" measureGroup="Tabla_database" count="0" hidden="1">
      <extLst>
        <ext xmlns:x15="http://schemas.microsoft.com/office/spreadsheetml/2010/11/main" uri="{B97F6D7D-B522-45F9-BDA1-12C45D357490}">
          <x15:cacheHierarchy aggregatedColumn="65"/>
        </ext>
      </extLst>
    </cacheHierarchy>
    <cacheHierarchy uniqueName="[Measures].[Promedio de All Costs]" caption="Promedio de All Costs" measure="1" displayFolder="" measureGroup="Tabla_database" count="0" hidden="1">
      <extLst>
        <ext xmlns:x15="http://schemas.microsoft.com/office/spreadsheetml/2010/11/main" uri="{B97F6D7D-B522-45F9-BDA1-12C45D357490}">
          <x15:cacheHierarchy aggregatedColumn="96"/>
        </ext>
      </extLst>
    </cacheHierarchy>
    <cacheHierarchy uniqueName="[Measures].[Suma de Total Release (Barrels)]" caption="Suma de Total Release (Barrels)" measure="1" displayFolder="" measureGroup="Tabla_database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Recuento de Pipeline Type]" caption="Recuento de Pipeline Type" measure="1" displayFolder="" measureGroup="Tabla_database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Recuento de Total Release (Barrels)]" caption="Recuento de Total Release (Barrels)" measure="1" displayFolder="" measureGroup="Tabla_database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</cacheHierarchies>
  <kpis count="0"/>
  <dimensions count="3">
    <dimension name="database" uniqueName="[database]" caption="database"/>
    <dimension measure="1" name="Measures" uniqueName="[Measures]" caption="Measures"/>
    <dimension name="Tabla_database" uniqueName="[Tabla_database]" caption="Tabla_database"/>
  </dimensions>
  <measureGroups count="2">
    <measureGroup name="database" caption="database"/>
    <measureGroup name="Tabla_database" caption="Tabla_database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saveData="0" refreshedBy="Usuario" refreshedDate="43931.077885300925" backgroundQuery="1" createdVersion="6" refreshedVersion="6" minRefreshableVersion="3" recordCount="0" supportSubquery="1" supportAdvancedDrill="1">
  <cacheSource type="external" connectionId="4"/>
  <cacheFields count="3">
    <cacheField name="[Tabla_database].[Operator Name].[Operator Name]" caption="Operator Name" numFmtId="0" hierarchy="53" level="1">
      <sharedItems count="10">
        <s v="ALYESKA PIPELINE SERVICE CO"/>
        <s v="CHEVRON PIPE LINE CO"/>
        <s v="COLONIAL PIPELINE CO"/>
        <s v="ENBRIDGE ENERGY, LIMITED PARTNERSHIP"/>
        <s v="EXXONMOBIL PIPELINE CO"/>
        <s v="MARATHON PIPE LINE LLC"/>
        <s v="MOBIL  PIPE  LINE COMPANY"/>
        <s v="PLAINS PIPELINE, L.P."/>
        <s v="SHELL PIPELINE CO., L.P."/>
        <s v="WEST SHORE PIPELINE CO"/>
      </sharedItems>
    </cacheField>
    <cacheField name="[Measures].[Suma de All Costs]" caption="Suma de All Costs" numFmtId="0" hierarchy="103" level="32767"/>
    <cacheField name="[Tabla_database].[Accident Year].[Accident Year]" caption="Accident Year" numFmtId="0" hierarchy="50" level="1">
      <sharedItems containsSemiMixedTypes="0" containsNonDate="0" containsString="0"/>
    </cacheField>
  </cacheFields>
  <cacheHierarchies count="109">
    <cacheHierarchy uniqueName="[database].[Report Number]" caption="Report Number" attribute="1" defaultMemberUniqueName="[database].[Report Number].[All]" allUniqueName="[database].[Report Number].[All]" dimensionUniqueName="[database]" displayFolder="" count="0" memberValueDatatype="20" unbalanced="0"/>
    <cacheHierarchy uniqueName="[database].[Supplemental Number]" caption="Supplemental Number" attribute="1" defaultMemberUniqueName="[database].[Supplemental Number].[All]" allUniqueName="[database].[Supplemental Number].[All]" dimensionUniqueName="[database]" displayFolder="" count="0" memberValueDatatype="20" unbalanced="0"/>
    <cacheHierarchy uniqueName="[database].[Accident Year]" caption="Accident Year" attribute="1" defaultMemberUniqueName="[database].[Accident Year].[All]" allUniqueName="[database].[Accident Year].[All]" dimensionUniqueName="[database]" displayFolder="" count="0" memberValueDatatype="20" unbalanced="0"/>
    <cacheHierarchy uniqueName="[database].[Accident Date/Time]" caption="Accident Date/Time" attribute="1" defaultMemberUniqueName="[database].[Accident Date/Time].[All]" allUniqueName="[database].[Accident Date/Time].[All]" dimensionUniqueName="[database]" displayFolder="" count="0" memberValueDatatype="130" unbalanced="0"/>
    <cacheHierarchy uniqueName="[database].[Operator ID]" caption="Operator ID" attribute="1" defaultMemberUniqueName="[database].[Operator ID].[All]" allUniqueName="[database].[Operator ID].[All]" dimensionUniqueName="[database]" displayFolder="" count="0" memberValueDatatype="20" unbalanced="0"/>
    <cacheHierarchy uniqueName="[database].[Operator Name]" caption="Operator Name" attribute="1" defaultMemberUniqueName="[database].[Operator Name].[All]" allUniqueName="[database].[Operator Name].[All]" dimensionUniqueName="[database]" displayFolder="" count="0" memberValueDatatype="130" unbalanced="0"/>
    <cacheHierarchy uniqueName="[database].[Pipeline/Facility Name]" caption="Pipeline/Facility Name" attribute="1" defaultMemberUniqueName="[database].[Pipeline/Facility Name].[All]" allUniqueName="[database].[Pipeline/Facility Name].[All]" dimensionUniqueName="[database]" displayFolder="" count="0" memberValueDatatype="130" unbalanced="0"/>
    <cacheHierarchy uniqueName="[database].[Pipeline Location]" caption="Pipeline Location" attribute="1" defaultMemberUniqueName="[database].[Pipeline Location].[All]" allUniqueName="[database].[Pipeline Location].[All]" dimensionUniqueName="[database]" displayFolder="" count="0" memberValueDatatype="130" unbalanced="0"/>
    <cacheHierarchy uniqueName="[database].[Pipeline Type]" caption="Pipeline Type" attribute="1" defaultMemberUniqueName="[database].[Pipeline Type].[All]" allUniqueName="[database].[Pipeline Type].[All]" dimensionUniqueName="[database]" displayFolder="" count="0" memberValueDatatype="130" unbalanced="0"/>
    <cacheHierarchy uniqueName="[database].[Liquid Type]" caption="Liquid Type" attribute="1" defaultMemberUniqueName="[database].[Liquid Type].[All]" allUniqueName="[database].[Liquid Type].[All]" dimensionUniqueName="[database]" displayFolder="" count="0" memberValueDatatype="130" unbalanced="0"/>
    <cacheHierarchy uniqueName="[database].[Liquid Subtype]" caption="Liquid Subtype" attribute="1" defaultMemberUniqueName="[database].[Liquid Subtype].[All]" allUniqueName="[database].[Liquid Subtype].[All]" dimensionUniqueName="[database]" displayFolder="" count="0" memberValueDatatype="130" unbalanced="0"/>
    <cacheHierarchy uniqueName="[database].[Liquid Name]" caption="Liquid Name" attribute="1" defaultMemberUniqueName="[database].[Liquid Name].[All]" allUniqueName="[database].[Liquid Name].[All]" dimensionUniqueName="[database]" displayFolder="" count="0" memberValueDatatype="130" unbalanced="0"/>
    <cacheHierarchy uniqueName="[database].[Accident City]" caption="Accident City" attribute="1" defaultMemberUniqueName="[database].[Accident City].[All]" allUniqueName="[database].[Accident City].[All]" dimensionUniqueName="[database]" displayFolder="" count="0" memberValueDatatype="130" unbalanced="0"/>
    <cacheHierarchy uniqueName="[database].[Accident County]" caption="Accident County" attribute="1" defaultMemberUniqueName="[database].[Accident County].[All]" allUniqueName="[database].[Accident County].[All]" dimensionUniqueName="[database]" displayFolder="" count="0" memberValueDatatype="130" unbalanced="0"/>
    <cacheHierarchy uniqueName="[database].[Accident State]" caption="Accident State" attribute="1" defaultMemberUniqueName="[database].[Accident State].[All]" allUniqueName="[database].[Accident State].[All]" dimensionUniqueName="[database]" displayFolder="" count="0" memberValueDatatype="130" unbalanced="0"/>
    <cacheHierarchy uniqueName="[database].[Accident Latitude]" caption="Accident Latitude" attribute="1" defaultMemberUniqueName="[database].[Accident Latitude].[All]" allUniqueName="[database].[Accident Latitude].[All]" dimensionUniqueName="[database]" displayFolder="" count="0" memberValueDatatype="5" unbalanced="0"/>
    <cacheHierarchy uniqueName="[database].[Accident Longitude]" caption="Accident Longitude" attribute="1" defaultMemberUniqueName="[database].[Accident Longitude].[All]" allUniqueName="[database].[Accident Longitude].[All]" dimensionUniqueName="[database]" displayFolder="" count="0" memberValueDatatype="5" unbalanced="0"/>
    <cacheHierarchy uniqueName="[database].[Cause Category]" caption="Cause Category" attribute="1" defaultMemberUniqueName="[database].[Cause Category].[All]" allUniqueName="[database].[Cause Category].[All]" dimensionUniqueName="[database]" displayFolder="" count="0" memberValueDatatype="130" unbalanced="0"/>
    <cacheHierarchy uniqueName="[database].[Cause Subcategory]" caption="Cause Subcategory" attribute="1" defaultMemberUniqueName="[database].[Cause Subcategory].[All]" allUniqueName="[database].[Cause Subcategory].[All]" dimensionUniqueName="[database]" displayFolder="" count="0" memberValueDatatype="130" unbalanced="0"/>
    <cacheHierarchy uniqueName="[database].[Unintentional Release (Barrels)]" caption="Unintentional Release (Barrels)" attribute="1" defaultMemberUniqueName="[database].[Unintentional Release (Barrels)].[All]" allUniqueName="[database].[Unintentional Release (Barrels)].[All]" dimensionUniqueName="[database]" displayFolder="" count="0" memberValueDatatype="5" unbalanced="0"/>
    <cacheHierarchy uniqueName="[database].[Intentional Release (Barrels)]" caption="Intentional Release (Barrels)" attribute="1" defaultMemberUniqueName="[database].[Intentional Release (Barrels)].[All]" allUniqueName="[database].[Intentional Release (Barrels)].[All]" dimensionUniqueName="[database]" displayFolder="" count="0" memberValueDatatype="5" unbalanced="0"/>
    <cacheHierarchy uniqueName="[database].[Liquid Recovery (Barrels)]" caption="Liquid Recovery (Barrels)" attribute="1" defaultMemberUniqueName="[database].[Liquid Recovery (Barrels)].[All]" allUniqueName="[database].[Liquid Recovery (Barrels)].[All]" dimensionUniqueName="[database]" displayFolder="" count="0" memberValueDatatype="5" unbalanced="0"/>
    <cacheHierarchy uniqueName="[database].[Net Loss (Barrels)]" caption="Net Loss (Barrels)" attribute="1" defaultMemberUniqueName="[database].[Net Loss (Barrels)].[All]" allUniqueName="[database].[Net Loss (Barrels)].[All]" dimensionUniqueName="[database]" displayFolder="" count="0" memberValueDatatype="5" unbalanced="0"/>
    <cacheHierarchy uniqueName="[database].[Liquid Ignition]" caption="Liquid Ignition" attribute="1" defaultMemberUniqueName="[database].[Liquid Ignition].[All]" allUniqueName="[database].[Liquid Ignition].[All]" dimensionUniqueName="[database]" displayFolder="" count="0" memberValueDatatype="130" unbalanced="0"/>
    <cacheHierarchy uniqueName="[database].[Liquid Explosion]" caption="Liquid Explosion" attribute="1" defaultMemberUniqueName="[database].[Liquid Explosion].[All]" allUniqueName="[database].[Liquid Explosion].[All]" dimensionUniqueName="[database]" displayFolder="" count="0" memberValueDatatype="130" unbalanced="0"/>
    <cacheHierarchy uniqueName="[database].[Pipeline Shutdown]" caption="Pipeline Shutdown" attribute="1" defaultMemberUniqueName="[database].[Pipeline Shutdown].[All]" allUniqueName="[database].[Pipeline Shutdown].[All]" dimensionUniqueName="[database]" displayFolder="" count="0" memberValueDatatype="130" unbalanced="0"/>
    <cacheHierarchy uniqueName="[database].[Shutdown Date/Time]" caption="Shutdown Date/Time" attribute="1" defaultMemberUniqueName="[database].[Shutdown Date/Time].[All]" allUniqueName="[database].[Shutdown Date/Time].[All]" dimensionUniqueName="[database]" displayFolder="" count="0" memberValueDatatype="130" unbalanced="0"/>
    <cacheHierarchy uniqueName="[database].[Restart Date/Time]" caption="Restart Date/Time" attribute="1" defaultMemberUniqueName="[database].[Restart Date/Time].[All]" allUniqueName="[database].[Restart Date/Time].[All]" dimensionUniqueName="[database]" displayFolder="" count="0" memberValueDatatype="130" unbalanced="0"/>
    <cacheHierarchy uniqueName="[database].[Public Evacuations]" caption="Public Evacuations" attribute="1" defaultMemberUniqueName="[database].[Public Evacuations].[All]" allUniqueName="[database].[Public Evacuations].[All]" dimensionUniqueName="[database]" displayFolder="" count="0" memberValueDatatype="20" unbalanced="0"/>
    <cacheHierarchy uniqueName="[database].[Operator Employee Injuries]" caption="Operator Employee Injuries" attribute="1" defaultMemberUniqueName="[database].[Operator Employee Injuries].[All]" allUniqueName="[database].[Operator Employee Injuries].[All]" dimensionUniqueName="[database]" displayFolder="" count="0" memberValueDatatype="20" unbalanced="0"/>
    <cacheHierarchy uniqueName="[database].[Operator Contractor Injuries]" caption="Operator Contractor Injuries" attribute="1" defaultMemberUniqueName="[database].[Operator Contractor Injuries].[All]" allUniqueName="[database].[Operator Contractor Injuries].[All]" dimensionUniqueName="[database]" displayFolder="" count="0" memberValueDatatype="20" unbalanced="0"/>
    <cacheHierarchy uniqueName="[database].[Emergency Responder Injuries]" caption="Emergency Responder Injuries" attribute="1" defaultMemberUniqueName="[database].[Emergency Responder Injuries].[All]" allUniqueName="[database].[Emergency Responder Injuries].[All]" dimensionUniqueName="[database]" displayFolder="" count="0" memberValueDatatype="20" unbalanced="0"/>
    <cacheHierarchy uniqueName="[database].[Other Injuries]" caption="Other Injuries" attribute="1" defaultMemberUniqueName="[database].[Other Injuries].[All]" allUniqueName="[database].[Other Injuries].[All]" dimensionUniqueName="[database]" displayFolder="" count="0" memberValueDatatype="20" unbalanced="0"/>
    <cacheHierarchy uniqueName="[database].[Public Injuries]" caption="Public Injuries" attribute="1" defaultMemberUniqueName="[database].[Public Injuries].[All]" allUniqueName="[database].[Public Injuries].[All]" dimensionUniqueName="[database]" displayFolder="" count="0" memberValueDatatype="20" unbalanced="0"/>
    <cacheHierarchy uniqueName="[database].[All Injuries]" caption="All Injuries" attribute="1" defaultMemberUniqueName="[database].[All Injuries].[All]" allUniqueName="[database].[All Injuries].[All]" dimensionUniqueName="[database]" displayFolder="" count="0" memberValueDatatype="20" unbalanced="0"/>
    <cacheHierarchy uniqueName="[database].[Operator Employee Fatalities]" caption="Operator Employee Fatalities" attribute="1" defaultMemberUniqueName="[database].[Operator Employee Fatalities].[All]" allUniqueName="[database].[Operator Employee Fatalities].[All]" dimensionUniqueName="[database]" displayFolder="" count="0" memberValueDatatype="20" unbalanced="0"/>
    <cacheHierarchy uniqueName="[database].[Operator Contractor Fatalities]" caption="Operator Contractor Fatalities" attribute="1" defaultMemberUniqueName="[database].[Operator Contractor Fatalities].[All]" allUniqueName="[database].[Operator Contractor Fatalities].[All]" dimensionUniqueName="[database]" displayFolder="" count="0" memberValueDatatype="20" unbalanced="0"/>
    <cacheHierarchy uniqueName="[database].[Emergency Responder Fatalities]" caption="Emergency Responder Fatalities" attribute="1" defaultMemberUniqueName="[database].[Emergency Responder Fatalities].[All]" allUniqueName="[database].[Emergency Responder Fatalities].[All]" dimensionUniqueName="[database]" displayFolder="" count="0" memberValueDatatype="20" unbalanced="0"/>
    <cacheHierarchy uniqueName="[database].[Other Fatalities]" caption="Other Fatalities" attribute="1" defaultMemberUniqueName="[database].[Other Fatalities].[All]" allUniqueName="[database].[Other Fatalities].[All]" dimensionUniqueName="[database]" displayFolder="" count="0" memberValueDatatype="20" unbalanced="0"/>
    <cacheHierarchy uniqueName="[database].[Public Fatalities]" caption="Public Fatalities" attribute="1" defaultMemberUniqueName="[database].[Public Fatalities].[All]" allUniqueName="[database].[Public Fatalities].[All]" dimensionUniqueName="[database]" displayFolder="" count="0" memberValueDatatype="20" unbalanced="0"/>
    <cacheHierarchy uniqueName="[database].[All Fatalities]" caption="All Fatalities" attribute="1" defaultMemberUniqueName="[database].[All Fatalities].[All]" allUniqueName="[database].[All Fatalities].[All]" dimensionUniqueName="[database]" displayFolder="" count="0" memberValueDatatype="20" unbalanced="0"/>
    <cacheHierarchy uniqueName="[database].[Property Damage Costs]" caption="Property Damage Costs" attribute="1" defaultMemberUniqueName="[database].[Property Damage Costs].[All]" allUniqueName="[database].[Property Damage Costs].[All]" dimensionUniqueName="[database]" displayFolder="" count="0" memberValueDatatype="20" unbalanced="0"/>
    <cacheHierarchy uniqueName="[database].[Lost Commodity Costs]" caption="Lost Commodity Costs" attribute="1" defaultMemberUniqueName="[database].[Lost Commodity Costs].[All]" allUniqueName="[database].[Lost Commodity Costs].[All]" dimensionUniqueName="[database]" displayFolder="" count="0" memberValueDatatype="20" unbalanced="0"/>
    <cacheHierarchy uniqueName="[database].[Public/Private Property Damage Costs]" caption="Public/Private Property Damage Costs" attribute="1" defaultMemberUniqueName="[database].[Public/Private Property Damage Costs].[All]" allUniqueName="[database].[Public/Private Property Damage Costs].[All]" dimensionUniqueName="[database]" displayFolder="" count="0" memberValueDatatype="20" unbalanced="0"/>
    <cacheHierarchy uniqueName="[database].[Emergency Response Costs]" caption="Emergency Response Costs" attribute="1" defaultMemberUniqueName="[database].[Emergency Response Costs].[All]" allUniqueName="[database].[Emergency Response Costs].[All]" dimensionUniqueName="[database]" displayFolder="" count="0" memberValueDatatype="20" unbalanced="0"/>
    <cacheHierarchy uniqueName="[database].[Environmental Remediation Costs]" caption="Environmental Remediation Costs" attribute="1" defaultMemberUniqueName="[database].[Environmental Remediation Costs].[All]" allUniqueName="[database].[Environmental Remediation Costs].[All]" dimensionUniqueName="[database]" displayFolder="" count="0" memberValueDatatype="20" unbalanced="0"/>
    <cacheHierarchy uniqueName="[database].[Other Costs]" caption="Other Costs" attribute="1" defaultMemberUniqueName="[database].[Other Costs].[All]" allUniqueName="[database].[Other Costs].[All]" dimensionUniqueName="[database]" displayFolder="" count="0" memberValueDatatype="20" unbalanced="0"/>
    <cacheHierarchy uniqueName="[database].[All Costs]" caption="All Costs" attribute="1" defaultMemberUniqueName="[database].[All Costs].[All]" allUniqueName="[database].[All Costs].[All]" dimensionUniqueName="[database]" displayFolder="" count="0" memberValueDatatype="20" unbalanced="0"/>
    <cacheHierarchy uniqueName="[Tabla_database].[Report Number]" caption="Report Number" attribute="1" defaultMemberUniqueName="[Tabla_database].[Report Number].[All]" allUniqueName="[Tabla_database].[Report Number].[All]" dimensionUniqueName="[Tabla_database]" displayFolder="" count="0" memberValueDatatype="20" unbalanced="0"/>
    <cacheHierarchy uniqueName="[Tabla_database].[Supplemental Number]" caption="Supplemental Number" attribute="1" defaultMemberUniqueName="[Tabla_database].[Supplemental Number].[All]" allUniqueName="[Tabla_database].[Supplemental Number].[All]" dimensionUniqueName="[Tabla_database]" displayFolder="" count="0" memberValueDatatype="20" unbalanced="0"/>
    <cacheHierarchy uniqueName="[Tabla_database].[Accident Year]" caption="Accident Year" attribute="1" defaultMemberUniqueName="[Tabla_database].[Accident Year].[All]" allUniqueName="[Tabla_database].[Accident Year].[All]" dimensionUniqueName="[Tabla_database]" displayFolder="" count="2" memberValueDatatype="20" unbalanced="0">
      <fieldsUsage count="2">
        <fieldUsage x="-1"/>
        <fieldUsage x="2"/>
      </fieldsUsage>
    </cacheHierarchy>
    <cacheHierarchy uniqueName="[Tabla_database].[Accident Date/Time]" caption="Accident Date/Time" attribute="1" defaultMemberUniqueName="[Tabla_database].[Accident Date/Time].[All]" allUniqueName="[Tabla_database].[Accident Date/Time].[All]" dimensionUniqueName="[Tabla_database]" displayFolder="" count="0" memberValueDatatype="130" unbalanced="0"/>
    <cacheHierarchy uniqueName="[Tabla_database].[Operator ID]" caption="Operator ID" attribute="1" defaultMemberUniqueName="[Tabla_database].[Operator ID].[All]" allUniqueName="[Tabla_database].[Operator ID].[All]" dimensionUniqueName="[Tabla_database]" displayFolder="" count="0" memberValueDatatype="20" unbalanced="0"/>
    <cacheHierarchy uniqueName="[Tabla_database].[Operator Name]" caption="Operator Name" attribute="1" defaultMemberUniqueName="[Tabla_database].[Operator Name].[All]" allUniqueName="[Tabla_database].[Operator Name].[All]" dimensionUniqueName="[Tabla_database]" displayFolder="" count="2" memberValueDatatype="130" unbalanced="0">
      <fieldsUsage count="2">
        <fieldUsage x="-1"/>
        <fieldUsage x="0"/>
      </fieldsUsage>
    </cacheHierarchy>
    <cacheHierarchy uniqueName="[Tabla_database].[Pipeline/Facility Name]" caption="Pipeline/Facility Name" attribute="1" defaultMemberUniqueName="[Tabla_database].[Pipeline/Facility Name].[All]" allUniqueName="[Tabla_database].[Pipeline/Facility Name].[All]" dimensionUniqueName="[Tabla_database]" displayFolder="" count="0" memberValueDatatype="130" unbalanced="0"/>
    <cacheHierarchy uniqueName="[Tabla_database].[Pipeline Location]" caption="Pipeline Location" attribute="1" defaultMemberUniqueName="[Tabla_database].[Pipeline Location].[All]" allUniqueName="[Tabla_database].[Pipeline Location].[All]" dimensionUniqueName="[Tabla_database]" displayFolder="" count="2" memberValueDatatype="130" unbalanced="0"/>
    <cacheHierarchy uniqueName="[Tabla_database].[Pipeline Type]" caption="Pipeline Type" attribute="1" defaultMemberUniqueName="[Tabla_database].[Pipeline Type].[All]" allUniqueName="[Tabla_database].[Pipeline Type].[All]" dimensionUniqueName="[Tabla_database]" displayFolder="" count="0" memberValueDatatype="130" unbalanced="0"/>
    <cacheHierarchy uniqueName="[Tabla_database].[Liquid Type]" caption="Liquid Type" attribute="1" defaultMemberUniqueName="[Tabla_database].[Liquid Type].[All]" allUniqueName="[Tabla_database].[Liquid Type].[All]" dimensionUniqueName="[Tabla_database]" displayFolder="" count="0" memberValueDatatype="130" unbalanced="0"/>
    <cacheHierarchy uniqueName="[Tabla_database].[Liquid Subtype]" caption="Liquid Subtype" attribute="1" defaultMemberUniqueName="[Tabla_database].[Liquid Subtype].[All]" allUniqueName="[Tabla_database].[Liquid Subtype].[All]" dimensionUniqueName="[Tabla_database]" displayFolder="" count="0" memberValueDatatype="130" unbalanced="0"/>
    <cacheHierarchy uniqueName="[Tabla_database].[Liquid Name]" caption="Liquid Name" attribute="1" defaultMemberUniqueName="[Tabla_database].[Liquid Name].[All]" allUniqueName="[Tabla_database].[Liquid Name].[All]" dimensionUniqueName="[Tabla_database]" displayFolder="" count="0" memberValueDatatype="130" unbalanced="0"/>
    <cacheHierarchy uniqueName="[Tabla_database].[Accident City]" caption="Accident City" attribute="1" defaultMemberUniqueName="[Tabla_database].[Accident City].[All]" allUniqueName="[Tabla_database].[Accident City].[All]" dimensionUniqueName="[Tabla_database]" displayFolder="" count="0" memberValueDatatype="130" unbalanced="0"/>
    <cacheHierarchy uniqueName="[Tabla_database].[Accident County]" caption="Accident County" attribute="1" defaultMemberUniqueName="[Tabla_database].[Accident County].[All]" allUniqueName="[Tabla_database].[Accident County].[All]" dimensionUniqueName="[Tabla_database]" displayFolder="" count="0" memberValueDatatype="130" unbalanced="0"/>
    <cacheHierarchy uniqueName="[Tabla_database].[Accident State]" caption="Accident State" attribute="1" defaultMemberUniqueName="[Tabla_database].[Accident State].[All]" allUniqueName="[Tabla_database].[Accident State].[All]" dimensionUniqueName="[Tabla_database]" displayFolder="" count="0" memberValueDatatype="130" unbalanced="0"/>
    <cacheHierarchy uniqueName="[Tabla_database].[Accident Latitude]" caption="Accident Latitude" attribute="1" defaultMemberUniqueName="[Tabla_database].[Accident Latitude].[All]" allUniqueName="[Tabla_database].[Accident Latitude].[All]" dimensionUniqueName="[Tabla_database]" displayFolder="" count="0" memberValueDatatype="5" unbalanced="0"/>
    <cacheHierarchy uniqueName="[Tabla_database].[Accident Longitude]" caption="Accident Longitude" attribute="1" defaultMemberUniqueName="[Tabla_database].[Accident Longitude].[All]" allUniqueName="[Tabla_database].[Accident Longitude].[All]" dimensionUniqueName="[Tabla_database]" displayFolder="" count="0" memberValueDatatype="5" unbalanced="0"/>
    <cacheHierarchy uniqueName="[Tabla_database].[Cause Category]" caption="Cause Category" attribute="1" defaultMemberUniqueName="[Tabla_database].[Cause Category].[All]" allUniqueName="[Tabla_database].[Cause Category].[All]" dimensionUniqueName="[Tabla_database]" displayFolder="" count="0" memberValueDatatype="130" unbalanced="0"/>
    <cacheHierarchy uniqueName="[Tabla_database].[Cause Subcategory]" caption="Cause Subcategory" attribute="1" defaultMemberUniqueName="[Tabla_database].[Cause Subcategory].[All]" allUniqueName="[Tabla_database].[Cause Subcategory].[All]" dimensionUniqueName="[Tabla_database]" displayFolder="" count="0" memberValueDatatype="130" unbalanced="0"/>
    <cacheHierarchy uniqueName="[Tabla_database].[Unintentional Release (Barrels)]" caption="Unintentional Release (Barrels)" attribute="1" defaultMemberUniqueName="[Tabla_database].[Unintentional Release (Barrels)].[All]" allUniqueName="[Tabla_database].[Unintentional Release (Barrels)].[All]" dimensionUniqueName="[Tabla_database]" displayFolder="" count="0" memberValueDatatype="5" unbalanced="0"/>
    <cacheHierarchy uniqueName="[Tabla_database].[Intentional Release (Barrels)]" caption="Intentional Release (Barrels)" attribute="1" defaultMemberUniqueName="[Tabla_database].[Intentional Release (Barrels)].[All]" allUniqueName="[Tabla_database].[Intentional Release (Barrels)].[All]" dimensionUniqueName="[Tabla_database]" displayFolder="" count="0" memberValueDatatype="5" unbalanced="0"/>
    <cacheHierarchy uniqueName="[Tabla_database].[Total Release (Barrels)]" caption="Total Release (Barrels)" attribute="1" defaultMemberUniqueName="[Tabla_database].[Total Release (Barrels)].[All]" allUniqueName="[Tabla_database].[Total Release (Barrels)].[All]" dimensionUniqueName="[Tabla_database]" displayFolder="" count="0" memberValueDatatype="5" unbalanced="0"/>
    <cacheHierarchy uniqueName="[Tabla_database].[Liquid Recovery (Barrels)]" caption="Liquid Recovery (Barrels)" attribute="1" defaultMemberUniqueName="[Tabla_database].[Liquid Recovery (Barrels)].[All]" allUniqueName="[Tabla_database].[Liquid Recovery (Barrels)].[All]" dimensionUniqueName="[Tabla_database]" displayFolder="" count="0" memberValueDatatype="5" unbalanced="0"/>
    <cacheHierarchy uniqueName="[Tabla_database].[Net Loss (Barrels)]" caption="Net Loss (Barrels)" attribute="1" defaultMemberUniqueName="[Tabla_database].[Net Loss (Barrels)].[All]" allUniqueName="[Tabla_database].[Net Loss (Barrels)].[All]" dimensionUniqueName="[Tabla_database]" displayFolder="" count="0" memberValueDatatype="5" unbalanced="0"/>
    <cacheHierarchy uniqueName="[Tabla_database].[Liquid Ignition]" caption="Liquid Ignition" attribute="1" defaultMemberUniqueName="[Tabla_database].[Liquid Ignition].[All]" allUniqueName="[Tabla_database].[Liquid Ignition].[All]" dimensionUniqueName="[Tabla_database]" displayFolder="" count="0" memberValueDatatype="130" unbalanced="0"/>
    <cacheHierarchy uniqueName="[Tabla_database].[Liquid Explosion]" caption="Liquid Explosion" attribute="1" defaultMemberUniqueName="[Tabla_database].[Liquid Explosion].[All]" allUniqueName="[Tabla_database].[Liquid Explosion].[All]" dimensionUniqueName="[Tabla_database]" displayFolder="" count="0" memberValueDatatype="130" unbalanced="0"/>
    <cacheHierarchy uniqueName="[Tabla_database].[Pipeline Shutdown]" caption="Pipeline Shutdown" attribute="1" defaultMemberUniqueName="[Tabla_database].[Pipeline Shutdown].[All]" allUniqueName="[Tabla_database].[Pipeline Shutdown].[All]" dimensionUniqueName="[Tabla_database]" displayFolder="" count="0" memberValueDatatype="130" unbalanced="0"/>
    <cacheHierarchy uniqueName="[Tabla_database].[Shutdown Date/Time]" caption="Shutdown Date/Time" attribute="1" defaultMemberUniqueName="[Tabla_database].[Shutdown Date/Time].[All]" allUniqueName="[Tabla_database].[Shutdown Date/Time].[All]" dimensionUniqueName="[Tabla_database]" displayFolder="" count="0" memberValueDatatype="130" unbalanced="0"/>
    <cacheHierarchy uniqueName="[Tabla_database].[Restart Date/Time]" caption="Restart Date/Time" attribute="1" defaultMemberUniqueName="[Tabla_database].[Restart Date/Time].[All]" allUniqueName="[Tabla_database].[Restart Date/Time].[All]" dimensionUniqueName="[Tabla_database]" displayFolder="" count="0" memberValueDatatype="130" unbalanced="0"/>
    <cacheHierarchy uniqueName="[Tabla_database].[Public Evacuations]" caption="Public Evacuations" attribute="1" defaultMemberUniqueName="[Tabla_database].[Public Evacuations].[All]" allUniqueName="[Tabla_database].[Public Evacuations].[All]" dimensionUniqueName="[Tabla_database]" displayFolder="" count="0" memberValueDatatype="20" unbalanced="0"/>
    <cacheHierarchy uniqueName="[Tabla_database].[Operator Employee Injuries]" caption="Operator Employee Injuries" attribute="1" defaultMemberUniqueName="[Tabla_database].[Operator Employee Injuries].[All]" allUniqueName="[Tabla_database].[Operator Employee Injuries].[All]" dimensionUniqueName="[Tabla_database]" displayFolder="" count="0" memberValueDatatype="20" unbalanced="0"/>
    <cacheHierarchy uniqueName="[Tabla_database].[Operator Contractor Injuries]" caption="Operator Contractor Injuries" attribute="1" defaultMemberUniqueName="[Tabla_database].[Operator Contractor Injuries].[All]" allUniqueName="[Tabla_database].[Operator Contractor Injuries].[All]" dimensionUniqueName="[Tabla_database]" displayFolder="" count="0" memberValueDatatype="20" unbalanced="0"/>
    <cacheHierarchy uniqueName="[Tabla_database].[Emergency Responder Injuries]" caption="Emergency Responder Injuries" attribute="1" defaultMemberUniqueName="[Tabla_database].[Emergency Responder Injuries].[All]" allUniqueName="[Tabla_database].[Emergency Responder Injuries].[All]" dimensionUniqueName="[Tabla_database]" displayFolder="" count="0" memberValueDatatype="20" unbalanced="0"/>
    <cacheHierarchy uniqueName="[Tabla_database].[Other Injuries]" caption="Other Injuries" attribute="1" defaultMemberUniqueName="[Tabla_database].[Other Injuries].[All]" allUniqueName="[Tabla_database].[Other Injuries].[All]" dimensionUniqueName="[Tabla_database]" displayFolder="" count="0" memberValueDatatype="20" unbalanced="0"/>
    <cacheHierarchy uniqueName="[Tabla_database].[Public Injuries]" caption="Public Injuries" attribute="1" defaultMemberUniqueName="[Tabla_database].[Public Injuries].[All]" allUniqueName="[Tabla_database].[Public Injuries].[All]" dimensionUniqueName="[Tabla_database]" displayFolder="" count="0" memberValueDatatype="20" unbalanced="0"/>
    <cacheHierarchy uniqueName="[Tabla_database].[All Injuries]" caption="All Injuries" attribute="1" defaultMemberUniqueName="[Tabla_database].[All Injuries].[All]" allUniqueName="[Tabla_database].[All Injuries].[All]" dimensionUniqueName="[Tabla_database]" displayFolder="" count="0" memberValueDatatype="20" unbalanced="0"/>
    <cacheHierarchy uniqueName="[Tabla_database].[Operator Employee Fatalities]" caption="Operator Employee Fatalities" attribute="1" defaultMemberUniqueName="[Tabla_database].[Operator Employee Fatalities].[All]" allUniqueName="[Tabla_database].[Operator Employee Fatalities].[All]" dimensionUniqueName="[Tabla_database]" displayFolder="" count="0" memberValueDatatype="20" unbalanced="0"/>
    <cacheHierarchy uniqueName="[Tabla_database].[Operator Contractor Fatalities]" caption="Operator Contractor Fatalities" attribute="1" defaultMemberUniqueName="[Tabla_database].[Operator Contractor Fatalities].[All]" allUniqueName="[Tabla_database].[Operator Contractor Fatalities].[All]" dimensionUniqueName="[Tabla_database]" displayFolder="" count="0" memberValueDatatype="20" unbalanced="0"/>
    <cacheHierarchy uniqueName="[Tabla_database].[Emergency Responder Fatalities]" caption="Emergency Responder Fatalities" attribute="1" defaultMemberUniqueName="[Tabla_database].[Emergency Responder Fatalities].[All]" allUniqueName="[Tabla_database].[Emergency Responder Fatalities].[All]" dimensionUniqueName="[Tabla_database]" displayFolder="" count="0" memberValueDatatype="20" unbalanced="0"/>
    <cacheHierarchy uniqueName="[Tabla_database].[Other Fatalities]" caption="Other Fatalities" attribute="1" defaultMemberUniqueName="[Tabla_database].[Other Fatalities].[All]" allUniqueName="[Tabla_database].[Other Fatalities].[All]" dimensionUniqueName="[Tabla_database]" displayFolder="" count="0" memberValueDatatype="20" unbalanced="0"/>
    <cacheHierarchy uniqueName="[Tabla_database].[Public Fatalities]" caption="Public Fatalities" attribute="1" defaultMemberUniqueName="[Tabla_database].[Public Fatalities].[All]" allUniqueName="[Tabla_database].[Public Fatalities].[All]" dimensionUniqueName="[Tabla_database]" displayFolder="" count="0" memberValueDatatype="20" unbalanced="0"/>
    <cacheHierarchy uniqueName="[Tabla_database].[All Fatalities]" caption="All Fatalities" attribute="1" defaultMemberUniqueName="[Tabla_database].[All Fatalities].[All]" allUniqueName="[Tabla_database].[All Fatalities].[All]" dimensionUniqueName="[Tabla_database]" displayFolder="" count="0" memberValueDatatype="20" unbalanced="0"/>
    <cacheHierarchy uniqueName="[Tabla_database].[Property Damage Costs]" caption="Property Damage Costs" attribute="1" defaultMemberUniqueName="[Tabla_database].[Property Damage Costs].[All]" allUniqueName="[Tabla_database].[Property Damage Costs].[All]" dimensionUniqueName="[Tabla_database]" displayFolder="" count="0" memberValueDatatype="20" unbalanced="0"/>
    <cacheHierarchy uniqueName="[Tabla_database].[Lost Commodity Costs]" caption="Lost Commodity Costs" attribute="1" defaultMemberUniqueName="[Tabla_database].[Lost Commodity Costs].[All]" allUniqueName="[Tabla_database].[Lost Commodity Costs].[All]" dimensionUniqueName="[Tabla_database]" displayFolder="" count="0" memberValueDatatype="20" unbalanced="0"/>
    <cacheHierarchy uniqueName="[Tabla_database].[Public/Private Property Damage Costs]" caption="Public/Private Property Damage Costs" attribute="1" defaultMemberUniqueName="[Tabla_database].[Public/Private Property Damage Costs].[All]" allUniqueName="[Tabla_database].[Public/Private Property Damage Costs].[All]" dimensionUniqueName="[Tabla_database]" displayFolder="" count="0" memberValueDatatype="20" unbalanced="0"/>
    <cacheHierarchy uniqueName="[Tabla_database].[Emergency Response Costs]" caption="Emergency Response Costs" attribute="1" defaultMemberUniqueName="[Tabla_database].[Emergency Response Costs].[All]" allUniqueName="[Tabla_database].[Emergency Response Costs].[All]" dimensionUniqueName="[Tabla_database]" displayFolder="" count="0" memberValueDatatype="20" unbalanced="0"/>
    <cacheHierarchy uniqueName="[Tabla_database].[Environmental Remediation Costs]" caption="Environmental Remediation Costs" attribute="1" defaultMemberUniqueName="[Tabla_database].[Environmental Remediation Costs].[All]" allUniqueName="[Tabla_database].[Environmental Remediation Costs].[All]" dimensionUniqueName="[Tabla_database]" displayFolder="" count="0" memberValueDatatype="20" unbalanced="0"/>
    <cacheHierarchy uniqueName="[Tabla_database].[Other Costs]" caption="Other Costs" attribute="1" defaultMemberUniqueName="[Tabla_database].[Other Costs].[All]" allUniqueName="[Tabla_database].[Other Costs].[All]" dimensionUniqueName="[Tabla_database]" displayFolder="" count="0" memberValueDatatype="20" unbalanced="0"/>
    <cacheHierarchy uniqueName="[Tabla_database].[All Costs]" caption="All Costs" attribute="1" defaultMemberUniqueName="[Tabla_database].[All Costs].[All]" allUniqueName="[Tabla_database].[All Costs].[All]" dimensionUniqueName="[Tabla_database]" displayFolder="" count="0" memberValueDatatype="20" unbalanced="0"/>
    <cacheHierarchy uniqueName="[Measures].[__XL_Count database]" caption="__XL_Count database" measure="1" displayFolder="" measureGroup="database" count="0" hidden="1"/>
    <cacheHierarchy uniqueName="[Measures].[__XL_Count Tabla_database]" caption="__XL_Count Tabla_database" measure="1" displayFolder="" measureGroup="Tabla_database" count="0" hidden="1"/>
    <cacheHierarchy uniqueName="[Measures].[__No measures defined]" caption="__No measures defined" measure="1" displayFolder="" count="0" hidden="1"/>
    <cacheHierarchy uniqueName="[Measures].[Recuento de Operator Name]" caption="Recuento de Operator Name" measure="1" displayFolder="" measureGroup="Tabla_database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Report Number]" caption="Suma de Report Number" measure="1" displayFolder="" measureGroup="Tabla_database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Recuento de Report Number]" caption="Recuento de Report Number" measure="1" displayFolder="" measureGroup="Tabla_database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All Costs]" caption="Suma de All Costs" measure="1" displayFolder="" measureGroup="Tabla_databas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96"/>
        </ext>
      </extLst>
    </cacheHierarchy>
    <cacheHierarchy uniqueName="[Measures].[Recuento de Cause Category]" caption="Recuento de Cause Category" measure="1" displayFolder="" measureGroup="Tabla_database" count="0" hidden="1">
      <extLst>
        <ext xmlns:x15="http://schemas.microsoft.com/office/spreadsheetml/2010/11/main" uri="{B97F6D7D-B522-45F9-BDA1-12C45D357490}">
          <x15:cacheHierarchy aggregatedColumn="65"/>
        </ext>
      </extLst>
    </cacheHierarchy>
    <cacheHierarchy uniqueName="[Measures].[Promedio de All Costs]" caption="Promedio de All Costs" measure="1" displayFolder="" measureGroup="Tabla_database" count="0" hidden="1">
      <extLst>
        <ext xmlns:x15="http://schemas.microsoft.com/office/spreadsheetml/2010/11/main" uri="{B97F6D7D-B522-45F9-BDA1-12C45D357490}">
          <x15:cacheHierarchy aggregatedColumn="96"/>
        </ext>
      </extLst>
    </cacheHierarchy>
    <cacheHierarchy uniqueName="[Measures].[Suma de Total Release (Barrels)]" caption="Suma de Total Release (Barrels)" measure="1" displayFolder="" measureGroup="Tabla_database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Recuento de Pipeline Type]" caption="Recuento de Pipeline Type" measure="1" displayFolder="" measureGroup="Tabla_database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Recuento de Total Release (Barrels)]" caption="Recuento de Total Release (Barrels)" measure="1" displayFolder="" measureGroup="Tabla_database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</cacheHierarchies>
  <kpis count="0"/>
  <dimensions count="3">
    <dimension name="database" uniqueName="[database]" caption="database"/>
    <dimension measure="1" name="Measures" uniqueName="[Measures]" caption="Measures"/>
    <dimension name="Tabla_database" uniqueName="[Tabla_database]" caption="Tabla_database"/>
  </dimensions>
  <measureGroups count="2">
    <measureGroup name="database" caption="database"/>
    <measureGroup name="Tabla_database" caption="Tabla_database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saveData="0" refreshedBy="Usuario" refreshedDate="43930.936322685186" backgroundQuery="1" createdVersion="3" refreshedVersion="6" minRefreshableVersion="3" recordCount="0" supportSubquery="1" supportAdvancedDrill="1">
  <cacheSource type="external" connectionId="4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109">
    <cacheHierarchy uniqueName="[database].[Report Number]" caption="Report Number" attribute="1" defaultMemberUniqueName="[database].[Report Number].[All]" allUniqueName="[database].[Report Number].[All]" dimensionUniqueName="[database]" displayFolder="" count="0" memberValueDatatype="20" unbalanced="0"/>
    <cacheHierarchy uniqueName="[database].[Supplemental Number]" caption="Supplemental Number" attribute="1" defaultMemberUniqueName="[database].[Supplemental Number].[All]" allUniqueName="[database].[Supplemental Number].[All]" dimensionUniqueName="[database]" displayFolder="" count="0" memberValueDatatype="20" unbalanced="0"/>
    <cacheHierarchy uniqueName="[database].[Accident Year]" caption="Accident Year" attribute="1" defaultMemberUniqueName="[database].[Accident Year].[All]" allUniqueName="[database].[Accident Year].[All]" dimensionUniqueName="[database]" displayFolder="" count="0" memberValueDatatype="20" unbalanced="0"/>
    <cacheHierarchy uniqueName="[database].[Accident Date/Time]" caption="Accident Date/Time" attribute="1" defaultMemberUniqueName="[database].[Accident Date/Time].[All]" allUniqueName="[database].[Accident Date/Time].[All]" dimensionUniqueName="[database]" displayFolder="" count="0" memberValueDatatype="130" unbalanced="0"/>
    <cacheHierarchy uniqueName="[database].[Operator ID]" caption="Operator ID" attribute="1" defaultMemberUniqueName="[database].[Operator ID].[All]" allUniqueName="[database].[Operator ID].[All]" dimensionUniqueName="[database]" displayFolder="" count="0" memberValueDatatype="20" unbalanced="0"/>
    <cacheHierarchy uniqueName="[database].[Operator Name]" caption="Operator Name" attribute="1" defaultMemberUniqueName="[database].[Operator Name].[All]" allUniqueName="[database].[Operator Name].[All]" dimensionUniqueName="[database]" displayFolder="" count="0" memberValueDatatype="130" unbalanced="0"/>
    <cacheHierarchy uniqueName="[database].[Pipeline/Facility Name]" caption="Pipeline/Facility Name" attribute="1" defaultMemberUniqueName="[database].[Pipeline/Facility Name].[All]" allUniqueName="[database].[Pipeline/Facility Name].[All]" dimensionUniqueName="[database]" displayFolder="" count="0" memberValueDatatype="130" unbalanced="0"/>
    <cacheHierarchy uniqueName="[database].[Pipeline Location]" caption="Pipeline Location" attribute="1" defaultMemberUniqueName="[database].[Pipeline Location].[All]" allUniqueName="[database].[Pipeline Location].[All]" dimensionUniqueName="[database]" displayFolder="" count="0" memberValueDatatype="130" unbalanced="0"/>
    <cacheHierarchy uniqueName="[database].[Pipeline Type]" caption="Pipeline Type" attribute="1" defaultMemberUniqueName="[database].[Pipeline Type].[All]" allUniqueName="[database].[Pipeline Type].[All]" dimensionUniqueName="[database]" displayFolder="" count="0" memberValueDatatype="130" unbalanced="0"/>
    <cacheHierarchy uniqueName="[database].[Liquid Type]" caption="Liquid Type" attribute="1" defaultMemberUniqueName="[database].[Liquid Type].[All]" allUniqueName="[database].[Liquid Type].[All]" dimensionUniqueName="[database]" displayFolder="" count="0" memberValueDatatype="130" unbalanced="0"/>
    <cacheHierarchy uniqueName="[database].[Liquid Subtype]" caption="Liquid Subtype" attribute="1" defaultMemberUniqueName="[database].[Liquid Subtype].[All]" allUniqueName="[database].[Liquid Subtype].[All]" dimensionUniqueName="[database]" displayFolder="" count="0" memberValueDatatype="130" unbalanced="0"/>
    <cacheHierarchy uniqueName="[database].[Liquid Name]" caption="Liquid Name" attribute="1" defaultMemberUniqueName="[database].[Liquid Name].[All]" allUniqueName="[database].[Liquid Name].[All]" dimensionUniqueName="[database]" displayFolder="" count="0" memberValueDatatype="130" unbalanced="0"/>
    <cacheHierarchy uniqueName="[database].[Accident City]" caption="Accident City" attribute="1" defaultMemberUniqueName="[database].[Accident City].[All]" allUniqueName="[database].[Accident City].[All]" dimensionUniqueName="[database]" displayFolder="" count="0" memberValueDatatype="130" unbalanced="0"/>
    <cacheHierarchy uniqueName="[database].[Accident County]" caption="Accident County" attribute="1" defaultMemberUniqueName="[database].[Accident County].[All]" allUniqueName="[database].[Accident County].[All]" dimensionUniqueName="[database]" displayFolder="" count="0" memberValueDatatype="130" unbalanced="0"/>
    <cacheHierarchy uniqueName="[database].[Accident State]" caption="Accident State" attribute="1" defaultMemberUniqueName="[database].[Accident State].[All]" allUniqueName="[database].[Accident State].[All]" dimensionUniqueName="[database]" displayFolder="" count="0" memberValueDatatype="130" unbalanced="0"/>
    <cacheHierarchy uniqueName="[database].[Accident Latitude]" caption="Accident Latitude" attribute="1" defaultMemberUniqueName="[database].[Accident Latitude].[All]" allUniqueName="[database].[Accident Latitude].[All]" dimensionUniqueName="[database]" displayFolder="" count="0" memberValueDatatype="5" unbalanced="0"/>
    <cacheHierarchy uniqueName="[database].[Accident Longitude]" caption="Accident Longitude" attribute="1" defaultMemberUniqueName="[database].[Accident Longitude].[All]" allUniqueName="[database].[Accident Longitude].[All]" dimensionUniqueName="[database]" displayFolder="" count="0" memberValueDatatype="5" unbalanced="0"/>
    <cacheHierarchy uniqueName="[database].[Cause Category]" caption="Cause Category" attribute="1" defaultMemberUniqueName="[database].[Cause Category].[All]" allUniqueName="[database].[Cause Category].[All]" dimensionUniqueName="[database]" displayFolder="" count="0" memberValueDatatype="130" unbalanced="0"/>
    <cacheHierarchy uniqueName="[database].[Cause Subcategory]" caption="Cause Subcategory" attribute="1" defaultMemberUniqueName="[database].[Cause Subcategory].[All]" allUniqueName="[database].[Cause Subcategory].[All]" dimensionUniqueName="[database]" displayFolder="" count="0" memberValueDatatype="130" unbalanced="0"/>
    <cacheHierarchy uniqueName="[database].[Unintentional Release (Barrels)]" caption="Unintentional Release (Barrels)" attribute="1" defaultMemberUniqueName="[database].[Unintentional Release (Barrels)].[All]" allUniqueName="[database].[Unintentional Release (Barrels)].[All]" dimensionUniqueName="[database]" displayFolder="" count="0" memberValueDatatype="5" unbalanced="0"/>
    <cacheHierarchy uniqueName="[database].[Intentional Release (Barrels)]" caption="Intentional Release (Barrels)" attribute="1" defaultMemberUniqueName="[database].[Intentional Release (Barrels)].[All]" allUniqueName="[database].[Intentional Release (Barrels)].[All]" dimensionUniqueName="[database]" displayFolder="" count="0" memberValueDatatype="5" unbalanced="0"/>
    <cacheHierarchy uniqueName="[database].[Liquid Recovery (Barrels)]" caption="Liquid Recovery (Barrels)" attribute="1" defaultMemberUniqueName="[database].[Liquid Recovery (Barrels)].[All]" allUniqueName="[database].[Liquid Recovery (Barrels)].[All]" dimensionUniqueName="[database]" displayFolder="" count="0" memberValueDatatype="5" unbalanced="0"/>
    <cacheHierarchy uniqueName="[database].[Net Loss (Barrels)]" caption="Net Loss (Barrels)" attribute="1" defaultMemberUniqueName="[database].[Net Loss (Barrels)].[All]" allUniqueName="[database].[Net Loss (Barrels)].[All]" dimensionUniqueName="[database]" displayFolder="" count="0" memberValueDatatype="5" unbalanced="0"/>
    <cacheHierarchy uniqueName="[database].[Liquid Ignition]" caption="Liquid Ignition" attribute="1" defaultMemberUniqueName="[database].[Liquid Ignition].[All]" allUniqueName="[database].[Liquid Ignition].[All]" dimensionUniqueName="[database]" displayFolder="" count="0" memberValueDatatype="130" unbalanced="0"/>
    <cacheHierarchy uniqueName="[database].[Liquid Explosion]" caption="Liquid Explosion" attribute="1" defaultMemberUniqueName="[database].[Liquid Explosion].[All]" allUniqueName="[database].[Liquid Explosion].[All]" dimensionUniqueName="[database]" displayFolder="" count="0" memberValueDatatype="130" unbalanced="0"/>
    <cacheHierarchy uniqueName="[database].[Pipeline Shutdown]" caption="Pipeline Shutdown" attribute="1" defaultMemberUniqueName="[database].[Pipeline Shutdown].[All]" allUniqueName="[database].[Pipeline Shutdown].[All]" dimensionUniqueName="[database]" displayFolder="" count="0" memberValueDatatype="130" unbalanced="0"/>
    <cacheHierarchy uniqueName="[database].[Shutdown Date/Time]" caption="Shutdown Date/Time" attribute="1" defaultMemberUniqueName="[database].[Shutdown Date/Time].[All]" allUniqueName="[database].[Shutdown Date/Time].[All]" dimensionUniqueName="[database]" displayFolder="" count="0" memberValueDatatype="130" unbalanced="0"/>
    <cacheHierarchy uniqueName="[database].[Restart Date/Time]" caption="Restart Date/Time" attribute="1" defaultMemberUniqueName="[database].[Restart Date/Time].[All]" allUniqueName="[database].[Restart Date/Time].[All]" dimensionUniqueName="[database]" displayFolder="" count="0" memberValueDatatype="130" unbalanced="0"/>
    <cacheHierarchy uniqueName="[database].[Public Evacuations]" caption="Public Evacuations" attribute="1" defaultMemberUniqueName="[database].[Public Evacuations].[All]" allUniqueName="[database].[Public Evacuations].[All]" dimensionUniqueName="[database]" displayFolder="" count="0" memberValueDatatype="20" unbalanced="0"/>
    <cacheHierarchy uniqueName="[database].[Operator Employee Injuries]" caption="Operator Employee Injuries" attribute="1" defaultMemberUniqueName="[database].[Operator Employee Injuries].[All]" allUniqueName="[database].[Operator Employee Injuries].[All]" dimensionUniqueName="[database]" displayFolder="" count="0" memberValueDatatype="20" unbalanced="0"/>
    <cacheHierarchy uniqueName="[database].[Operator Contractor Injuries]" caption="Operator Contractor Injuries" attribute="1" defaultMemberUniqueName="[database].[Operator Contractor Injuries].[All]" allUniqueName="[database].[Operator Contractor Injuries].[All]" dimensionUniqueName="[database]" displayFolder="" count="0" memberValueDatatype="20" unbalanced="0"/>
    <cacheHierarchy uniqueName="[database].[Emergency Responder Injuries]" caption="Emergency Responder Injuries" attribute="1" defaultMemberUniqueName="[database].[Emergency Responder Injuries].[All]" allUniqueName="[database].[Emergency Responder Injuries].[All]" dimensionUniqueName="[database]" displayFolder="" count="0" memberValueDatatype="20" unbalanced="0"/>
    <cacheHierarchy uniqueName="[database].[Other Injuries]" caption="Other Injuries" attribute="1" defaultMemberUniqueName="[database].[Other Injuries].[All]" allUniqueName="[database].[Other Injuries].[All]" dimensionUniqueName="[database]" displayFolder="" count="0" memberValueDatatype="20" unbalanced="0"/>
    <cacheHierarchy uniqueName="[database].[Public Injuries]" caption="Public Injuries" attribute="1" defaultMemberUniqueName="[database].[Public Injuries].[All]" allUniqueName="[database].[Public Injuries].[All]" dimensionUniqueName="[database]" displayFolder="" count="0" memberValueDatatype="20" unbalanced="0"/>
    <cacheHierarchy uniqueName="[database].[All Injuries]" caption="All Injuries" attribute="1" defaultMemberUniqueName="[database].[All Injuries].[All]" allUniqueName="[database].[All Injuries].[All]" dimensionUniqueName="[database]" displayFolder="" count="0" memberValueDatatype="20" unbalanced="0"/>
    <cacheHierarchy uniqueName="[database].[Operator Employee Fatalities]" caption="Operator Employee Fatalities" attribute="1" defaultMemberUniqueName="[database].[Operator Employee Fatalities].[All]" allUniqueName="[database].[Operator Employee Fatalities].[All]" dimensionUniqueName="[database]" displayFolder="" count="0" memberValueDatatype="20" unbalanced="0"/>
    <cacheHierarchy uniqueName="[database].[Operator Contractor Fatalities]" caption="Operator Contractor Fatalities" attribute="1" defaultMemberUniqueName="[database].[Operator Contractor Fatalities].[All]" allUniqueName="[database].[Operator Contractor Fatalities].[All]" dimensionUniqueName="[database]" displayFolder="" count="0" memberValueDatatype="20" unbalanced="0"/>
    <cacheHierarchy uniqueName="[database].[Emergency Responder Fatalities]" caption="Emergency Responder Fatalities" attribute="1" defaultMemberUniqueName="[database].[Emergency Responder Fatalities].[All]" allUniqueName="[database].[Emergency Responder Fatalities].[All]" dimensionUniqueName="[database]" displayFolder="" count="0" memberValueDatatype="20" unbalanced="0"/>
    <cacheHierarchy uniqueName="[database].[Other Fatalities]" caption="Other Fatalities" attribute="1" defaultMemberUniqueName="[database].[Other Fatalities].[All]" allUniqueName="[database].[Other Fatalities].[All]" dimensionUniqueName="[database]" displayFolder="" count="0" memberValueDatatype="20" unbalanced="0"/>
    <cacheHierarchy uniqueName="[database].[Public Fatalities]" caption="Public Fatalities" attribute="1" defaultMemberUniqueName="[database].[Public Fatalities].[All]" allUniqueName="[database].[Public Fatalities].[All]" dimensionUniqueName="[database]" displayFolder="" count="0" memberValueDatatype="20" unbalanced="0"/>
    <cacheHierarchy uniqueName="[database].[All Fatalities]" caption="All Fatalities" attribute="1" defaultMemberUniqueName="[database].[All Fatalities].[All]" allUniqueName="[database].[All Fatalities].[All]" dimensionUniqueName="[database]" displayFolder="" count="0" memberValueDatatype="20" unbalanced="0"/>
    <cacheHierarchy uniqueName="[database].[Property Damage Costs]" caption="Property Damage Costs" attribute="1" defaultMemberUniqueName="[database].[Property Damage Costs].[All]" allUniqueName="[database].[Property Damage Costs].[All]" dimensionUniqueName="[database]" displayFolder="" count="0" memberValueDatatype="20" unbalanced="0"/>
    <cacheHierarchy uniqueName="[database].[Lost Commodity Costs]" caption="Lost Commodity Costs" attribute="1" defaultMemberUniqueName="[database].[Lost Commodity Costs].[All]" allUniqueName="[database].[Lost Commodity Costs].[All]" dimensionUniqueName="[database]" displayFolder="" count="0" memberValueDatatype="20" unbalanced="0"/>
    <cacheHierarchy uniqueName="[database].[Public/Private Property Damage Costs]" caption="Public/Private Property Damage Costs" attribute="1" defaultMemberUniqueName="[database].[Public/Private Property Damage Costs].[All]" allUniqueName="[database].[Public/Private Property Damage Costs].[All]" dimensionUniqueName="[database]" displayFolder="" count="0" memberValueDatatype="20" unbalanced="0"/>
    <cacheHierarchy uniqueName="[database].[Emergency Response Costs]" caption="Emergency Response Costs" attribute="1" defaultMemberUniqueName="[database].[Emergency Response Costs].[All]" allUniqueName="[database].[Emergency Response Costs].[All]" dimensionUniqueName="[database]" displayFolder="" count="0" memberValueDatatype="20" unbalanced="0"/>
    <cacheHierarchy uniqueName="[database].[Environmental Remediation Costs]" caption="Environmental Remediation Costs" attribute="1" defaultMemberUniqueName="[database].[Environmental Remediation Costs].[All]" allUniqueName="[database].[Environmental Remediation Costs].[All]" dimensionUniqueName="[database]" displayFolder="" count="0" memberValueDatatype="20" unbalanced="0"/>
    <cacheHierarchy uniqueName="[database].[Other Costs]" caption="Other Costs" attribute="1" defaultMemberUniqueName="[database].[Other Costs].[All]" allUniqueName="[database].[Other Costs].[All]" dimensionUniqueName="[database]" displayFolder="" count="0" memberValueDatatype="20" unbalanced="0"/>
    <cacheHierarchy uniqueName="[database].[All Costs]" caption="All Costs" attribute="1" defaultMemberUniqueName="[database].[All Costs].[All]" allUniqueName="[database].[All Costs].[All]" dimensionUniqueName="[database]" displayFolder="" count="0" memberValueDatatype="20" unbalanced="0"/>
    <cacheHierarchy uniqueName="[Tabla_database].[Report Number]" caption="Report Number" attribute="1" defaultMemberUniqueName="[Tabla_database].[Report Number].[All]" allUniqueName="[Tabla_database].[Report Number].[All]" dimensionUniqueName="[Tabla_database]" displayFolder="" count="0" memberValueDatatype="20" unbalanced="0"/>
    <cacheHierarchy uniqueName="[Tabla_database].[Supplemental Number]" caption="Supplemental Number" attribute="1" defaultMemberUniqueName="[Tabla_database].[Supplemental Number].[All]" allUniqueName="[Tabla_database].[Supplemental Number].[All]" dimensionUniqueName="[Tabla_database]" displayFolder="" count="0" memberValueDatatype="20" unbalanced="0"/>
    <cacheHierarchy uniqueName="[Tabla_database].[Accident Year]" caption="Accident Year" attribute="1" defaultMemberUniqueName="[Tabla_database].[Accident Year].[All]" allUniqueName="[Tabla_database].[Accident Year].[All]" dimensionUniqueName="[Tabla_database]" displayFolder="" count="2" memberValueDatatype="20" unbalanced="0"/>
    <cacheHierarchy uniqueName="[Tabla_database].[Accident Date/Time]" caption="Accident Date/Time" attribute="1" defaultMemberUniqueName="[Tabla_database].[Accident Date/Time].[All]" allUniqueName="[Tabla_database].[Accident Date/Time].[All]" dimensionUniqueName="[Tabla_database]" displayFolder="" count="0" memberValueDatatype="130" unbalanced="0"/>
    <cacheHierarchy uniqueName="[Tabla_database].[Operator ID]" caption="Operator ID" attribute="1" defaultMemberUniqueName="[Tabla_database].[Operator ID].[All]" allUniqueName="[Tabla_database].[Operator ID].[All]" dimensionUniqueName="[Tabla_database]" displayFolder="" count="0" memberValueDatatype="20" unbalanced="0"/>
    <cacheHierarchy uniqueName="[Tabla_database].[Operator Name]" caption="Operator Name" attribute="1" defaultMemberUniqueName="[Tabla_database].[Operator Name].[All]" allUniqueName="[Tabla_database].[Operator Name].[All]" dimensionUniqueName="[Tabla_database]" displayFolder="" count="0" memberValueDatatype="130" unbalanced="0"/>
    <cacheHierarchy uniqueName="[Tabla_database].[Pipeline/Facility Name]" caption="Pipeline/Facility Name" attribute="1" defaultMemberUniqueName="[Tabla_database].[Pipeline/Facility Name].[All]" allUniqueName="[Tabla_database].[Pipeline/Facility Name].[All]" dimensionUniqueName="[Tabla_database]" displayFolder="" count="0" memberValueDatatype="130" unbalanced="0"/>
    <cacheHierarchy uniqueName="[Tabla_database].[Pipeline Location]" caption="Pipeline Location" attribute="1" defaultMemberUniqueName="[Tabla_database].[Pipeline Location].[All]" allUniqueName="[Tabla_database].[Pipeline Location].[All]" dimensionUniqueName="[Tabla_database]" displayFolder="" count="2" memberValueDatatype="130" unbalanced="0"/>
    <cacheHierarchy uniqueName="[Tabla_database].[Pipeline Type]" caption="Pipeline Type" attribute="1" defaultMemberUniqueName="[Tabla_database].[Pipeline Type].[All]" allUniqueName="[Tabla_database].[Pipeline Type].[All]" dimensionUniqueName="[Tabla_database]" displayFolder="" count="0" memberValueDatatype="130" unbalanced="0"/>
    <cacheHierarchy uniqueName="[Tabla_database].[Liquid Type]" caption="Liquid Type" attribute="1" defaultMemberUniqueName="[Tabla_database].[Liquid Type].[All]" allUniqueName="[Tabla_database].[Liquid Type].[All]" dimensionUniqueName="[Tabla_database]" displayFolder="" count="0" memberValueDatatype="130" unbalanced="0"/>
    <cacheHierarchy uniqueName="[Tabla_database].[Liquid Subtype]" caption="Liquid Subtype" attribute="1" defaultMemberUniqueName="[Tabla_database].[Liquid Subtype].[All]" allUniqueName="[Tabla_database].[Liquid Subtype].[All]" dimensionUniqueName="[Tabla_database]" displayFolder="" count="0" memberValueDatatype="130" unbalanced="0"/>
    <cacheHierarchy uniqueName="[Tabla_database].[Liquid Name]" caption="Liquid Name" attribute="1" defaultMemberUniqueName="[Tabla_database].[Liquid Name].[All]" allUniqueName="[Tabla_database].[Liquid Name].[All]" dimensionUniqueName="[Tabla_database]" displayFolder="" count="0" memberValueDatatype="130" unbalanced="0"/>
    <cacheHierarchy uniqueName="[Tabla_database].[Accident City]" caption="Accident City" attribute="1" defaultMemberUniqueName="[Tabla_database].[Accident City].[All]" allUniqueName="[Tabla_database].[Accident City].[All]" dimensionUniqueName="[Tabla_database]" displayFolder="" count="0" memberValueDatatype="130" unbalanced="0"/>
    <cacheHierarchy uniqueName="[Tabla_database].[Accident County]" caption="Accident County" attribute="1" defaultMemberUniqueName="[Tabla_database].[Accident County].[All]" allUniqueName="[Tabla_database].[Accident County].[All]" dimensionUniqueName="[Tabla_database]" displayFolder="" count="0" memberValueDatatype="130" unbalanced="0"/>
    <cacheHierarchy uniqueName="[Tabla_database].[Accident State]" caption="Accident State" attribute="1" defaultMemberUniqueName="[Tabla_database].[Accident State].[All]" allUniqueName="[Tabla_database].[Accident State].[All]" dimensionUniqueName="[Tabla_database]" displayFolder="" count="0" memberValueDatatype="130" unbalanced="0"/>
    <cacheHierarchy uniqueName="[Tabla_database].[Accident Latitude]" caption="Accident Latitude" attribute="1" defaultMemberUniqueName="[Tabla_database].[Accident Latitude].[All]" allUniqueName="[Tabla_database].[Accident Latitude].[All]" dimensionUniqueName="[Tabla_database]" displayFolder="" count="0" memberValueDatatype="5" unbalanced="0"/>
    <cacheHierarchy uniqueName="[Tabla_database].[Accident Longitude]" caption="Accident Longitude" attribute="1" defaultMemberUniqueName="[Tabla_database].[Accident Longitude].[All]" allUniqueName="[Tabla_database].[Accident Longitude].[All]" dimensionUniqueName="[Tabla_database]" displayFolder="" count="0" memberValueDatatype="5" unbalanced="0"/>
    <cacheHierarchy uniqueName="[Tabla_database].[Cause Category]" caption="Cause Category" attribute="1" defaultMemberUniqueName="[Tabla_database].[Cause Category].[All]" allUniqueName="[Tabla_database].[Cause Category].[All]" dimensionUniqueName="[Tabla_database]" displayFolder="" count="0" memberValueDatatype="130" unbalanced="0"/>
    <cacheHierarchy uniqueName="[Tabla_database].[Cause Subcategory]" caption="Cause Subcategory" attribute="1" defaultMemberUniqueName="[Tabla_database].[Cause Subcategory].[All]" allUniqueName="[Tabla_database].[Cause Subcategory].[All]" dimensionUniqueName="[Tabla_database]" displayFolder="" count="0" memberValueDatatype="130" unbalanced="0"/>
    <cacheHierarchy uniqueName="[Tabla_database].[Unintentional Release (Barrels)]" caption="Unintentional Release (Barrels)" attribute="1" defaultMemberUniqueName="[Tabla_database].[Unintentional Release (Barrels)].[All]" allUniqueName="[Tabla_database].[Unintentional Release (Barrels)].[All]" dimensionUniqueName="[Tabla_database]" displayFolder="" count="0" memberValueDatatype="5" unbalanced="0"/>
    <cacheHierarchy uniqueName="[Tabla_database].[Intentional Release (Barrels)]" caption="Intentional Release (Barrels)" attribute="1" defaultMemberUniqueName="[Tabla_database].[Intentional Release (Barrels)].[All]" allUniqueName="[Tabla_database].[Intentional Release (Barrels)].[All]" dimensionUniqueName="[Tabla_database]" displayFolder="" count="0" memberValueDatatype="5" unbalanced="0"/>
    <cacheHierarchy uniqueName="[Tabla_database].[Total Release (Barrels)]" caption="Total Release (Barrels)" attribute="1" defaultMemberUniqueName="[Tabla_database].[Total Release (Barrels)].[All]" allUniqueName="[Tabla_database].[Total Release (Barrels)].[All]" dimensionUniqueName="[Tabla_database]" displayFolder="" count="0" memberValueDatatype="5" unbalanced="0"/>
    <cacheHierarchy uniqueName="[Tabla_database].[Liquid Recovery (Barrels)]" caption="Liquid Recovery (Barrels)" attribute="1" defaultMemberUniqueName="[Tabla_database].[Liquid Recovery (Barrels)].[All]" allUniqueName="[Tabla_database].[Liquid Recovery (Barrels)].[All]" dimensionUniqueName="[Tabla_database]" displayFolder="" count="0" memberValueDatatype="5" unbalanced="0"/>
    <cacheHierarchy uniqueName="[Tabla_database].[Net Loss (Barrels)]" caption="Net Loss (Barrels)" attribute="1" defaultMemberUniqueName="[Tabla_database].[Net Loss (Barrels)].[All]" allUniqueName="[Tabla_database].[Net Loss (Barrels)].[All]" dimensionUniqueName="[Tabla_database]" displayFolder="" count="0" memberValueDatatype="5" unbalanced="0"/>
    <cacheHierarchy uniqueName="[Tabla_database].[Liquid Ignition]" caption="Liquid Ignition" attribute="1" defaultMemberUniqueName="[Tabla_database].[Liquid Ignition].[All]" allUniqueName="[Tabla_database].[Liquid Ignition].[All]" dimensionUniqueName="[Tabla_database]" displayFolder="" count="0" memberValueDatatype="130" unbalanced="0"/>
    <cacheHierarchy uniqueName="[Tabla_database].[Liquid Explosion]" caption="Liquid Explosion" attribute="1" defaultMemberUniqueName="[Tabla_database].[Liquid Explosion].[All]" allUniqueName="[Tabla_database].[Liquid Explosion].[All]" dimensionUniqueName="[Tabla_database]" displayFolder="" count="0" memberValueDatatype="130" unbalanced="0"/>
    <cacheHierarchy uniqueName="[Tabla_database].[Pipeline Shutdown]" caption="Pipeline Shutdown" attribute="1" defaultMemberUniqueName="[Tabla_database].[Pipeline Shutdown].[All]" allUniqueName="[Tabla_database].[Pipeline Shutdown].[All]" dimensionUniqueName="[Tabla_database]" displayFolder="" count="0" memberValueDatatype="130" unbalanced="0"/>
    <cacheHierarchy uniqueName="[Tabla_database].[Shutdown Date/Time]" caption="Shutdown Date/Time" attribute="1" defaultMemberUniqueName="[Tabla_database].[Shutdown Date/Time].[All]" allUniqueName="[Tabla_database].[Shutdown Date/Time].[All]" dimensionUniqueName="[Tabla_database]" displayFolder="" count="0" memberValueDatatype="130" unbalanced="0"/>
    <cacheHierarchy uniqueName="[Tabla_database].[Restart Date/Time]" caption="Restart Date/Time" attribute="1" defaultMemberUniqueName="[Tabla_database].[Restart Date/Time].[All]" allUniqueName="[Tabla_database].[Restart Date/Time].[All]" dimensionUniqueName="[Tabla_database]" displayFolder="" count="0" memberValueDatatype="130" unbalanced="0"/>
    <cacheHierarchy uniqueName="[Tabla_database].[Public Evacuations]" caption="Public Evacuations" attribute="1" defaultMemberUniqueName="[Tabla_database].[Public Evacuations].[All]" allUniqueName="[Tabla_database].[Public Evacuations].[All]" dimensionUniqueName="[Tabla_database]" displayFolder="" count="0" memberValueDatatype="20" unbalanced="0"/>
    <cacheHierarchy uniqueName="[Tabla_database].[Operator Employee Injuries]" caption="Operator Employee Injuries" attribute="1" defaultMemberUniqueName="[Tabla_database].[Operator Employee Injuries].[All]" allUniqueName="[Tabla_database].[Operator Employee Injuries].[All]" dimensionUniqueName="[Tabla_database]" displayFolder="" count="0" memberValueDatatype="20" unbalanced="0"/>
    <cacheHierarchy uniqueName="[Tabla_database].[Operator Contractor Injuries]" caption="Operator Contractor Injuries" attribute="1" defaultMemberUniqueName="[Tabla_database].[Operator Contractor Injuries].[All]" allUniqueName="[Tabla_database].[Operator Contractor Injuries].[All]" dimensionUniqueName="[Tabla_database]" displayFolder="" count="0" memberValueDatatype="20" unbalanced="0"/>
    <cacheHierarchy uniqueName="[Tabla_database].[Emergency Responder Injuries]" caption="Emergency Responder Injuries" attribute="1" defaultMemberUniqueName="[Tabla_database].[Emergency Responder Injuries].[All]" allUniqueName="[Tabla_database].[Emergency Responder Injuries].[All]" dimensionUniqueName="[Tabla_database]" displayFolder="" count="0" memberValueDatatype="20" unbalanced="0"/>
    <cacheHierarchy uniqueName="[Tabla_database].[Other Injuries]" caption="Other Injuries" attribute="1" defaultMemberUniqueName="[Tabla_database].[Other Injuries].[All]" allUniqueName="[Tabla_database].[Other Injuries].[All]" dimensionUniqueName="[Tabla_database]" displayFolder="" count="0" memberValueDatatype="20" unbalanced="0"/>
    <cacheHierarchy uniqueName="[Tabla_database].[Public Injuries]" caption="Public Injuries" attribute="1" defaultMemberUniqueName="[Tabla_database].[Public Injuries].[All]" allUniqueName="[Tabla_database].[Public Injuries].[All]" dimensionUniqueName="[Tabla_database]" displayFolder="" count="0" memberValueDatatype="20" unbalanced="0"/>
    <cacheHierarchy uniqueName="[Tabla_database].[All Injuries]" caption="All Injuries" attribute="1" defaultMemberUniqueName="[Tabla_database].[All Injuries].[All]" allUniqueName="[Tabla_database].[All Injuries].[All]" dimensionUniqueName="[Tabla_database]" displayFolder="" count="0" memberValueDatatype="20" unbalanced="0"/>
    <cacheHierarchy uniqueName="[Tabla_database].[Operator Employee Fatalities]" caption="Operator Employee Fatalities" attribute="1" defaultMemberUniqueName="[Tabla_database].[Operator Employee Fatalities].[All]" allUniqueName="[Tabla_database].[Operator Employee Fatalities].[All]" dimensionUniqueName="[Tabla_database]" displayFolder="" count="0" memberValueDatatype="20" unbalanced="0"/>
    <cacheHierarchy uniqueName="[Tabla_database].[Operator Contractor Fatalities]" caption="Operator Contractor Fatalities" attribute="1" defaultMemberUniqueName="[Tabla_database].[Operator Contractor Fatalities].[All]" allUniqueName="[Tabla_database].[Operator Contractor Fatalities].[All]" dimensionUniqueName="[Tabla_database]" displayFolder="" count="0" memberValueDatatype="20" unbalanced="0"/>
    <cacheHierarchy uniqueName="[Tabla_database].[Emergency Responder Fatalities]" caption="Emergency Responder Fatalities" attribute="1" defaultMemberUniqueName="[Tabla_database].[Emergency Responder Fatalities].[All]" allUniqueName="[Tabla_database].[Emergency Responder Fatalities].[All]" dimensionUniqueName="[Tabla_database]" displayFolder="" count="0" memberValueDatatype="20" unbalanced="0"/>
    <cacheHierarchy uniqueName="[Tabla_database].[Other Fatalities]" caption="Other Fatalities" attribute="1" defaultMemberUniqueName="[Tabla_database].[Other Fatalities].[All]" allUniqueName="[Tabla_database].[Other Fatalities].[All]" dimensionUniqueName="[Tabla_database]" displayFolder="" count="0" memberValueDatatype="20" unbalanced="0"/>
    <cacheHierarchy uniqueName="[Tabla_database].[Public Fatalities]" caption="Public Fatalities" attribute="1" defaultMemberUniqueName="[Tabla_database].[Public Fatalities].[All]" allUniqueName="[Tabla_database].[Public Fatalities].[All]" dimensionUniqueName="[Tabla_database]" displayFolder="" count="0" memberValueDatatype="20" unbalanced="0"/>
    <cacheHierarchy uniqueName="[Tabla_database].[All Fatalities]" caption="All Fatalities" attribute="1" defaultMemberUniqueName="[Tabla_database].[All Fatalities].[All]" allUniqueName="[Tabla_database].[All Fatalities].[All]" dimensionUniqueName="[Tabla_database]" displayFolder="" count="0" memberValueDatatype="20" unbalanced="0"/>
    <cacheHierarchy uniqueName="[Tabla_database].[Property Damage Costs]" caption="Property Damage Costs" attribute="1" defaultMemberUniqueName="[Tabla_database].[Property Damage Costs].[All]" allUniqueName="[Tabla_database].[Property Damage Costs].[All]" dimensionUniqueName="[Tabla_database]" displayFolder="" count="0" memberValueDatatype="20" unbalanced="0"/>
    <cacheHierarchy uniqueName="[Tabla_database].[Lost Commodity Costs]" caption="Lost Commodity Costs" attribute="1" defaultMemberUniqueName="[Tabla_database].[Lost Commodity Costs].[All]" allUniqueName="[Tabla_database].[Lost Commodity Costs].[All]" dimensionUniqueName="[Tabla_database]" displayFolder="" count="0" memberValueDatatype="20" unbalanced="0"/>
    <cacheHierarchy uniqueName="[Tabla_database].[Public/Private Property Damage Costs]" caption="Public/Private Property Damage Costs" attribute="1" defaultMemberUniqueName="[Tabla_database].[Public/Private Property Damage Costs].[All]" allUniqueName="[Tabla_database].[Public/Private Property Damage Costs].[All]" dimensionUniqueName="[Tabla_database]" displayFolder="" count="0" memberValueDatatype="20" unbalanced="0"/>
    <cacheHierarchy uniqueName="[Tabla_database].[Emergency Response Costs]" caption="Emergency Response Costs" attribute="1" defaultMemberUniqueName="[Tabla_database].[Emergency Response Costs].[All]" allUniqueName="[Tabla_database].[Emergency Response Costs].[All]" dimensionUniqueName="[Tabla_database]" displayFolder="" count="0" memberValueDatatype="20" unbalanced="0"/>
    <cacheHierarchy uniqueName="[Tabla_database].[Environmental Remediation Costs]" caption="Environmental Remediation Costs" attribute="1" defaultMemberUniqueName="[Tabla_database].[Environmental Remediation Costs].[All]" allUniqueName="[Tabla_database].[Environmental Remediation Costs].[All]" dimensionUniqueName="[Tabla_database]" displayFolder="" count="0" memberValueDatatype="20" unbalanced="0"/>
    <cacheHierarchy uniqueName="[Tabla_database].[Other Costs]" caption="Other Costs" attribute="1" defaultMemberUniqueName="[Tabla_database].[Other Costs].[All]" allUniqueName="[Tabla_database].[Other Costs].[All]" dimensionUniqueName="[Tabla_database]" displayFolder="" count="0" memberValueDatatype="20" unbalanced="0"/>
    <cacheHierarchy uniqueName="[Tabla_database].[All Costs]" caption="All Costs" attribute="1" defaultMemberUniqueName="[Tabla_database].[All Costs].[All]" allUniqueName="[Tabla_database].[All Costs].[All]" dimensionUniqueName="[Tabla_database]" displayFolder="" count="0" memberValueDatatype="20" unbalanced="0"/>
    <cacheHierarchy uniqueName="[Measures].[__XL_Count database]" caption="__XL_Count database" measure="1" displayFolder="" measureGroup="database" count="0" hidden="1"/>
    <cacheHierarchy uniqueName="[Measures].[__XL_Count Tabla_database]" caption="__XL_Count Tabla_database" measure="1" displayFolder="" measureGroup="Tabla_database" count="0" hidden="1"/>
    <cacheHierarchy uniqueName="[Measures].[__No measures defined]" caption="__No measures defined" measure="1" displayFolder="" count="0" hidden="1"/>
    <cacheHierarchy uniqueName="[Measures].[Recuento de Operator Name]" caption="Recuento de Operator Name" measure="1" displayFolder="" measureGroup="Tabla_database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Report Number]" caption="Suma de Report Number" measure="1" displayFolder="" measureGroup="Tabla_database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Recuento de Report Number]" caption="Recuento de Report Number" measure="1" displayFolder="" measureGroup="Tabla_database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All Costs]" caption="Suma de All Costs" measure="1" displayFolder="" measureGroup="Tabla_database" count="0" hidden="1">
      <extLst>
        <ext xmlns:x15="http://schemas.microsoft.com/office/spreadsheetml/2010/11/main" uri="{B97F6D7D-B522-45F9-BDA1-12C45D357490}">
          <x15:cacheHierarchy aggregatedColumn="96"/>
        </ext>
      </extLst>
    </cacheHierarchy>
    <cacheHierarchy uniqueName="[Measures].[Recuento de Cause Category]" caption="Recuento de Cause Category" measure="1" displayFolder="" measureGroup="Tabla_database" count="0" hidden="1">
      <extLst>
        <ext xmlns:x15="http://schemas.microsoft.com/office/spreadsheetml/2010/11/main" uri="{B97F6D7D-B522-45F9-BDA1-12C45D357490}">
          <x15:cacheHierarchy aggregatedColumn="65"/>
        </ext>
      </extLst>
    </cacheHierarchy>
    <cacheHierarchy uniqueName="[Measures].[Promedio de All Costs]" caption="Promedio de All Costs" measure="1" displayFolder="" measureGroup="Tabla_database" count="0" hidden="1">
      <extLst>
        <ext xmlns:x15="http://schemas.microsoft.com/office/spreadsheetml/2010/11/main" uri="{B97F6D7D-B522-45F9-BDA1-12C45D357490}">
          <x15:cacheHierarchy aggregatedColumn="96"/>
        </ext>
      </extLst>
    </cacheHierarchy>
    <cacheHierarchy uniqueName="[Measures].[Suma de Total Release (Barrels)]" caption="Suma de Total Release (Barrels)" measure="1" displayFolder="" measureGroup="Tabla_database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Recuento de Pipeline Type]" caption="Recuento de Pipeline Type" measure="1" displayFolder="" measureGroup="Tabla_database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Recuento de Total Release (Barrels)]" caption="Recuento de Total Release (Barrels)" measure="1" displayFolder="" measureGroup="Tabla_database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9" supportSubqueryNonVisual="1" supportSubqueryCalcMem="1" supportAddCalcMems="1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saveData="0" refreshedBy="Usuario" refreshedDate="43930.936330324075" backgroundQuery="1" createdVersion="3" refreshedVersion="6" minRefreshableVersion="3" recordCount="0" supportSubquery="1" supportAdvancedDrill="1">
  <cacheSource type="external" connectionId="4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109">
    <cacheHierarchy uniqueName="[database].[Report Number]" caption="Report Number" attribute="1" defaultMemberUniqueName="[database].[Report Number].[All]" allUniqueName="[database].[Report Number].[All]" dimensionUniqueName="[database]" displayFolder="" count="0" memberValueDatatype="20" unbalanced="0"/>
    <cacheHierarchy uniqueName="[database].[Supplemental Number]" caption="Supplemental Number" attribute="1" defaultMemberUniqueName="[database].[Supplemental Number].[All]" allUniqueName="[database].[Supplemental Number].[All]" dimensionUniqueName="[database]" displayFolder="" count="0" memberValueDatatype="20" unbalanced="0"/>
    <cacheHierarchy uniqueName="[database].[Accident Year]" caption="Accident Year" attribute="1" defaultMemberUniqueName="[database].[Accident Year].[All]" allUniqueName="[database].[Accident Year].[All]" dimensionUniqueName="[database]" displayFolder="" count="0" memberValueDatatype="20" unbalanced="0"/>
    <cacheHierarchy uniqueName="[database].[Accident Date/Time]" caption="Accident Date/Time" attribute="1" defaultMemberUniqueName="[database].[Accident Date/Time].[All]" allUniqueName="[database].[Accident Date/Time].[All]" dimensionUniqueName="[database]" displayFolder="" count="0" memberValueDatatype="130" unbalanced="0"/>
    <cacheHierarchy uniqueName="[database].[Operator ID]" caption="Operator ID" attribute="1" defaultMemberUniqueName="[database].[Operator ID].[All]" allUniqueName="[database].[Operator ID].[All]" dimensionUniqueName="[database]" displayFolder="" count="0" memberValueDatatype="20" unbalanced="0"/>
    <cacheHierarchy uniqueName="[database].[Operator Name]" caption="Operator Name" attribute="1" defaultMemberUniqueName="[database].[Operator Name].[All]" allUniqueName="[database].[Operator Name].[All]" dimensionUniqueName="[database]" displayFolder="" count="0" memberValueDatatype="130" unbalanced="0"/>
    <cacheHierarchy uniqueName="[database].[Pipeline/Facility Name]" caption="Pipeline/Facility Name" attribute="1" defaultMemberUniqueName="[database].[Pipeline/Facility Name].[All]" allUniqueName="[database].[Pipeline/Facility Name].[All]" dimensionUniqueName="[database]" displayFolder="" count="0" memberValueDatatype="130" unbalanced="0"/>
    <cacheHierarchy uniqueName="[database].[Pipeline Location]" caption="Pipeline Location" attribute="1" defaultMemberUniqueName="[database].[Pipeline Location].[All]" allUniqueName="[database].[Pipeline Location].[All]" dimensionUniqueName="[database]" displayFolder="" count="0" memberValueDatatype="130" unbalanced="0"/>
    <cacheHierarchy uniqueName="[database].[Pipeline Type]" caption="Pipeline Type" attribute="1" defaultMemberUniqueName="[database].[Pipeline Type].[All]" allUniqueName="[database].[Pipeline Type].[All]" dimensionUniqueName="[database]" displayFolder="" count="0" memberValueDatatype="130" unbalanced="0"/>
    <cacheHierarchy uniqueName="[database].[Liquid Type]" caption="Liquid Type" attribute="1" defaultMemberUniqueName="[database].[Liquid Type].[All]" allUniqueName="[database].[Liquid Type].[All]" dimensionUniqueName="[database]" displayFolder="" count="0" memberValueDatatype="130" unbalanced="0"/>
    <cacheHierarchy uniqueName="[database].[Liquid Subtype]" caption="Liquid Subtype" attribute="1" defaultMemberUniqueName="[database].[Liquid Subtype].[All]" allUniqueName="[database].[Liquid Subtype].[All]" dimensionUniqueName="[database]" displayFolder="" count="0" memberValueDatatype="130" unbalanced="0"/>
    <cacheHierarchy uniqueName="[database].[Liquid Name]" caption="Liquid Name" attribute="1" defaultMemberUniqueName="[database].[Liquid Name].[All]" allUniqueName="[database].[Liquid Name].[All]" dimensionUniqueName="[database]" displayFolder="" count="0" memberValueDatatype="130" unbalanced="0"/>
    <cacheHierarchy uniqueName="[database].[Accident City]" caption="Accident City" attribute="1" defaultMemberUniqueName="[database].[Accident City].[All]" allUniqueName="[database].[Accident City].[All]" dimensionUniqueName="[database]" displayFolder="" count="0" memberValueDatatype="130" unbalanced="0"/>
    <cacheHierarchy uniqueName="[database].[Accident County]" caption="Accident County" attribute="1" defaultMemberUniqueName="[database].[Accident County].[All]" allUniqueName="[database].[Accident County].[All]" dimensionUniqueName="[database]" displayFolder="" count="0" memberValueDatatype="130" unbalanced="0"/>
    <cacheHierarchy uniqueName="[database].[Accident State]" caption="Accident State" attribute="1" defaultMemberUniqueName="[database].[Accident State].[All]" allUniqueName="[database].[Accident State].[All]" dimensionUniqueName="[database]" displayFolder="" count="0" memberValueDatatype="130" unbalanced="0"/>
    <cacheHierarchy uniqueName="[database].[Accident Latitude]" caption="Accident Latitude" attribute="1" defaultMemberUniqueName="[database].[Accident Latitude].[All]" allUniqueName="[database].[Accident Latitude].[All]" dimensionUniqueName="[database]" displayFolder="" count="0" memberValueDatatype="5" unbalanced="0"/>
    <cacheHierarchy uniqueName="[database].[Accident Longitude]" caption="Accident Longitude" attribute="1" defaultMemberUniqueName="[database].[Accident Longitude].[All]" allUniqueName="[database].[Accident Longitude].[All]" dimensionUniqueName="[database]" displayFolder="" count="0" memberValueDatatype="5" unbalanced="0"/>
    <cacheHierarchy uniqueName="[database].[Cause Category]" caption="Cause Category" attribute="1" defaultMemberUniqueName="[database].[Cause Category].[All]" allUniqueName="[database].[Cause Category].[All]" dimensionUniqueName="[database]" displayFolder="" count="0" memberValueDatatype="130" unbalanced="0"/>
    <cacheHierarchy uniqueName="[database].[Cause Subcategory]" caption="Cause Subcategory" attribute="1" defaultMemberUniqueName="[database].[Cause Subcategory].[All]" allUniqueName="[database].[Cause Subcategory].[All]" dimensionUniqueName="[database]" displayFolder="" count="0" memberValueDatatype="130" unbalanced="0"/>
    <cacheHierarchy uniqueName="[database].[Unintentional Release (Barrels)]" caption="Unintentional Release (Barrels)" attribute="1" defaultMemberUniqueName="[database].[Unintentional Release (Barrels)].[All]" allUniqueName="[database].[Unintentional Release (Barrels)].[All]" dimensionUniqueName="[database]" displayFolder="" count="0" memberValueDatatype="5" unbalanced="0"/>
    <cacheHierarchy uniqueName="[database].[Intentional Release (Barrels)]" caption="Intentional Release (Barrels)" attribute="1" defaultMemberUniqueName="[database].[Intentional Release (Barrels)].[All]" allUniqueName="[database].[Intentional Release (Barrels)].[All]" dimensionUniqueName="[database]" displayFolder="" count="0" memberValueDatatype="5" unbalanced="0"/>
    <cacheHierarchy uniqueName="[database].[Liquid Recovery (Barrels)]" caption="Liquid Recovery (Barrels)" attribute="1" defaultMemberUniqueName="[database].[Liquid Recovery (Barrels)].[All]" allUniqueName="[database].[Liquid Recovery (Barrels)].[All]" dimensionUniqueName="[database]" displayFolder="" count="0" memberValueDatatype="5" unbalanced="0"/>
    <cacheHierarchy uniqueName="[database].[Net Loss (Barrels)]" caption="Net Loss (Barrels)" attribute="1" defaultMemberUniqueName="[database].[Net Loss (Barrels)].[All]" allUniqueName="[database].[Net Loss (Barrels)].[All]" dimensionUniqueName="[database]" displayFolder="" count="0" memberValueDatatype="5" unbalanced="0"/>
    <cacheHierarchy uniqueName="[database].[Liquid Ignition]" caption="Liquid Ignition" attribute="1" defaultMemberUniqueName="[database].[Liquid Ignition].[All]" allUniqueName="[database].[Liquid Ignition].[All]" dimensionUniqueName="[database]" displayFolder="" count="0" memberValueDatatype="130" unbalanced="0"/>
    <cacheHierarchy uniqueName="[database].[Liquid Explosion]" caption="Liquid Explosion" attribute="1" defaultMemberUniqueName="[database].[Liquid Explosion].[All]" allUniqueName="[database].[Liquid Explosion].[All]" dimensionUniqueName="[database]" displayFolder="" count="0" memberValueDatatype="130" unbalanced="0"/>
    <cacheHierarchy uniqueName="[database].[Pipeline Shutdown]" caption="Pipeline Shutdown" attribute="1" defaultMemberUniqueName="[database].[Pipeline Shutdown].[All]" allUniqueName="[database].[Pipeline Shutdown].[All]" dimensionUniqueName="[database]" displayFolder="" count="0" memberValueDatatype="130" unbalanced="0"/>
    <cacheHierarchy uniqueName="[database].[Shutdown Date/Time]" caption="Shutdown Date/Time" attribute="1" defaultMemberUniqueName="[database].[Shutdown Date/Time].[All]" allUniqueName="[database].[Shutdown Date/Time].[All]" dimensionUniqueName="[database]" displayFolder="" count="0" memberValueDatatype="130" unbalanced="0"/>
    <cacheHierarchy uniqueName="[database].[Restart Date/Time]" caption="Restart Date/Time" attribute="1" defaultMemberUniqueName="[database].[Restart Date/Time].[All]" allUniqueName="[database].[Restart Date/Time].[All]" dimensionUniqueName="[database]" displayFolder="" count="0" memberValueDatatype="130" unbalanced="0"/>
    <cacheHierarchy uniqueName="[database].[Public Evacuations]" caption="Public Evacuations" attribute="1" defaultMemberUniqueName="[database].[Public Evacuations].[All]" allUniqueName="[database].[Public Evacuations].[All]" dimensionUniqueName="[database]" displayFolder="" count="0" memberValueDatatype="20" unbalanced="0"/>
    <cacheHierarchy uniqueName="[database].[Operator Employee Injuries]" caption="Operator Employee Injuries" attribute="1" defaultMemberUniqueName="[database].[Operator Employee Injuries].[All]" allUniqueName="[database].[Operator Employee Injuries].[All]" dimensionUniqueName="[database]" displayFolder="" count="0" memberValueDatatype="20" unbalanced="0"/>
    <cacheHierarchy uniqueName="[database].[Operator Contractor Injuries]" caption="Operator Contractor Injuries" attribute="1" defaultMemberUniqueName="[database].[Operator Contractor Injuries].[All]" allUniqueName="[database].[Operator Contractor Injuries].[All]" dimensionUniqueName="[database]" displayFolder="" count="0" memberValueDatatype="20" unbalanced="0"/>
    <cacheHierarchy uniqueName="[database].[Emergency Responder Injuries]" caption="Emergency Responder Injuries" attribute="1" defaultMemberUniqueName="[database].[Emergency Responder Injuries].[All]" allUniqueName="[database].[Emergency Responder Injuries].[All]" dimensionUniqueName="[database]" displayFolder="" count="0" memberValueDatatype="20" unbalanced="0"/>
    <cacheHierarchy uniqueName="[database].[Other Injuries]" caption="Other Injuries" attribute="1" defaultMemberUniqueName="[database].[Other Injuries].[All]" allUniqueName="[database].[Other Injuries].[All]" dimensionUniqueName="[database]" displayFolder="" count="0" memberValueDatatype="20" unbalanced="0"/>
    <cacheHierarchy uniqueName="[database].[Public Injuries]" caption="Public Injuries" attribute="1" defaultMemberUniqueName="[database].[Public Injuries].[All]" allUniqueName="[database].[Public Injuries].[All]" dimensionUniqueName="[database]" displayFolder="" count="0" memberValueDatatype="20" unbalanced="0"/>
    <cacheHierarchy uniqueName="[database].[All Injuries]" caption="All Injuries" attribute="1" defaultMemberUniqueName="[database].[All Injuries].[All]" allUniqueName="[database].[All Injuries].[All]" dimensionUniqueName="[database]" displayFolder="" count="0" memberValueDatatype="20" unbalanced="0"/>
    <cacheHierarchy uniqueName="[database].[Operator Employee Fatalities]" caption="Operator Employee Fatalities" attribute="1" defaultMemberUniqueName="[database].[Operator Employee Fatalities].[All]" allUniqueName="[database].[Operator Employee Fatalities].[All]" dimensionUniqueName="[database]" displayFolder="" count="0" memberValueDatatype="20" unbalanced="0"/>
    <cacheHierarchy uniqueName="[database].[Operator Contractor Fatalities]" caption="Operator Contractor Fatalities" attribute="1" defaultMemberUniqueName="[database].[Operator Contractor Fatalities].[All]" allUniqueName="[database].[Operator Contractor Fatalities].[All]" dimensionUniqueName="[database]" displayFolder="" count="0" memberValueDatatype="20" unbalanced="0"/>
    <cacheHierarchy uniqueName="[database].[Emergency Responder Fatalities]" caption="Emergency Responder Fatalities" attribute="1" defaultMemberUniqueName="[database].[Emergency Responder Fatalities].[All]" allUniqueName="[database].[Emergency Responder Fatalities].[All]" dimensionUniqueName="[database]" displayFolder="" count="0" memberValueDatatype="20" unbalanced="0"/>
    <cacheHierarchy uniqueName="[database].[Other Fatalities]" caption="Other Fatalities" attribute="1" defaultMemberUniqueName="[database].[Other Fatalities].[All]" allUniqueName="[database].[Other Fatalities].[All]" dimensionUniqueName="[database]" displayFolder="" count="0" memberValueDatatype="20" unbalanced="0"/>
    <cacheHierarchy uniqueName="[database].[Public Fatalities]" caption="Public Fatalities" attribute="1" defaultMemberUniqueName="[database].[Public Fatalities].[All]" allUniqueName="[database].[Public Fatalities].[All]" dimensionUniqueName="[database]" displayFolder="" count="0" memberValueDatatype="20" unbalanced="0"/>
    <cacheHierarchy uniqueName="[database].[All Fatalities]" caption="All Fatalities" attribute="1" defaultMemberUniqueName="[database].[All Fatalities].[All]" allUniqueName="[database].[All Fatalities].[All]" dimensionUniqueName="[database]" displayFolder="" count="0" memberValueDatatype="20" unbalanced="0"/>
    <cacheHierarchy uniqueName="[database].[Property Damage Costs]" caption="Property Damage Costs" attribute="1" defaultMemberUniqueName="[database].[Property Damage Costs].[All]" allUniqueName="[database].[Property Damage Costs].[All]" dimensionUniqueName="[database]" displayFolder="" count="0" memberValueDatatype="20" unbalanced="0"/>
    <cacheHierarchy uniqueName="[database].[Lost Commodity Costs]" caption="Lost Commodity Costs" attribute="1" defaultMemberUniqueName="[database].[Lost Commodity Costs].[All]" allUniqueName="[database].[Lost Commodity Costs].[All]" dimensionUniqueName="[database]" displayFolder="" count="0" memberValueDatatype="20" unbalanced="0"/>
    <cacheHierarchy uniqueName="[database].[Public/Private Property Damage Costs]" caption="Public/Private Property Damage Costs" attribute="1" defaultMemberUniqueName="[database].[Public/Private Property Damage Costs].[All]" allUniqueName="[database].[Public/Private Property Damage Costs].[All]" dimensionUniqueName="[database]" displayFolder="" count="0" memberValueDatatype="20" unbalanced="0"/>
    <cacheHierarchy uniqueName="[database].[Emergency Response Costs]" caption="Emergency Response Costs" attribute="1" defaultMemberUniqueName="[database].[Emergency Response Costs].[All]" allUniqueName="[database].[Emergency Response Costs].[All]" dimensionUniqueName="[database]" displayFolder="" count="0" memberValueDatatype="20" unbalanced="0"/>
    <cacheHierarchy uniqueName="[database].[Environmental Remediation Costs]" caption="Environmental Remediation Costs" attribute="1" defaultMemberUniqueName="[database].[Environmental Remediation Costs].[All]" allUniqueName="[database].[Environmental Remediation Costs].[All]" dimensionUniqueName="[database]" displayFolder="" count="0" memberValueDatatype="20" unbalanced="0"/>
    <cacheHierarchy uniqueName="[database].[Other Costs]" caption="Other Costs" attribute="1" defaultMemberUniqueName="[database].[Other Costs].[All]" allUniqueName="[database].[Other Costs].[All]" dimensionUniqueName="[database]" displayFolder="" count="0" memberValueDatatype="20" unbalanced="0"/>
    <cacheHierarchy uniqueName="[database].[All Costs]" caption="All Costs" attribute="1" defaultMemberUniqueName="[database].[All Costs].[All]" allUniqueName="[database].[All Costs].[All]" dimensionUniqueName="[database]" displayFolder="" count="0" memberValueDatatype="20" unbalanced="0"/>
    <cacheHierarchy uniqueName="[Tabla_database].[Report Number]" caption="Report Number" attribute="1" defaultMemberUniqueName="[Tabla_database].[Report Number].[All]" allUniqueName="[Tabla_database].[Report Number].[All]" dimensionUniqueName="[Tabla_database]" displayFolder="" count="0" memberValueDatatype="20" unbalanced="0"/>
    <cacheHierarchy uniqueName="[Tabla_database].[Supplemental Number]" caption="Supplemental Number" attribute="1" defaultMemberUniqueName="[Tabla_database].[Supplemental Number].[All]" allUniqueName="[Tabla_database].[Supplemental Number].[All]" dimensionUniqueName="[Tabla_database]" displayFolder="" count="0" memberValueDatatype="20" unbalanced="0"/>
    <cacheHierarchy uniqueName="[Tabla_database].[Accident Year]" caption="Accident Year" attribute="1" defaultMemberUniqueName="[Tabla_database].[Accident Year].[All]" allUniqueName="[Tabla_database].[Accident Year].[All]" dimensionUniqueName="[Tabla_database]" displayFolder="" count="2" memberValueDatatype="20" unbalanced="0"/>
    <cacheHierarchy uniqueName="[Tabla_database].[Accident Date/Time]" caption="Accident Date/Time" attribute="1" defaultMemberUniqueName="[Tabla_database].[Accident Date/Time].[All]" allUniqueName="[Tabla_database].[Accident Date/Time].[All]" dimensionUniqueName="[Tabla_database]" displayFolder="" count="0" memberValueDatatype="130" unbalanced="0"/>
    <cacheHierarchy uniqueName="[Tabla_database].[Operator ID]" caption="Operator ID" attribute="1" defaultMemberUniqueName="[Tabla_database].[Operator ID].[All]" allUniqueName="[Tabla_database].[Operator ID].[All]" dimensionUniqueName="[Tabla_database]" displayFolder="" count="0" memberValueDatatype="20" unbalanced="0"/>
    <cacheHierarchy uniqueName="[Tabla_database].[Operator Name]" caption="Operator Name" attribute="1" defaultMemberUniqueName="[Tabla_database].[Operator Name].[All]" allUniqueName="[Tabla_database].[Operator Name].[All]" dimensionUniqueName="[Tabla_database]" displayFolder="" count="0" memberValueDatatype="130" unbalanced="0"/>
    <cacheHierarchy uniqueName="[Tabla_database].[Pipeline/Facility Name]" caption="Pipeline/Facility Name" attribute="1" defaultMemberUniqueName="[Tabla_database].[Pipeline/Facility Name].[All]" allUniqueName="[Tabla_database].[Pipeline/Facility Name].[All]" dimensionUniqueName="[Tabla_database]" displayFolder="" count="0" memberValueDatatype="130" unbalanced="0"/>
    <cacheHierarchy uniqueName="[Tabla_database].[Pipeline Location]" caption="Pipeline Location" attribute="1" defaultMemberUniqueName="[Tabla_database].[Pipeline Location].[All]" allUniqueName="[Tabla_database].[Pipeline Location].[All]" dimensionUniqueName="[Tabla_database]" displayFolder="" count="2" memberValueDatatype="130" unbalanced="0"/>
    <cacheHierarchy uniqueName="[Tabla_database].[Pipeline Type]" caption="Pipeline Type" attribute="1" defaultMemberUniqueName="[Tabla_database].[Pipeline Type].[All]" allUniqueName="[Tabla_database].[Pipeline Type].[All]" dimensionUniqueName="[Tabla_database]" displayFolder="" count="0" memberValueDatatype="130" unbalanced="0"/>
    <cacheHierarchy uniqueName="[Tabla_database].[Liquid Type]" caption="Liquid Type" attribute="1" defaultMemberUniqueName="[Tabla_database].[Liquid Type].[All]" allUniqueName="[Tabla_database].[Liquid Type].[All]" dimensionUniqueName="[Tabla_database]" displayFolder="" count="0" memberValueDatatype="130" unbalanced="0"/>
    <cacheHierarchy uniqueName="[Tabla_database].[Liquid Subtype]" caption="Liquid Subtype" attribute="1" defaultMemberUniqueName="[Tabla_database].[Liquid Subtype].[All]" allUniqueName="[Tabla_database].[Liquid Subtype].[All]" dimensionUniqueName="[Tabla_database]" displayFolder="" count="0" memberValueDatatype="130" unbalanced="0"/>
    <cacheHierarchy uniqueName="[Tabla_database].[Liquid Name]" caption="Liquid Name" attribute="1" defaultMemberUniqueName="[Tabla_database].[Liquid Name].[All]" allUniqueName="[Tabla_database].[Liquid Name].[All]" dimensionUniqueName="[Tabla_database]" displayFolder="" count="0" memberValueDatatype="130" unbalanced="0"/>
    <cacheHierarchy uniqueName="[Tabla_database].[Accident City]" caption="Accident City" attribute="1" defaultMemberUniqueName="[Tabla_database].[Accident City].[All]" allUniqueName="[Tabla_database].[Accident City].[All]" dimensionUniqueName="[Tabla_database]" displayFolder="" count="0" memberValueDatatype="130" unbalanced="0"/>
    <cacheHierarchy uniqueName="[Tabla_database].[Accident County]" caption="Accident County" attribute="1" defaultMemberUniqueName="[Tabla_database].[Accident County].[All]" allUniqueName="[Tabla_database].[Accident County].[All]" dimensionUniqueName="[Tabla_database]" displayFolder="" count="0" memberValueDatatype="130" unbalanced="0"/>
    <cacheHierarchy uniqueName="[Tabla_database].[Accident State]" caption="Accident State" attribute="1" defaultMemberUniqueName="[Tabla_database].[Accident State].[All]" allUniqueName="[Tabla_database].[Accident State].[All]" dimensionUniqueName="[Tabla_database]" displayFolder="" count="0" memberValueDatatype="130" unbalanced="0"/>
    <cacheHierarchy uniqueName="[Tabla_database].[Accident Latitude]" caption="Accident Latitude" attribute="1" defaultMemberUniqueName="[Tabla_database].[Accident Latitude].[All]" allUniqueName="[Tabla_database].[Accident Latitude].[All]" dimensionUniqueName="[Tabla_database]" displayFolder="" count="0" memberValueDatatype="5" unbalanced="0"/>
    <cacheHierarchy uniqueName="[Tabla_database].[Accident Longitude]" caption="Accident Longitude" attribute="1" defaultMemberUniqueName="[Tabla_database].[Accident Longitude].[All]" allUniqueName="[Tabla_database].[Accident Longitude].[All]" dimensionUniqueName="[Tabla_database]" displayFolder="" count="0" memberValueDatatype="5" unbalanced="0"/>
    <cacheHierarchy uniqueName="[Tabla_database].[Cause Category]" caption="Cause Category" attribute="1" defaultMemberUniqueName="[Tabla_database].[Cause Category].[All]" allUniqueName="[Tabla_database].[Cause Category].[All]" dimensionUniqueName="[Tabla_database]" displayFolder="" count="0" memberValueDatatype="130" unbalanced="0"/>
    <cacheHierarchy uniqueName="[Tabla_database].[Cause Subcategory]" caption="Cause Subcategory" attribute="1" defaultMemberUniqueName="[Tabla_database].[Cause Subcategory].[All]" allUniqueName="[Tabla_database].[Cause Subcategory].[All]" dimensionUniqueName="[Tabla_database]" displayFolder="" count="0" memberValueDatatype="130" unbalanced="0"/>
    <cacheHierarchy uniqueName="[Tabla_database].[Unintentional Release (Barrels)]" caption="Unintentional Release (Barrels)" attribute="1" defaultMemberUniqueName="[Tabla_database].[Unintentional Release (Barrels)].[All]" allUniqueName="[Tabla_database].[Unintentional Release (Barrels)].[All]" dimensionUniqueName="[Tabla_database]" displayFolder="" count="0" memberValueDatatype="5" unbalanced="0"/>
    <cacheHierarchy uniqueName="[Tabla_database].[Intentional Release (Barrels)]" caption="Intentional Release (Barrels)" attribute="1" defaultMemberUniqueName="[Tabla_database].[Intentional Release (Barrels)].[All]" allUniqueName="[Tabla_database].[Intentional Release (Barrels)].[All]" dimensionUniqueName="[Tabla_database]" displayFolder="" count="0" memberValueDatatype="5" unbalanced="0"/>
    <cacheHierarchy uniqueName="[Tabla_database].[Total Release (Barrels)]" caption="Total Release (Barrels)" attribute="1" defaultMemberUniqueName="[Tabla_database].[Total Release (Barrels)].[All]" allUniqueName="[Tabla_database].[Total Release (Barrels)].[All]" dimensionUniqueName="[Tabla_database]" displayFolder="" count="0" memberValueDatatype="5" unbalanced="0"/>
    <cacheHierarchy uniqueName="[Tabla_database].[Liquid Recovery (Barrels)]" caption="Liquid Recovery (Barrels)" attribute="1" defaultMemberUniqueName="[Tabla_database].[Liquid Recovery (Barrels)].[All]" allUniqueName="[Tabla_database].[Liquid Recovery (Barrels)].[All]" dimensionUniqueName="[Tabla_database]" displayFolder="" count="0" memberValueDatatype="5" unbalanced="0"/>
    <cacheHierarchy uniqueName="[Tabla_database].[Net Loss (Barrels)]" caption="Net Loss (Barrels)" attribute="1" defaultMemberUniqueName="[Tabla_database].[Net Loss (Barrels)].[All]" allUniqueName="[Tabla_database].[Net Loss (Barrels)].[All]" dimensionUniqueName="[Tabla_database]" displayFolder="" count="0" memberValueDatatype="5" unbalanced="0"/>
    <cacheHierarchy uniqueName="[Tabla_database].[Liquid Ignition]" caption="Liquid Ignition" attribute="1" defaultMemberUniqueName="[Tabla_database].[Liquid Ignition].[All]" allUniqueName="[Tabla_database].[Liquid Ignition].[All]" dimensionUniqueName="[Tabla_database]" displayFolder="" count="0" memberValueDatatype="130" unbalanced="0"/>
    <cacheHierarchy uniqueName="[Tabla_database].[Liquid Explosion]" caption="Liquid Explosion" attribute="1" defaultMemberUniqueName="[Tabla_database].[Liquid Explosion].[All]" allUniqueName="[Tabla_database].[Liquid Explosion].[All]" dimensionUniqueName="[Tabla_database]" displayFolder="" count="0" memberValueDatatype="130" unbalanced="0"/>
    <cacheHierarchy uniqueName="[Tabla_database].[Pipeline Shutdown]" caption="Pipeline Shutdown" attribute="1" defaultMemberUniqueName="[Tabla_database].[Pipeline Shutdown].[All]" allUniqueName="[Tabla_database].[Pipeline Shutdown].[All]" dimensionUniqueName="[Tabla_database]" displayFolder="" count="0" memberValueDatatype="130" unbalanced="0"/>
    <cacheHierarchy uniqueName="[Tabla_database].[Shutdown Date/Time]" caption="Shutdown Date/Time" attribute="1" defaultMemberUniqueName="[Tabla_database].[Shutdown Date/Time].[All]" allUniqueName="[Tabla_database].[Shutdown Date/Time].[All]" dimensionUniqueName="[Tabla_database]" displayFolder="" count="0" memberValueDatatype="130" unbalanced="0"/>
    <cacheHierarchy uniqueName="[Tabla_database].[Restart Date/Time]" caption="Restart Date/Time" attribute="1" defaultMemberUniqueName="[Tabla_database].[Restart Date/Time].[All]" allUniqueName="[Tabla_database].[Restart Date/Time].[All]" dimensionUniqueName="[Tabla_database]" displayFolder="" count="0" memberValueDatatype="130" unbalanced="0"/>
    <cacheHierarchy uniqueName="[Tabla_database].[Public Evacuations]" caption="Public Evacuations" attribute="1" defaultMemberUniqueName="[Tabla_database].[Public Evacuations].[All]" allUniqueName="[Tabla_database].[Public Evacuations].[All]" dimensionUniqueName="[Tabla_database]" displayFolder="" count="0" memberValueDatatype="20" unbalanced="0"/>
    <cacheHierarchy uniqueName="[Tabla_database].[Operator Employee Injuries]" caption="Operator Employee Injuries" attribute="1" defaultMemberUniqueName="[Tabla_database].[Operator Employee Injuries].[All]" allUniqueName="[Tabla_database].[Operator Employee Injuries].[All]" dimensionUniqueName="[Tabla_database]" displayFolder="" count="0" memberValueDatatype="20" unbalanced="0"/>
    <cacheHierarchy uniqueName="[Tabla_database].[Operator Contractor Injuries]" caption="Operator Contractor Injuries" attribute="1" defaultMemberUniqueName="[Tabla_database].[Operator Contractor Injuries].[All]" allUniqueName="[Tabla_database].[Operator Contractor Injuries].[All]" dimensionUniqueName="[Tabla_database]" displayFolder="" count="0" memberValueDatatype="20" unbalanced="0"/>
    <cacheHierarchy uniqueName="[Tabla_database].[Emergency Responder Injuries]" caption="Emergency Responder Injuries" attribute="1" defaultMemberUniqueName="[Tabla_database].[Emergency Responder Injuries].[All]" allUniqueName="[Tabla_database].[Emergency Responder Injuries].[All]" dimensionUniqueName="[Tabla_database]" displayFolder="" count="0" memberValueDatatype="20" unbalanced="0"/>
    <cacheHierarchy uniqueName="[Tabla_database].[Other Injuries]" caption="Other Injuries" attribute="1" defaultMemberUniqueName="[Tabla_database].[Other Injuries].[All]" allUniqueName="[Tabla_database].[Other Injuries].[All]" dimensionUniqueName="[Tabla_database]" displayFolder="" count="0" memberValueDatatype="20" unbalanced="0"/>
    <cacheHierarchy uniqueName="[Tabla_database].[Public Injuries]" caption="Public Injuries" attribute="1" defaultMemberUniqueName="[Tabla_database].[Public Injuries].[All]" allUniqueName="[Tabla_database].[Public Injuries].[All]" dimensionUniqueName="[Tabla_database]" displayFolder="" count="0" memberValueDatatype="20" unbalanced="0"/>
    <cacheHierarchy uniqueName="[Tabla_database].[All Injuries]" caption="All Injuries" attribute="1" defaultMemberUniqueName="[Tabla_database].[All Injuries].[All]" allUniqueName="[Tabla_database].[All Injuries].[All]" dimensionUniqueName="[Tabla_database]" displayFolder="" count="0" memberValueDatatype="20" unbalanced="0"/>
    <cacheHierarchy uniqueName="[Tabla_database].[Operator Employee Fatalities]" caption="Operator Employee Fatalities" attribute="1" defaultMemberUniqueName="[Tabla_database].[Operator Employee Fatalities].[All]" allUniqueName="[Tabla_database].[Operator Employee Fatalities].[All]" dimensionUniqueName="[Tabla_database]" displayFolder="" count="0" memberValueDatatype="20" unbalanced="0"/>
    <cacheHierarchy uniqueName="[Tabla_database].[Operator Contractor Fatalities]" caption="Operator Contractor Fatalities" attribute="1" defaultMemberUniqueName="[Tabla_database].[Operator Contractor Fatalities].[All]" allUniqueName="[Tabla_database].[Operator Contractor Fatalities].[All]" dimensionUniqueName="[Tabla_database]" displayFolder="" count="0" memberValueDatatype="20" unbalanced="0"/>
    <cacheHierarchy uniqueName="[Tabla_database].[Emergency Responder Fatalities]" caption="Emergency Responder Fatalities" attribute="1" defaultMemberUniqueName="[Tabla_database].[Emergency Responder Fatalities].[All]" allUniqueName="[Tabla_database].[Emergency Responder Fatalities].[All]" dimensionUniqueName="[Tabla_database]" displayFolder="" count="0" memberValueDatatype="20" unbalanced="0"/>
    <cacheHierarchy uniqueName="[Tabla_database].[Other Fatalities]" caption="Other Fatalities" attribute="1" defaultMemberUniqueName="[Tabla_database].[Other Fatalities].[All]" allUniqueName="[Tabla_database].[Other Fatalities].[All]" dimensionUniqueName="[Tabla_database]" displayFolder="" count="0" memberValueDatatype="20" unbalanced="0"/>
    <cacheHierarchy uniqueName="[Tabla_database].[Public Fatalities]" caption="Public Fatalities" attribute="1" defaultMemberUniqueName="[Tabla_database].[Public Fatalities].[All]" allUniqueName="[Tabla_database].[Public Fatalities].[All]" dimensionUniqueName="[Tabla_database]" displayFolder="" count="0" memberValueDatatype="20" unbalanced="0"/>
    <cacheHierarchy uniqueName="[Tabla_database].[All Fatalities]" caption="All Fatalities" attribute="1" defaultMemberUniqueName="[Tabla_database].[All Fatalities].[All]" allUniqueName="[Tabla_database].[All Fatalities].[All]" dimensionUniqueName="[Tabla_database]" displayFolder="" count="0" memberValueDatatype="20" unbalanced="0"/>
    <cacheHierarchy uniqueName="[Tabla_database].[Property Damage Costs]" caption="Property Damage Costs" attribute="1" defaultMemberUniqueName="[Tabla_database].[Property Damage Costs].[All]" allUniqueName="[Tabla_database].[Property Damage Costs].[All]" dimensionUniqueName="[Tabla_database]" displayFolder="" count="0" memberValueDatatype="20" unbalanced="0"/>
    <cacheHierarchy uniqueName="[Tabla_database].[Lost Commodity Costs]" caption="Lost Commodity Costs" attribute="1" defaultMemberUniqueName="[Tabla_database].[Lost Commodity Costs].[All]" allUniqueName="[Tabla_database].[Lost Commodity Costs].[All]" dimensionUniqueName="[Tabla_database]" displayFolder="" count="0" memberValueDatatype="20" unbalanced="0"/>
    <cacheHierarchy uniqueName="[Tabla_database].[Public/Private Property Damage Costs]" caption="Public/Private Property Damage Costs" attribute="1" defaultMemberUniqueName="[Tabla_database].[Public/Private Property Damage Costs].[All]" allUniqueName="[Tabla_database].[Public/Private Property Damage Costs].[All]" dimensionUniqueName="[Tabla_database]" displayFolder="" count="0" memberValueDatatype="20" unbalanced="0"/>
    <cacheHierarchy uniqueName="[Tabla_database].[Emergency Response Costs]" caption="Emergency Response Costs" attribute="1" defaultMemberUniqueName="[Tabla_database].[Emergency Response Costs].[All]" allUniqueName="[Tabla_database].[Emergency Response Costs].[All]" dimensionUniqueName="[Tabla_database]" displayFolder="" count="0" memberValueDatatype="20" unbalanced="0"/>
    <cacheHierarchy uniqueName="[Tabla_database].[Environmental Remediation Costs]" caption="Environmental Remediation Costs" attribute="1" defaultMemberUniqueName="[Tabla_database].[Environmental Remediation Costs].[All]" allUniqueName="[Tabla_database].[Environmental Remediation Costs].[All]" dimensionUniqueName="[Tabla_database]" displayFolder="" count="0" memberValueDatatype="20" unbalanced="0"/>
    <cacheHierarchy uniqueName="[Tabla_database].[Other Costs]" caption="Other Costs" attribute="1" defaultMemberUniqueName="[Tabla_database].[Other Costs].[All]" allUniqueName="[Tabla_database].[Other Costs].[All]" dimensionUniqueName="[Tabla_database]" displayFolder="" count="0" memberValueDatatype="20" unbalanced="0"/>
    <cacheHierarchy uniqueName="[Tabla_database].[All Costs]" caption="All Costs" attribute="1" defaultMemberUniqueName="[Tabla_database].[All Costs].[All]" allUniqueName="[Tabla_database].[All Costs].[All]" dimensionUniqueName="[Tabla_database]" displayFolder="" count="0" memberValueDatatype="20" unbalanced="0"/>
    <cacheHierarchy uniqueName="[Measures].[__XL_Count database]" caption="__XL_Count database" measure="1" displayFolder="" measureGroup="database" count="0" hidden="1"/>
    <cacheHierarchy uniqueName="[Measures].[__XL_Count Tabla_database]" caption="__XL_Count Tabla_database" measure="1" displayFolder="" measureGroup="Tabla_database" count="0" hidden="1"/>
    <cacheHierarchy uniqueName="[Measures].[__No measures defined]" caption="__No measures defined" measure="1" displayFolder="" count="0" hidden="1"/>
    <cacheHierarchy uniqueName="[Measures].[Recuento de Operator Name]" caption="Recuento de Operator Name" measure="1" displayFolder="" measureGroup="Tabla_database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Report Number]" caption="Suma de Report Number" measure="1" displayFolder="" measureGroup="Tabla_database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Recuento de Report Number]" caption="Recuento de Report Number" measure="1" displayFolder="" measureGroup="Tabla_database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All Costs]" caption="Suma de All Costs" measure="1" displayFolder="" measureGroup="Tabla_database" count="0" hidden="1">
      <extLst>
        <ext xmlns:x15="http://schemas.microsoft.com/office/spreadsheetml/2010/11/main" uri="{B97F6D7D-B522-45F9-BDA1-12C45D357490}">
          <x15:cacheHierarchy aggregatedColumn="96"/>
        </ext>
      </extLst>
    </cacheHierarchy>
    <cacheHierarchy uniqueName="[Measures].[Recuento de Cause Category]" caption="Recuento de Cause Category" measure="1" displayFolder="" measureGroup="Tabla_database" count="0" hidden="1">
      <extLst>
        <ext xmlns:x15="http://schemas.microsoft.com/office/spreadsheetml/2010/11/main" uri="{B97F6D7D-B522-45F9-BDA1-12C45D357490}">
          <x15:cacheHierarchy aggregatedColumn="65"/>
        </ext>
      </extLst>
    </cacheHierarchy>
    <cacheHierarchy uniqueName="[Measures].[Promedio de All Costs]" caption="Promedio de All Costs" measure="1" displayFolder="" measureGroup="Tabla_database" count="0" hidden="1">
      <extLst>
        <ext xmlns:x15="http://schemas.microsoft.com/office/spreadsheetml/2010/11/main" uri="{B97F6D7D-B522-45F9-BDA1-12C45D357490}">
          <x15:cacheHierarchy aggregatedColumn="96"/>
        </ext>
      </extLst>
    </cacheHierarchy>
    <cacheHierarchy uniqueName="[Measures].[Suma de Total Release (Barrels)]" caption="Suma de Total Release (Barrels)" measure="1" displayFolder="" measureGroup="Tabla_database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Recuento de Pipeline Type]" caption="Recuento de Pipeline Type" measure="1" displayFolder="" measureGroup="Tabla_database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Recuento de Total Release (Barrels)]" caption="Recuento de Total Release (Barrels)" measure="1" displayFolder="" measureGroup="Tabla_database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10" supportSubqueryNonVisual="1" supportSubqueryCalcMem="1" supportAddCalcMems="1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saveData="0" refreshedBy="Usuario" refreshedDate="43930.936352314813" backgroundQuery="1" createdVersion="3" refreshedVersion="6" minRefreshableVersion="3" recordCount="0" supportSubquery="1" supportAdvancedDrill="1">
  <cacheSource type="external" connectionId="4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109">
    <cacheHierarchy uniqueName="[database].[Report Number]" caption="Report Number" attribute="1" defaultMemberUniqueName="[database].[Report Number].[All]" allUniqueName="[database].[Report Number].[All]" dimensionUniqueName="[database]" displayFolder="" count="0" memberValueDatatype="20" unbalanced="0"/>
    <cacheHierarchy uniqueName="[database].[Supplemental Number]" caption="Supplemental Number" attribute="1" defaultMemberUniqueName="[database].[Supplemental Number].[All]" allUniqueName="[database].[Supplemental Number].[All]" dimensionUniqueName="[database]" displayFolder="" count="0" memberValueDatatype="20" unbalanced="0"/>
    <cacheHierarchy uniqueName="[database].[Accident Year]" caption="Accident Year" attribute="1" defaultMemberUniqueName="[database].[Accident Year].[All]" allUniqueName="[database].[Accident Year].[All]" dimensionUniqueName="[database]" displayFolder="" count="0" memberValueDatatype="20" unbalanced="0"/>
    <cacheHierarchy uniqueName="[database].[Accident Date/Time]" caption="Accident Date/Time" attribute="1" defaultMemberUniqueName="[database].[Accident Date/Time].[All]" allUniqueName="[database].[Accident Date/Time].[All]" dimensionUniqueName="[database]" displayFolder="" count="0" memberValueDatatype="130" unbalanced="0"/>
    <cacheHierarchy uniqueName="[database].[Operator ID]" caption="Operator ID" attribute="1" defaultMemberUniqueName="[database].[Operator ID].[All]" allUniqueName="[database].[Operator ID].[All]" dimensionUniqueName="[database]" displayFolder="" count="0" memberValueDatatype="20" unbalanced="0"/>
    <cacheHierarchy uniqueName="[database].[Operator Name]" caption="Operator Name" attribute="1" defaultMemberUniqueName="[database].[Operator Name].[All]" allUniqueName="[database].[Operator Name].[All]" dimensionUniqueName="[database]" displayFolder="" count="0" memberValueDatatype="130" unbalanced="0"/>
    <cacheHierarchy uniqueName="[database].[Pipeline/Facility Name]" caption="Pipeline/Facility Name" attribute="1" defaultMemberUniqueName="[database].[Pipeline/Facility Name].[All]" allUniqueName="[database].[Pipeline/Facility Name].[All]" dimensionUniqueName="[database]" displayFolder="" count="0" memberValueDatatype="130" unbalanced="0"/>
    <cacheHierarchy uniqueName="[database].[Pipeline Location]" caption="Pipeline Location" attribute="1" defaultMemberUniqueName="[database].[Pipeline Location].[All]" allUniqueName="[database].[Pipeline Location].[All]" dimensionUniqueName="[database]" displayFolder="" count="0" memberValueDatatype="130" unbalanced="0"/>
    <cacheHierarchy uniqueName="[database].[Pipeline Type]" caption="Pipeline Type" attribute="1" defaultMemberUniqueName="[database].[Pipeline Type].[All]" allUniqueName="[database].[Pipeline Type].[All]" dimensionUniqueName="[database]" displayFolder="" count="0" memberValueDatatype="130" unbalanced="0"/>
    <cacheHierarchy uniqueName="[database].[Liquid Type]" caption="Liquid Type" attribute="1" defaultMemberUniqueName="[database].[Liquid Type].[All]" allUniqueName="[database].[Liquid Type].[All]" dimensionUniqueName="[database]" displayFolder="" count="0" memberValueDatatype="130" unbalanced="0"/>
    <cacheHierarchy uniqueName="[database].[Liquid Subtype]" caption="Liquid Subtype" attribute="1" defaultMemberUniqueName="[database].[Liquid Subtype].[All]" allUniqueName="[database].[Liquid Subtype].[All]" dimensionUniqueName="[database]" displayFolder="" count="0" memberValueDatatype="130" unbalanced="0"/>
    <cacheHierarchy uniqueName="[database].[Liquid Name]" caption="Liquid Name" attribute="1" defaultMemberUniqueName="[database].[Liquid Name].[All]" allUniqueName="[database].[Liquid Name].[All]" dimensionUniqueName="[database]" displayFolder="" count="0" memberValueDatatype="130" unbalanced="0"/>
    <cacheHierarchy uniqueName="[database].[Accident City]" caption="Accident City" attribute="1" defaultMemberUniqueName="[database].[Accident City].[All]" allUniqueName="[database].[Accident City].[All]" dimensionUniqueName="[database]" displayFolder="" count="0" memberValueDatatype="130" unbalanced="0"/>
    <cacheHierarchy uniqueName="[database].[Accident County]" caption="Accident County" attribute="1" defaultMemberUniqueName="[database].[Accident County].[All]" allUniqueName="[database].[Accident County].[All]" dimensionUniqueName="[database]" displayFolder="" count="0" memberValueDatatype="130" unbalanced="0"/>
    <cacheHierarchy uniqueName="[database].[Accident State]" caption="Accident State" attribute="1" defaultMemberUniqueName="[database].[Accident State].[All]" allUniqueName="[database].[Accident State].[All]" dimensionUniqueName="[database]" displayFolder="" count="0" memberValueDatatype="130" unbalanced="0"/>
    <cacheHierarchy uniqueName="[database].[Accident Latitude]" caption="Accident Latitude" attribute="1" defaultMemberUniqueName="[database].[Accident Latitude].[All]" allUniqueName="[database].[Accident Latitude].[All]" dimensionUniqueName="[database]" displayFolder="" count="0" memberValueDatatype="5" unbalanced="0"/>
    <cacheHierarchy uniqueName="[database].[Accident Longitude]" caption="Accident Longitude" attribute="1" defaultMemberUniqueName="[database].[Accident Longitude].[All]" allUniqueName="[database].[Accident Longitude].[All]" dimensionUniqueName="[database]" displayFolder="" count="0" memberValueDatatype="5" unbalanced="0"/>
    <cacheHierarchy uniqueName="[database].[Cause Category]" caption="Cause Category" attribute="1" defaultMemberUniqueName="[database].[Cause Category].[All]" allUniqueName="[database].[Cause Category].[All]" dimensionUniqueName="[database]" displayFolder="" count="0" memberValueDatatype="130" unbalanced="0"/>
    <cacheHierarchy uniqueName="[database].[Cause Subcategory]" caption="Cause Subcategory" attribute="1" defaultMemberUniqueName="[database].[Cause Subcategory].[All]" allUniqueName="[database].[Cause Subcategory].[All]" dimensionUniqueName="[database]" displayFolder="" count="0" memberValueDatatype="130" unbalanced="0"/>
    <cacheHierarchy uniqueName="[database].[Unintentional Release (Barrels)]" caption="Unintentional Release (Barrels)" attribute="1" defaultMemberUniqueName="[database].[Unintentional Release (Barrels)].[All]" allUniqueName="[database].[Unintentional Release (Barrels)].[All]" dimensionUniqueName="[database]" displayFolder="" count="0" memberValueDatatype="5" unbalanced="0"/>
    <cacheHierarchy uniqueName="[database].[Intentional Release (Barrels)]" caption="Intentional Release (Barrels)" attribute="1" defaultMemberUniqueName="[database].[Intentional Release (Barrels)].[All]" allUniqueName="[database].[Intentional Release (Barrels)].[All]" dimensionUniqueName="[database]" displayFolder="" count="0" memberValueDatatype="5" unbalanced="0"/>
    <cacheHierarchy uniqueName="[database].[Liquid Recovery (Barrels)]" caption="Liquid Recovery (Barrels)" attribute="1" defaultMemberUniqueName="[database].[Liquid Recovery (Barrels)].[All]" allUniqueName="[database].[Liquid Recovery (Barrels)].[All]" dimensionUniqueName="[database]" displayFolder="" count="0" memberValueDatatype="5" unbalanced="0"/>
    <cacheHierarchy uniqueName="[database].[Net Loss (Barrels)]" caption="Net Loss (Barrels)" attribute="1" defaultMemberUniqueName="[database].[Net Loss (Barrels)].[All]" allUniqueName="[database].[Net Loss (Barrels)].[All]" dimensionUniqueName="[database]" displayFolder="" count="0" memberValueDatatype="5" unbalanced="0"/>
    <cacheHierarchy uniqueName="[database].[Liquid Ignition]" caption="Liquid Ignition" attribute="1" defaultMemberUniqueName="[database].[Liquid Ignition].[All]" allUniqueName="[database].[Liquid Ignition].[All]" dimensionUniqueName="[database]" displayFolder="" count="0" memberValueDatatype="130" unbalanced="0"/>
    <cacheHierarchy uniqueName="[database].[Liquid Explosion]" caption="Liquid Explosion" attribute="1" defaultMemberUniqueName="[database].[Liquid Explosion].[All]" allUniqueName="[database].[Liquid Explosion].[All]" dimensionUniqueName="[database]" displayFolder="" count="0" memberValueDatatype="130" unbalanced="0"/>
    <cacheHierarchy uniqueName="[database].[Pipeline Shutdown]" caption="Pipeline Shutdown" attribute="1" defaultMemberUniqueName="[database].[Pipeline Shutdown].[All]" allUniqueName="[database].[Pipeline Shutdown].[All]" dimensionUniqueName="[database]" displayFolder="" count="0" memberValueDatatype="130" unbalanced="0"/>
    <cacheHierarchy uniqueName="[database].[Shutdown Date/Time]" caption="Shutdown Date/Time" attribute="1" defaultMemberUniqueName="[database].[Shutdown Date/Time].[All]" allUniqueName="[database].[Shutdown Date/Time].[All]" dimensionUniqueName="[database]" displayFolder="" count="0" memberValueDatatype="130" unbalanced="0"/>
    <cacheHierarchy uniqueName="[database].[Restart Date/Time]" caption="Restart Date/Time" attribute="1" defaultMemberUniqueName="[database].[Restart Date/Time].[All]" allUniqueName="[database].[Restart Date/Time].[All]" dimensionUniqueName="[database]" displayFolder="" count="0" memberValueDatatype="130" unbalanced="0"/>
    <cacheHierarchy uniqueName="[database].[Public Evacuations]" caption="Public Evacuations" attribute="1" defaultMemberUniqueName="[database].[Public Evacuations].[All]" allUniqueName="[database].[Public Evacuations].[All]" dimensionUniqueName="[database]" displayFolder="" count="0" memberValueDatatype="20" unbalanced="0"/>
    <cacheHierarchy uniqueName="[database].[Operator Employee Injuries]" caption="Operator Employee Injuries" attribute="1" defaultMemberUniqueName="[database].[Operator Employee Injuries].[All]" allUniqueName="[database].[Operator Employee Injuries].[All]" dimensionUniqueName="[database]" displayFolder="" count="0" memberValueDatatype="20" unbalanced="0"/>
    <cacheHierarchy uniqueName="[database].[Operator Contractor Injuries]" caption="Operator Contractor Injuries" attribute="1" defaultMemberUniqueName="[database].[Operator Contractor Injuries].[All]" allUniqueName="[database].[Operator Contractor Injuries].[All]" dimensionUniqueName="[database]" displayFolder="" count="0" memberValueDatatype="20" unbalanced="0"/>
    <cacheHierarchy uniqueName="[database].[Emergency Responder Injuries]" caption="Emergency Responder Injuries" attribute="1" defaultMemberUniqueName="[database].[Emergency Responder Injuries].[All]" allUniqueName="[database].[Emergency Responder Injuries].[All]" dimensionUniqueName="[database]" displayFolder="" count="0" memberValueDatatype="20" unbalanced="0"/>
    <cacheHierarchy uniqueName="[database].[Other Injuries]" caption="Other Injuries" attribute="1" defaultMemberUniqueName="[database].[Other Injuries].[All]" allUniqueName="[database].[Other Injuries].[All]" dimensionUniqueName="[database]" displayFolder="" count="0" memberValueDatatype="20" unbalanced="0"/>
    <cacheHierarchy uniqueName="[database].[Public Injuries]" caption="Public Injuries" attribute="1" defaultMemberUniqueName="[database].[Public Injuries].[All]" allUniqueName="[database].[Public Injuries].[All]" dimensionUniqueName="[database]" displayFolder="" count="0" memberValueDatatype="20" unbalanced="0"/>
    <cacheHierarchy uniqueName="[database].[All Injuries]" caption="All Injuries" attribute="1" defaultMemberUniqueName="[database].[All Injuries].[All]" allUniqueName="[database].[All Injuries].[All]" dimensionUniqueName="[database]" displayFolder="" count="0" memberValueDatatype="20" unbalanced="0"/>
    <cacheHierarchy uniqueName="[database].[Operator Employee Fatalities]" caption="Operator Employee Fatalities" attribute="1" defaultMemberUniqueName="[database].[Operator Employee Fatalities].[All]" allUniqueName="[database].[Operator Employee Fatalities].[All]" dimensionUniqueName="[database]" displayFolder="" count="0" memberValueDatatype="20" unbalanced="0"/>
    <cacheHierarchy uniqueName="[database].[Operator Contractor Fatalities]" caption="Operator Contractor Fatalities" attribute="1" defaultMemberUniqueName="[database].[Operator Contractor Fatalities].[All]" allUniqueName="[database].[Operator Contractor Fatalities].[All]" dimensionUniqueName="[database]" displayFolder="" count="0" memberValueDatatype="20" unbalanced="0"/>
    <cacheHierarchy uniqueName="[database].[Emergency Responder Fatalities]" caption="Emergency Responder Fatalities" attribute="1" defaultMemberUniqueName="[database].[Emergency Responder Fatalities].[All]" allUniqueName="[database].[Emergency Responder Fatalities].[All]" dimensionUniqueName="[database]" displayFolder="" count="0" memberValueDatatype="20" unbalanced="0"/>
    <cacheHierarchy uniqueName="[database].[Other Fatalities]" caption="Other Fatalities" attribute="1" defaultMemberUniqueName="[database].[Other Fatalities].[All]" allUniqueName="[database].[Other Fatalities].[All]" dimensionUniqueName="[database]" displayFolder="" count="0" memberValueDatatype="20" unbalanced="0"/>
    <cacheHierarchy uniqueName="[database].[Public Fatalities]" caption="Public Fatalities" attribute="1" defaultMemberUniqueName="[database].[Public Fatalities].[All]" allUniqueName="[database].[Public Fatalities].[All]" dimensionUniqueName="[database]" displayFolder="" count="0" memberValueDatatype="20" unbalanced="0"/>
    <cacheHierarchy uniqueName="[database].[All Fatalities]" caption="All Fatalities" attribute="1" defaultMemberUniqueName="[database].[All Fatalities].[All]" allUniqueName="[database].[All Fatalities].[All]" dimensionUniqueName="[database]" displayFolder="" count="0" memberValueDatatype="20" unbalanced="0"/>
    <cacheHierarchy uniqueName="[database].[Property Damage Costs]" caption="Property Damage Costs" attribute="1" defaultMemberUniqueName="[database].[Property Damage Costs].[All]" allUniqueName="[database].[Property Damage Costs].[All]" dimensionUniqueName="[database]" displayFolder="" count="0" memberValueDatatype="20" unbalanced="0"/>
    <cacheHierarchy uniqueName="[database].[Lost Commodity Costs]" caption="Lost Commodity Costs" attribute="1" defaultMemberUniqueName="[database].[Lost Commodity Costs].[All]" allUniqueName="[database].[Lost Commodity Costs].[All]" dimensionUniqueName="[database]" displayFolder="" count="0" memberValueDatatype="20" unbalanced="0"/>
    <cacheHierarchy uniqueName="[database].[Public/Private Property Damage Costs]" caption="Public/Private Property Damage Costs" attribute="1" defaultMemberUniqueName="[database].[Public/Private Property Damage Costs].[All]" allUniqueName="[database].[Public/Private Property Damage Costs].[All]" dimensionUniqueName="[database]" displayFolder="" count="0" memberValueDatatype="20" unbalanced="0"/>
    <cacheHierarchy uniqueName="[database].[Emergency Response Costs]" caption="Emergency Response Costs" attribute="1" defaultMemberUniqueName="[database].[Emergency Response Costs].[All]" allUniqueName="[database].[Emergency Response Costs].[All]" dimensionUniqueName="[database]" displayFolder="" count="0" memberValueDatatype="20" unbalanced="0"/>
    <cacheHierarchy uniqueName="[database].[Environmental Remediation Costs]" caption="Environmental Remediation Costs" attribute="1" defaultMemberUniqueName="[database].[Environmental Remediation Costs].[All]" allUniqueName="[database].[Environmental Remediation Costs].[All]" dimensionUniqueName="[database]" displayFolder="" count="0" memberValueDatatype="20" unbalanced="0"/>
    <cacheHierarchy uniqueName="[database].[Other Costs]" caption="Other Costs" attribute="1" defaultMemberUniqueName="[database].[Other Costs].[All]" allUniqueName="[database].[Other Costs].[All]" dimensionUniqueName="[database]" displayFolder="" count="0" memberValueDatatype="20" unbalanced="0"/>
    <cacheHierarchy uniqueName="[database].[All Costs]" caption="All Costs" attribute="1" defaultMemberUniqueName="[database].[All Costs].[All]" allUniqueName="[database].[All Costs].[All]" dimensionUniqueName="[database]" displayFolder="" count="0" memberValueDatatype="20" unbalanced="0"/>
    <cacheHierarchy uniqueName="[Tabla_database].[Report Number]" caption="Report Number" attribute="1" defaultMemberUniqueName="[Tabla_database].[Report Number].[All]" allUniqueName="[Tabla_database].[Report Number].[All]" dimensionUniqueName="[Tabla_database]" displayFolder="" count="0" memberValueDatatype="20" unbalanced="0"/>
    <cacheHierarchy uniqueName="[Tabla_database].[Supplemental Number]" caption="Supplemental Number" attribute="1" defaultMemberUniqueName="[Tabla_database].[Supplemental Number].[All]" allUniqueName="[Tabla_database].[Supplemental Number].[All]" dimensionUniqueName="[Tabla_database]" displayFolder="" count="0" memberValueDatatype="20" unbalanced="0"/>
    <cacheHierarchy uniqueName="[Tabla_database].[Accident Year]" caption="Accident Year" attribute="1" defaultMemberUniqueName="[Tabla_database].[Accident Year].[All]" allUniqueName="[Tabla_database].[Accident Year].[All]" dimensionUniqueName="[Tabla_database]" displayFolder="" count="2" memberValueDatatype="20" unbalanced="0"/>
    <cacheHierarchy uniqueName="[Tabla_database].[Accident Date/Time]" caption="Accident Date/Time" attribute="1" defaultMemberUniqueName="[Tabla_database].[Accident Date/Time].[All]" allUniqueName="[Tabla_database].[Accident Date/Time].[All]" dimensionUniqueName="[Tabla_database]" displayFolder="" count="0" memberValueDatatype="130" unbalanced="0"/>
    <cacheHierarchy uniqueName="[Tabla_database].[Operator ID]" caption="Operator ID" attribute="1" defaultMemberUniqueName="[Tabla_database].[Operator ID].[All]" allUniqueName="[Tabla_database].[Operator ID].[All]" dimensionUniqueName="[Tabla_database]" displayFolder="" count="0" memberValueDatatype="20" unbalanced="0"/>
    <cacheHierarchy uniqueName="[Tabla_database].[Operator Name]" caption="Operator Name" attribute="1" defaultMemberUniqueName="[Tabla_database].[Operator Name].[All]" allUniqueName="[Tabla_database].[Operator Name].[All]" dimensionUniqueName="[Tabla_database]" displayFolder="" count="0" memberValueDatatype="130" unbalanced="0"/>
    <cacheHierarchy uniqueName="[Tabla_database].[Pipeline/Facility Name]" caption="Pipeline/Facility Name" attribute="1" defaultMemberUniqueName="[Tabla_database].[Pipeline/Facility Name].[All]" allUniqueName="[Tabla_database].[Pipeline/Facility Name].[All]" dimensionUniqueName="[Tabla_database]" displayFolder="" count="0" memberValueDatatype="130" unbalanced="0"/>
    <cacheHierarchy uniqueName="[Tabla_database].[Pipeline Location]" caption="Pipeline Location" attribute="1" defaultMemberUniqueName="[Tabla_database].[Pipeline Location].[All]" allUniqueName="[Tabla_database].[Pipeline Location].[All]" dimensionUniqueName="[Tabla_database]" displayFolder="" count="2" memberValueDatatype="130" unbalanced="0"/>
    <cacheHierarchy uniqueName="[Tabla_database].[Pipeline Type]" caption="Pipeline Type" attribute="1" defaultMemberUniqueName="[Tabla_database].[Pipeline Type].[All]" allUniqueName="[Tabla_database].[Pipeline Type].[All]" dimensionUniqueName="[Tabla_database]" displayFolder="" count="0" memberValueDatatype="130" unbalanced="0"/>
    <cacheHierarchy uniqueName="[Tabla_database].[Liquid Type]" caption="Liquid Type" attribute="1" defaultMemberUniqueName="[Tabla_database].[Liquid Type].[All]" allUniqueName="[Tabla_database].[Liquid Type].[All]" dimensionUniqueName="[Tabla_database]" displayFolder="" count="0" memberValueDatatype="130" unbalanced="0"/>
    <cacheHierarchy uniqueName="[Tabla_database].[Liquid Subtype]" caption="Liquid Subtype" attribute="1" defaultMemberUniqueName="[Tabla_database].[Liquid Subtype].[All]" allUniqueName="[Tabla_database].[Liquid Subtype].[All]" dimensionUniqueName="[Tabla_database]" displayFolder="" count="0" memberValueDatatype="130" unbalanced="0"/>
    <cacheHierarchy uniqueName="[Tabla_database].[Liquid Name]" caption="Liquid Name" attribute="1" defaultMemberUniqueName="[Tabla_database].[Liquid Name].[All]" allUniqueName="[Tabla_database].[Liquid Name].[All]" dimensionUniqueName="[Tabla_database]" displayFolder="" count="0" memberValueDatatype="130" unbalanced="0"/>
    <cacheHierarchy uniqueName="[Tabla_database].[Accident City]" caption="Accident City" attribute="1" defaultMemberUniqueName="[Tabla_database].[Accident City].[All]" allUniqueName="[Tabla_database].[Accident City].[All]" dimensionUniqueName="[Tabla_database]" displayFolder="" count="0" memberValueDatatype="130" unbalanced="0"/>
    <cacheHierarchy uniqueName="[Tabla_database].[Accident County]" caption="Accident County" attribute="1" defaultMemberUniqueName="[Tabla_database].[Accident County].[All]" allUniqueName="[Tabla_database].[Accident County].[All]" dimensionUniqueName="[Tabla_database]" displayFolder="" count="0" memberValueDatatype="130" unbalanced="0"/>
    <cacheHierarchy uniqueName="[Tabla_database].[Accident State]" caption="Accident State" attribute="1" defaultMemberUniqueName="[Tabla_database].[Accident State].[All]" allUniqueName="[Tabla_database].[Accident State].[All]" dimensionUniqueName="[Tabla_database]" displayFolder="" count="0" memberValueDatatype="130" unbalanced="0"/>
    <cacheHierarchy uniqueName="[Tabla_database].[Accident Latitude]" caption="Accident Latitude" attribute="1" defaultMemberUniqueName="[Tabla_database].[Accident Latitude].[All]" allUniqueName="[Tabla_database].[Accident Latitude].[All]" dimensionUniqueName="[Tabla_database]" displayFolder="" count="0" memberValueDatatype="5" unbalanced="0"/>
    <cacheHierarchy uniqueName="[Tabla_database].[Accident Longitude]" caption="Accident Longitude" attribute="1" defaultMemberUniqueName="[Tabla_database].[Accident Longitude].[All]" allUniqueName="[Tabla_database].[Accident Longitude].[All]" dimensionUniqueName="[Tabla_database]" displayFolder="" count="0" memberValueDatatype="5" unbalanced="0"/>
    <cacheHierarchy uniqueName="[Tabla_database].[Cause Category]" caption="Cause Category" attribute="1" defaultMemberUniqueName="[Tabla_database].[Cause Category].[All]" allUniqueName="[Tabla_database].[Cause Category].[All]" dimensionUniqueName="[Tabla_database]" displayFolder="" count="0" memberValueDatatype="130" unbalanced="0"/>
    <cacheHierarchy uniqueName="[Tabla_database].[Cause Subcategory]" caption="Cause Subcategory" attribute="1" defaultMemberUniqueName="[Tabla_database].[Cause Subcategory].[All]" allUniqueName="[Tabla_database].[Cause Subcategory].[All]" dimensionUniqueName="[Tabla_database]" displayFolder="" count="0" memberValueDatatype="130" unbalanced="0"/>
    <cacheHierarchy uniqueName="[Tabla_database].[Unintentional Release (Barrels)]" caption="Unintentional Release (Barrels)" attribute="1" defaultMemberUniqueName="[Tabla_database].[Unintentional Release (Barrels)].[All]" allUniqueName="[Tabla_database].[Unintentional Release (Barrels)].[All]" dimensionUniqueName="[Tabla_database]" displayFolder="" count="0" memberValueDatatype="5" unbalanced="0"/>
    <cacheHierarchy uniqueName="[Tabla_database].[Intentional Release (Barrels)]" caption="Intentional Release (Barrels)" attribute="1" defaultMemberUniqueName="[Tabla_database].[Intentional Release (Barrels)].[All]" allUniqueName="[Tabla_database].[Intentional Release (Barrels)].[All]" dimensionUniqueName="[Tabla_database]" displayFolder="" count="0" memberValueDatatype="5" unbalanced="0"/>
    <cacheHierarchy uniqueName="[Tabla_database].[Total Release (Barrels)]" caption="Total Release (Barrels)" attribute="1" defaultMemberUniqueName="[Tabla_database].[Total Release (Barrels)].[All]" allUniqueName="[Tabla_database].[Total Release (Barrels)].[All]" dimensionUniqueName="[Tabla_database]" displayFolder="" count="0" memberValueDatatype="5" unbalanced="0"/>
    <cacheHierarchy uniqueName="[Tabla_database].[Liquid Recovery (Barrels)]" caption="Liquid Recovery (Barrels)" attribute="1" defaultMemberUniqueName="[Tabla_database].[Liquid Recovery (Barrels)].[All]" allUniqueName="[Tabla_database].[Liquid Recovery (Barrels)].[All]" dimensionUniqueName="[Tabla_database]" displayFolder="" count="0" memberValueDatatype="5" unbalanced="0"/>
    <cacheHierarchy uniqueName="[Tabla_database].[Net Loss (Barrels)]" caption="Net Loss (Barrels)" attribute="1" defaultMemberUniqueName="[Tabla_database].[Net Loss (Barrels)].[All]" allUniqueName="[Tabla_database].[Net Loss (Barrels)].[All]" dimensionUniqueName="[Tabla_database]" displayFolder="" count="0" memberValueDatatype="5" unbalanced="0"/>
    <cacheHierarchy uniqueName="[Tabla_database].[Liquid Ignition]" caption="Liquid Ignition" attribute="1" defaultMemberUniqueName="[Tabla_database].[Liquid Ignition].[All]" allUniqueName="[Tabla_database].[Liquid Ignition].[All]" dimensionUniqueName="[Tabla_database]" displayFolder="" count="0" memberValueDatatype="130" unbalanced="0"/>
    <cacheHierarchy uniqueName="[Tabla_database].[Liquid Explosion]" caption="Liquid Explosion" attribute="1" defaultMemberUniqueName="[Tabla_database].[Liquid Explosion].[All]" allUniqueName="[Tabla_database].[Liquid Explosion].[All]" dimensionUniqueName="[Tabla_database]" displayFolder="" count="0" memberValueDatatype="130" unbalanced="0"/>
    <cacheHierarchy uniqueName="[Tabla_database].[Pipeline Shutdown]" caption="Pipeline Shutdown" attribute="1" defaultMemberUniqueName="[Tabla_database].[Pipeline Shutdown].[All]" allUniqueName="[Tabla_database].[Pipeline Shutdown].[All]" dimensionUniqueName="[Tabla_database]" displayFolder="" count="0" memberValueDatatype="130" unbalanced="0"/>
    <cacheHierarchy uniqueName="[Tabla_database].[Shutdown Date/Time]" caption="Shutdown Date/Time" attribute="1" defaultMemberUniqueName="[Tabla_database].[Shutdown Date/Time].[All]" allUniqueName="[Tabla_database].[Shutdown Date/Time].[All]" dimensionUniqueName="[Tabla_database]" displayFolder="" count="0" memberValueDatatype="130" unbalanced="0"/>
    <cacheHierarchy uniqueName="[Tabla_database].[Restart Date/Time]" caption="Restart Date/Time" attribute="1" defaultMemberUniqueName="[Tabla_database].[Restart Date/Time].[All]" allUniqueName="[Tabla_database].[Restart Date/Time].[All]" dimensionUniqueName="[Tabla_database]" displayFolder="" count="0" memberValueDatatype="130" unbalanced="0"/>
    <cacheHierarchy uniqueName="[Tabla_database].[Public Evacuations]" caption="Public Evacuations" attribute="1" defaultMemberUniqueName="[Tabla_database].[Public Evacuations].[All]" allUniqueName="[Tabla_database].[Public Evacuations].[All]" dimensionUniqueName="[Tabla_database]" displayFolder="" count="0" memberValueDatatype="20" unbalanced="0"/>
    <cacheHierarchy uniqueName="[Tabla_database].[Operator Employee Injuries]" caption="Operator Employee Injuries" attribute="1" defaultMemberUniqueName="[Tabla_database].[Operator Employee Injuries].[All]" allUniqueName="[Tabla_database].[Operator Employee Injuries].[All]" dimensionUniqueName="[Tabla_database]" displayFolder="" count="0" memberValueDatatype="20" unbalanced="0"/>
    <cacheHierarchy uniqueName="[Tabla_database].[Operator Contractor Injuries]" caption="Operator Contractor Injuries" attribute="1" defaultMemberUniqueName="[Tabla_database].[Operator Contractor Injuries].[All]" allUniqueName="[Tabla_database].[Operator Contractor Injuries].[All]" dimensionUniqueName="[Tabla_database]" displayFolder="" count="0" memberValueDatatype="20" unbalanced="0"/>
    <cacheHierarchy uniqueName="[Tabla_database].[Emergency Responder Injuries]" caption="Emergency Responder Injuries" attribute="1" defaultMemberUniqueName="[Tabla_database].[Emergency Responder Injuries].[All]" allUniqueName="[Tabla_database].[Emergency Responder Injuries].[All]" dimensionUniqueName="[Tabla_database]" displayFolder="" count="0" memberValueDatatype="20" unbalanced="0"/>
    <cacheHierarchy uniqueName="[Tabla_database].[Other Injuries]" caption="Other Injuries" attribute="1" defaultMemberUniqueName="[Tabla_database].[Other Injuries].[All]" allUniqueName="[Tabla_database].[Other Injuries].[All]" dimensionUniqueName="[Tabla_database]" displayFolder="" count="0" memberValueDatatype="20" unbalanced="0"/>
    <cacheHierarchy uniqueName="[Tabla_database].[Public Injuries]" caption="Public Injuries" attribute="1" defaultMemberUniqueName="[Tabla_database].[Public Injuries].[All]" allUniqueName="[Tabla_database].[Public Injuries].[All]" dimensionUniqueName="[Tabla_database]" displayFolder="" count="0" memberValueDatatype="20" unbalanced="0"/>
    <cacheHierarchy uniqueName="[Tabla_database].[All Injuries]" caption="All Injuries" attribute="1" defaultMemberUniqueName="[Tabla_database].[All Injuries].[All]" allUniqueName="[Tabla_database].[All Injuries].[All]" dimensionUniqueName="[Tabla_database]" displayFolder="" count="0" memberValueDatatype="20" unbalanced="0"/>
    <cacheHierarchy uniqueName="[Tabla_database].[Operator Employee Fatalities]" caption="Operator Employee Fatalities" attribute="1" defaultMemberUniqueName="[Tabla_database].[Operator Employee Fatalities].[All]" allUniqueName="[Tabla_database].[Operator Employee Fatalities].[All]" dimensionUniqueName="[Tabla_database]" displayFolder="" count="0" memberValueDatatype="20" unbalanced="0"/>
    <cacheHierarchy uniqueName="[Tabla_database].[Operator Contractor Fatalities]" caption="Operator Contractor Fatalities" attribute="1" defaultMemberUniqueName="[Tabla_database].[Operator Contractor Fatalities].[All]" allUniqueName="[Tabla_database].[Operator Contractor Fatalities].[All]" dimensionUniqueName="[Tabla_database]" displayFolder="" count="0" memberValueDatatype="20" unbalanced="0"/>
    <cacheHierarchy uniqueName="[Tabla_database].[Emergency Responder Fatalities]" caption="Emergency Responder Fatalities" attribute="1" defaultMemberUniqueName="[Tabla_database].[Emergency Responder Fatalities].[All]" allUniqueName="[Tabla_database].[Emergency Responder Fatalities].[All]" dimensionUniqueName="[Tabla_database]" displayFolder="" count="0" memberValueDatatype="20" unbalanced="0"/>
    <cacheHierarchy uniqueName="[Tabla_database].[Other Fatalities]" caption="Other Fatalities" attribute="1" defaultMemberUniqueName="[Tabla_database].[Other Fatalities].[All]" allUniqueName="[Tabla_database].[Other Fatalities].[All]" dimensionUniqueName="[Tabla_database]" displayFolder="" count="0" memberValueDatatype="20" unbalanced="0"/>
    <cacheHierarchy uniqueName="[Tabla_database].[Public Fatalities]" caption="Public Fatalities" attribute="1" defaultMemberUniqueName="[Tabla_database].[Public Fatalities].[All]" allUniqueName="[Tabla_database].[Public Fatalities].[All]" dimensionUniqueName="[Tabla_database]" displayFolder="" count="0" memberValueDatatype="20" unbalanced="0"/>
    <cacheHierarchy uniqueName="[Tabla_database].[All Fatalities]" caption="All Fatalities" attribute="1" defaultMemberUniqueName="[Tabla_database].[All Fatalities].[All]" allUniqueName="[Tabla_database].[All Fatalities].[All]" dimensionUniqueName="[Tabla_database]" displayFolder="" count="0" memberValueDatatype="20" unbalanced="0"/>
    <cacheHierarchy uniqueName="[Tabla_database].[Property Damage Costs]" caption="Property Damage Costs" attribute="1" defaultMemberUniqueName="[Tabla_database].[Property Damage Costs].[All]" allUniqueName="[Tabla_database].[Property Damage Costs].[All]" dimensionUniqueName="[Tabla_database]" displayFolder="" count="0" memberValueDatatype="20" unbalanced="0"/>
    <cacheHierarchy uniqueName="[Tabla_database].[Lost Commodity Costs]" caption="Lost Commodity Costs" attribute="1" defaultMemberUniqueName="[Tabla_database].[Lost Commodity Costs].[All]" allUniqueName="[Tabla_database].[Lost Commodity Costs].[All]" dimensionUniqueName="[Tabla_database]" displayFolder="" count="0" memberValueDatatype="20" unbalanced="0"/>
    <cacheHierarchy uniqueName="[Tabla_database].[Public/Private Property Damage Costs]" caption="Public/Private Property Damage Costs" attribute="1" defaultMemberUniqueName="[Tabla_database].[Public/Private Property Damage Costs].[All]" allUniqueName="[Tabla_database].[Public/Private Property Damage Costs].[All]" dimensionUniqueName="[Tabla_database]" displayFolder="" count="0" memberValueDatatype="20" unbalanced="0"/>
    <cacheHierarchy uniqueName="[Tabla_database].[Emergency Response Costs]" caption="Emergency Response Costs" attribute="1" defaultMemberUniqueName="[Tabla_database].[Emergency Response Costs].[All]" allUniqueName="[Tabla_database].[Emergency Response Costs].[All]" dimensionUniqueName="[Tabla_database]" displayFolder="" count="0" memberValueDatatype="20" unbalanced="0"/>
    <cacheHierarchy uniqueName="[Tabla_database].[Environmental Remediation Costs]" caption="Environmental Remediation Costs" attribute="1" defaultMemberUniqueName="[Tabla_database].[Environmental Remediation Costs].[All]" allUniqueName="[Tabla_database].[Environmental Remediation Costs].[All]" dimensionUniqueName="[Tabla_database]" displayFolder="" count="0" memberValueDatatype="20" unbalanced="0"/>
    <cacheHierarchy uniqueName="[Tabla_database].[Other Costs]" caption="Other Costs" attribute="1" defaultMemberUniqueName="[Tabla_database].[Other Costs].[All]" allUniqueName="[Tabla_database].[Other Costs].[All]" dimensionUniqueName="[Tabla_database]" displayFolder="" count="0" memberValueDatatype="20" unbalanced="0"/>
    <cacheHierarchy uniqueName="[Tabla_database].[All Costs]" caption="All Costs" attribute="1" defaultMemberUniqueName="[Tabla_database].[All Costs].[All]" allUniqueName="[Tabla_database].[All Costs].[All]" dimensionUniqueName="[Tabla_database]" displayFolder="" count="0" memberValueDatatype="20" unbalanced="0"/>
    <cacheHierarchy uniqueName="[Measures].[__XL_Count database]" caption="__XL_Count database" measure="1" displayFolder="" measureGroup="database" count="0" hidden="1"/>
    <cacheHierarchy uniqueName="[Measures].[__XL_Count Tabla_database]" caption="__XL_Count Tabla_database" measure="1" displayFolder="" measureGroup="Tabla_database" count="0" hidden="1"/>
    <cacheHierarchy uniqueName="[Measures].[__No measures defined]" caption="__No measures defined" measure="1" displayFolder="" count="0" hidden="1"/>
    <cacheHierarchy uniqueName="[Measures].[Recuento de Operator Name]" caption="Recuento de Operator Name" measure="1" displayFolder="" measureGroup="Tabla_database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Report Number]" caption="Suma de Report Number" measure="1" displayFolder="" measureGroup="Tabla_database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Recuento de Report Number]" caption="Recuento de Report Number" measure="1" displayFolder="" measureGroup="Tabla_database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All Costs]" caption="Suma de All Costs" measure="1" displayFolder="" measureGroup="Tabla_database" count="0" hidden="1">
      <extLst>
        <ext xmlns:x15="http://schemas.microsoft.com/office/spreadsheetml/2010/11/main" uri="{B97F6D7D-B522-45F9-BDA1-12C45D357490}">
          <x15:cacheHierarchy aggregatedColumn="96"/>
        </ext>
      </extLst>
    </cacheHierarchy>
    <cacheHierarchy uniqueName="[Measures].[Recuento de Cause Category]" caption="Recuento de Cause Category" measure="1" displayFolder="" measureGroup="Tabla_database" count="0" hidden="1">
      <extLst>
        <ext xmlns:x15="http://schemas.microsoft.com/office/spreadsheetml/2010/11/main" uri="{B97F6D7D-B522-45F9-BDA1-12C45D357490}">
          <x15:cacheHierarchy aggregatedColumn="65"/>
        </ext>
      </extLst>
    </cacheHierarchy>
    <cacheHierarchy uniqueName="[Measures].[Promedio de All Costs]" caption="Promedio de All Costs" measure="1" displayFolder="" measureGroup="Tabla_database" count="0" hidden="1">
      <extLst>
        <ext xmlns:x15="http://schemas.microsoft.com/office/spreadsheetml/2010/11/main" uri="{B97F6D7D-B522-45F9-BDA1-12C45D357490}">
          <x15:cacheHierarchy aggregatedColumn="96"/>
        </ext>
      </extLst>
    </cacheHierarchy>
    <cacheHierarchy uniqueName="[Measures].[Suma de Total Release (Barrels)]" caption="Suma de Total Release (Barrels)" measure="1" displayFolder="" measureGroup="Tabla_database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Recuento de Pipeline Type]" caption="Recuento de Pipeline Type" measure="1" displayFolder="" measureGroup="Tabla_database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Recuento de Total Release (Barrels)]" caption="Recuento de Total Release (Barrels)" measure="1" displayFolder="" measureGroup="Tabla_database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11"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pivotTable1.xml><?xml version="1.0" encoding="utf-8"?>
<pivotTableDefinition xmlns="http://schemas.openxmlformats.org/spreadsheetml/2006/main" name="TablaDinámica1" cacheId="13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4">
  <location ref="A3:B14" firstHeaderRow="1" firstDataRow="1" firstDataCol="1"/>
  <pivotFields count="3">
    <pivotField axis="axisRow" allDrilled="1" showAll="0" measureFilter="1" sortType="descending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llDrilled="1" showAll="0" dataSourceSort="1" defaultAttributeDrillState="1"/>
  </pivotFields>
  <rowFields count="1">
    <field x="0"/>
  </rowFields>
  <rowItems count="11">
    <i>
      <x v="2"/>
    </i>
    <i>
      <x v="9"/>
    </i>
    <i>
      <x v="8"/>
    </i>
    <i>
      <x v="3"/>
    </i>
    <i>
      <x v="5"/>
    </i>
    <i>
      <x v="1"/>
    </i>
    <i>
      <x/>
    </i>
    <i>
      <x v="6"/>
    </i>
    <i>
      <x v="4"/>
    </i>
    <i>
      <x v="7"/>
    </i>
    <i t="grand">
      <x/>
    </i>
  </rowItems>
  <colItems count="1">
    <i/>
  </colItems>
  <dataFields count="1">
    <dataField name="Recuento de Operator Name" fld="1" subtotal="count" baseField="0" baseItem="0"/>
  </dataFields>
  <chartFormats count="2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2" iMeasureHier="100">
      <autoFilter ref="A1">
        <filterColumn colId="0">
          <top10 val="10" filterVal="10"/>
        </filterColumn>
      </autoFilter>
    </filter>
  </filters>
  <rowHierarchiesUsage count="1">
    <rowHierarchyUsage hierarchyUsage="5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Oil_Accidents.xlsx!Tabla_database">
        <x15:activeTabTopLevelEntity name="[Tabla_database]"/>
      </x15:pivotTableUISettings>
    </ext>
  </extLst>
</pivotTableDefinition>
</file>

<file path=xl/pivotTables/pivotTable2.xml><?xml version="1.0" encoding="utf-8"?>
<pivotTableDefinition xmlns="http://schemas.openxmlformats.org/spreadsheetml/2006/main" name="TablaDinámica1" cacheId="14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5">
  <location ref="A3:B14" firstHeaderRow="1" firstDataRow="1" firstDataCol="1"/>
  <pivotFields count="3">
    <pivotField axis="axisRow" allDrilled="1" showAll="0" measureFilter="1" sortType="descending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llDrilled="1" showAll="0" dataSourceSort="1" defaultAttributeDrillState="1"/>
  </pivotFields>
  <rowFields count="1">
    <field x="0"/>
  </rowFields>
  <rowItems count="11">
    <i>
      <x v="3"/>
    </i>
    <i>
      <x v="7"/>
    </i>
    <i>
      <x v="4"/>
    </i>
    <i>
      <x v="2"/>
    </i>
    <i>
      <x v="1"/>
    </i>
    <i>
      <x v="6"/>
    </i>
    <i>
      <x v="5"/>
    </i>
    <i>
      <x v="9"/>
    </i>
    <i>
      <x/>
    </i>
    <i>
      <x v="8"/>
    </i>
    <i t="grand">
      <x/>
    </i>
  </rowItems>
  <colItems count="1">
    <i/>
  </colItems>
  <dataFields count="1">
    <dataField name="Suma de All Costs" fld="1" baseField="0" baseItem="2" numFmtId="164"/>
  </dataFields>
  <chartFormats count="2">
    <chartFormat chart="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2" iMeasureHier="103">
      <autoFilter ref="A1">
        <filterColumn colId="0">
          <top10 val="10" filterVal="10"/>
        </filterColumn>
      </autoFilter>
    </filter>
  </filters>
  <rowHierarchiesUsage count="1">
    <rowHierarchyUsage hierarchyUsage="5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Oil_Accidents.xlsx!Tabla_database">
        <x15:activeTabTopLevelEntity name="[Tabla_database]"/>
      </x15:pivotTableUISettings>
    </ext>
  </extLst>
</pivotTableDefinition>
</file>

<file path=xl/pivotTables/pivotTable3.xml><?xml version="1.0" encoding="utf-8"?>
<pivotTableDefinition xmlns="http://schemas.openxmlformats.org/spreadsheetml/2006/main" name="TablaDinámica8" cacheId="9" applyNumberFormats="0" applyBorderFormats="0" applyFontFormats="0" applyPatternFormats="0" applyAlignmentFormats="0" applyWidthHeightFormats="1" dataCaption="Valores" updatedVersion="6" minRefreshableVersion="3" useAutoFormatting="1" subtotalHiddenItems="1" itemPrintTitles="1" createdVersion="6" indent="0" outline="1" outlineData="1" multipleFieldFilters="0" chartFormat="18">
  <location ref="A73:B134" firstHeaderRow="1" firstDataRow="1" firstDataCol="1"/>
  <pivotFields count="5">
    <pivotField axis="axisRow" allDrilled="1" showAll="0" defaultAttributeDrillState="1">
      <items count="2">
        <item s="1" x="0"/>
        <item t="default"/>
      </items>
    </pivotField>
    <pivotField allDrilled="1" showAll="0" sortType="descending" defaultAttributeDrillState="1">
      <items count="8">
        <item x="0"/>
        <item x="1"/>
        <item x="2"/>
        <item x="3"/>
        <item x="4"/>
        <item x="5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allDrilled="1" showAll="0" sortType="descending" defaultAttributeDrillState="1">
      <items count="6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llDrilled="1" showAll="0" dataSourceSort="1" defaultAttributeDrillState="1"/>
  </pivotFields>
  <rowFields count="2">
    <field x="0"/>
    <field x="2"/>
  </rowFields>
  <rowItems count="61">
    <i>
      <x/>
    </i>
    <i r="1">
      <x v="42"/>
    </i>
    <i r="1">
      <x v="19"/>
    </i>
    <i r="1">
      <x v="30"/>
    </i>
    <i r="1">
      <x v="10"/>
    </i>
    <i r="1">
      <x v="7"/>
    </i>
    <i r="1">
      <x v="52"/>
    </i>
    <i r="1">
      <x v="33"/>
    </i>
    <i r="1">
      <x v="38"/>
    </i>
    <i r="1">
      <x v="29"/>
    </i>
    <i r="1">
      <x v="25"/>
    </i>
    <i r="1">
      <x v="36"/>
    </i>
    <i r="1">
      <x v="18"/>
    </i>
    <i r="1">
      <x v="31"/>
    </i>
    <i r="1">
      <x v="55"/>
    </i>
    <i r="1">
      <x/>
    </i>
    <i r="1">
      <x v="2"/>
    </i>
    <i r="1">
      <x v="4"/>
    </i>
    <i r="1">
      <x v="24"/>
    </i>
    <i r="1">
      <x v="58"/>
    </i>
    <i r="1">
      <x v="27"/>
    </i>
    <i r="1">
      <x v="28"/>
    </i>
    <i r="1">
      <x v="40"/>
    </i>
    <i r="1">
      <x v="9"/>
    </i>
    <i r="1">
      <x v="41"/>
    </i>
    <i r="1">
      <x v="6"/>
    </i>
    <i r="1">
      <x v="8"/>
    </i>
    <i r="1">
      <x v="45"/>
    </i>
    <i r="1">
      <x v="13"/>
    </i>
    <i r="1">
      <x v="3"/>
    </i>
    <i r="1">
      <x v="23"/>
    </i>
    <i r="1">
      <x v="22"/>
    </i>
    <i r="1">
      <x v="37"/>
    </i>
    <i r="1">
      <x v="1"/>
    </i>
    <i r="1">
      <x v="21"/>
    </i>
    <i r="1">
      <x v="39"/>
    </i>
    <i r="1">
      <x v="11"/>
    </i>
    <i r="1">
      <x v="35"/>
    </i>
    <i r="1">
      <x v="12"/>
    </i>
    <i r="1">
      <x v="43"/>
    </i>
    <i r="1">
      <x v="34"/>
    </i>
    <i r="1">
      <x v="32"/>
    </i>
    <i r="1">
      <x v="50"/>
    </i>
    <i r="1">
      <x v="49"/>
    </i>
    <i r="1">
      <x v="47"/>
    </i>
    <i r="1">
      <x v="16"/>
    </i>
    <i r="1">
      <x v="54"/>
    </i>
    <i r="1">
      <x v="5"/>
    </i>
    <i r="1">
      <x v="48"/>
    </i>
    <i r="1">
      <x v="14"/>
    </i>
    <i r="1">
      <x v="15"/>
    </i>
    <i r="1">
      <x v="57"/>
    </i>
    <i r="1">
      <x v="20"/>
    </i>
    <i r="1">
      <x v="56"/>
    </i>
    <i r="1">
      <x v="44"/>
    </i>
    <i r="1">
      <x v="51"/>
    </i>
    <i r="1">
      <x v="17"/>
    </i>
    <i r="1">
      <x v="26"/>
    </i>
    <i r="1">
      <x v="46"/>
    </i>
    <i r="1">
      <x v="53"/>
    </i>
    <i t="grand">
      <x/>
    </i>
  </rowItems>
  <colItems count="1">
    <i/>
  </colItems>
  <dataFields count="1">
    <dataField name="Suma de All Costs" fld="3" baseField="3" baseItem="0" numFmtId="164"/>
  </dataFields>
  <formats count="3">
    <format dxfId="6">
      <pivotArea dataOnly="0" labelOnly="1" outline="0" axis="axisValues" fieldPosition="0"/>
    </format>
    <format dxfId="5">
      <pivotArea dataOnly="0" labelOnly="1" outline="0" axis="axisValues" fieldPosition="0"/>
    </format>
    <format dxfId="4">
      <pivotArea outline="0" fieldPosition="0">
        <references count="1">
          <reference field="4294967294" count="1">
            <x v="0"/>
          </reference>
        </references>
      </pivotArea>
    </format>
  </formats>
  <chartFormats count="2">
    <chartFormat chart="1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53"/>
    <rowHierarchyUsage hierarchyUsage="6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Oil_Accidents.xlsx!Tabla_database">
        <x15:activeTabTopLevelEntity name="[Tabla_database]"/>
      </x15:pivotTableUISettings>
    </ext>
  </extLst>
</pivotTableDefinition>
</file>

<file path=xl/pivotTables/pivotTable4.xml><?xml version="1.0" encoding="utf-8"?>
<pivotTableDefinition xmlns="http://schemas.openxmlformats.org/spreadsheetml/2006/main" name="TablaDinámica7" cacheId="8" applyNumberFormats="0" applyBorderFormats="0" applyFontFormats="0" applyPatternFormats="0" applyAlignmentFormats="0" applyWidthHeightFormats="1" dataCaption="Valores" updatedVersion="6" minRefreshableVersion="3" useAutoFormatting="1" subtotalHiddenItems="1" itemPrintTitles="1" createdVersion="6" indent="0" outline="1" outlineData="1" multipleFieldFilters="0" chartFormat="19">
  <location ref="A38:B70" firstHeaderRow="1" firstDataRow="1" firstDataCol="1"/>
  <pivotFields count="5">
    <pivotField axis="axisRow" allDrilled="1" showAll="0" defaultAttributeDrillState="1">
      <items count="2">
        <item s="1" x="0"/>
        <item t="default"/>
      </items>
    </pivotField>
    <pivotField allDrilled="1" showAll="0" sortType="descending" defaultAttributeDrillState="1">
      <items count="8">
        <item x="0"/>
        <item x="1"/>
        <item x="2"/>
        <item x="3"/>
        <item x="4"/>
        <item x="5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allDrilled="1" showAll="0" sortType="descending" defaultAttributeDrillState="1">
      <items count="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llDrilled="1" showAll="0" dataSourceSort="1" defaultAttributeDrillState="1"/>
  </pivotFields>
  <rowFields count="2">
    <field x="0"/>
    <field x="2"/>
  </rowFields>
  <rowItems count="32">
    <i>
      <x/>
    </i>
    <i r="1">
      <x v="14"/>
    </i>
    <i r="1">
      <x v="23"/>
    </i>
    <i r="1">
      <x v="16"/>
    </i>
    <i r="1">
      <x v="8"/>
    </i>
    <i r="1">
      <x v="17"/>
    </i>
    <i r="1">
      <x v="18"/>
    </i>
    <i r="1">
      <x v="9"/>
    </i>
    <i r="1">
      <x v="4"/>
    </i>
    <i r="1">
      <x v="26"/>
    </i>
    <i r="1">
      <x v="1"/>
    </i>
    <i r="1">
      <x v="24"/>
    </i>
    <i r="1">
      <x v="2"/>
    </i>
    <i r="1">
      <x v="3"/>
    </i>
    <i r="1">
      <x v="15"/>
    </i>
    <i r="1">
      <x v="25"/>
    </i>
    <i r="1">
      <x v="27"/>
    </i>
    <i r="1">
      <x v="12"/>
    </i>
    <i r="1">
      <x v="21"/>
    </i>
    <i r="1">
      <x v="20"/>
    </i>
    <i r="1">
      <x v="22"/>
    </i>
    <i r="1">
      <x v="29"/>
    </i>
    <i r="1">
      <x v="5"/>
    </i>
    <i r="1">
      <x v="28"/>
    </i>
    <i r="1">
      <x/>
    </i>
    <i r="1">
      <x v="10"/>
    </i>
    <i r="1">
      <x v="6"/>
    </i>
    <i r="1">
      <x v="7"/>
    </i>
    <i r="1">
      <x v="13"/>
    </i>
    <i r="1">
      <x v="11"/>
    </i>
    <i r="1">
      <x v="19"/>
    </i>
    <i t="grand">
      <x/>
    </i>
  </rowItems>
  <colItems count="1">
    <i/>
  </colItems>
  <dataFields count="1">
    <dataField name="Suma de All Costs" fld="3" baseField="3" baseItem="0" numFmtId="164"/>
  </dataFields>
  <formats count="3">
    <format dxfId="9">
      <pivotArea dataOnly="0" labelOnly="1" outline="0" axis="axisValues" fieldPosition="0"/>
    </format>
    <format dxfId="8">
      <pivotArea dataOnly="0" labelOnly="1" outline="0" axis="axisValues" fieldPosition="0"/>
    </format>
    <format dxfId="7">
      <pivotArea outline="0" fieldPosition="0">
        <references count="1">
          <reference field="4294967294" count="1">
            <x v="0"/>
          </reference>
        </references>
      </pivotArea>
    </format>
  </formats>
  <chartFormats count="2">
    <chartFormat chart="1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53"/>
    <rowHierarchyUsage hierarchyUsage="6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Oil_Accidents.xlsx!Tabla_database">
        <x15:activeTabTopLevelEntity name="[Tabla_database]"/>
      </x15:pivotTableUISettings>
    </ext>
  </extLst>
</pivotTableDefinition>
</file>

<file path=xl/pivotTables/pivotTable5.xml><?xml version="1.0" encoding="utf-8"?>
<pivotTableDefinition xmlns="http://schemas.openxmlformats.org/spreadsheetml/2006/main" name="TablaDinámica1" cacheId="3" applyNumberFormats="0" applyBorderFormats="0" applyFontFormats="0" applyPatternFormats="0" applyAlignmentFormats="0" applyWidthHeightFormats="1" dataCaption="Valores" updatedVersion="6" minRefreshableVersion="3" useAutoFormatting="1" subtotalHiddenItems="1" itemPrintTitles="1" createdVersion="6" indent="0" outline="1" outlineData="1" multipleFieldFilters="0" chartFormat="13">
  <location ref="A3:B6" firstHeaderRow="1" firstDataRow="1" firstDataCol="1"/>
  <pivotFields count="3">
    <pivotField axis="axisRow" allDrilled="1" showAll="0" sortType="descending" defaultAttributeDrillState="1">
      <items count="3">
        <item s="1" x="0"/>
        <item s="1"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llDrilled="1" showAll="0" dataSourceSort="1" defaultAttributeDrillState="1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Suma de All Costs" fld="1" baseField="0" baseItem="2" numFmtId="164"/>
  </dataFields>
  <formats count="3">
    <format dxfId="12">
      <pivotArea field="0" type="button" dataOnly="0" labelOnly="1" outline="0" axis="axisRow" fieldPosition="0"/>
    </format>
    <format dxfId="11">
      <pivotArea dataOnly="0" labelOnly="1" outline="0" axis="axisValues" fieldPosition="0"/>
    </format>
    <format dxfId="10">
      <pivotArea dataOnly="0" labelOnly="1" outline="0" axis="axisValues" fieldPosition="0"/>
    </format>
  </formats>
  <chartFormats count="2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Oil_Accidents.xlsx!Tabla_database">
        <x15:activeTabTopLevelEntity name="[Tabla_database]"/>
      </x15:pivotTableUISettings>
    </ext>
  </extLst>
</pivotTableDefinition>
</file>

<file path=xl/pivotTables/pivotTable6.xml><?xml version="1.0" encoding="utf-8"?>
<pivotTableDefinition xmlns="http://schemas.openxmlformats.org/spreadsheetml/2006/main" name="TablaDinámica5" cacheId="6" applyNumberFormats="0" applyBorderFormats="0" applyFontFormats="0" applyPatternFormats="0" applyAlignmentFormats="0" applyWidthHeightFormats="1" dataCaption="Valores" updatedVersion="6" minRefreshableVersion="3" useAutoFormatting="1" subtotalHiddenItems="1" itemPrintTitles="1" createdVersion="6" indent="0" outline="1" outlineData="1" multipleFieldFilters="0" chartFormat="18">
  <location ref="U2:AA9" firstHeaderRow="1" firstDataRow="2" firstDataCol="1"/>
  <pivotFields count="6">
    <pivotField allDrilled="1" showAll="0" defaultAttributeDrillState="1">
      <items count="3">
        <item s="1" x="0"/>
        <item s="1" x="1"/>
        <item t="default"/>
      </items>
    </pivotField>
    <pivotField allDrilled="1" showAll="0" sortType="descending" defaultAttributeDrillState="1">
      <items count="8">
        <item x="0"/>
        <item x="1"/>
        <item x="2"/>
        <item x="3"/>
        <item x="4"/>
        <item x="5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Row" allDrilled="1" showAll="0" sortType="descending" defaultAttributeDrillState="1">
      <items count="6">
        <item x="0"/>
        <item x="1"/>
        <item x="2"/>
        <item x="3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Col" allDrilled="1" showAll="0" dataSourceSort="1" defaultAttributeDrillState="1">
      <items count="6">
        <item x="0"/>
        <item x="1"/>
        <item x="2"/>
        <item x="3"/>
        <item x="4"/>
        <item t="default"/>
      </items>
    </pivotField>
    <pivotField allDrilled="1" showAll="0" dataSourceSort="1" defaultAttributeDrillState="1"/>
  </pivotFields>
  <rowFields count="1">
    <field x="3"/>
  </rowFields>
  <rowItems count="6">
    <i>
      <x v="2"/>
    </i>
    <i>
      <x v="4"/>
    </i>
    <i>
      <x v="3"/>
    </i>
    <i>
      <x/>
    </i>
    <i>
      <x v="1"/>
    </i>
    <i t="grand">
      <x/>
    </i>
  </rowItems>
  <colFields count="1">
    <field x="4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Promedio de All Costs" fld="2" subtotal="average" baseField="1" baseItem="1" numFmtId="164"/>
  </dataFields>
  <formats count="3">
    <format dxfId="15">
      <pivotArea dataOnly="0" labelOnly="1" outline="0" axis="axisValues" fieldPosition="0"/>
    </format>
    <format dxfId="14">
      <pivotArea dataOnly="0" labelOnly="1" outline="0" axis="axisValues" fieldPosition="0"/>
    </format>
    <format dxfId="13">
      <pivotArea outline="0" fieldPosition="0">
        <references count="1">
          <reference field="4294967294" count="1">
            <x v="0"/>
          </reference>
        </references>
      </pivotArea>
    </format>
  </formats>
  <chartFormats count="6">
    <chartFormat chart="1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7" format="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7" format="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7" format="1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17" format="1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</chartFormats>
  <pivotHierarchies count="10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7"/>
  </rowHierarchiesUsage>
  <colHierarchiesUsage count="1">
    <colHierarchyUsage hierarchyUsage="5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Oil_Accidents.xlsx!Tabla_database">
        <x15:activeTabTopLevelEntity name="[Tabla_database]"/>
      </x15:pivotTableUISettings>
    </ext>
  </extLst>
</pivotTableDefinition>
</file>

<file path=xl/pivotTables/pivotTable7.xml><?xml version="1.0" encoding="utf-8"?>
<pivotTableDefinition xmlns="http://schemas.openxmlformats.org/spreadsheetml/2006/main" name="TablaDinámica2" cacheId="4" applyNumberFormats="0" applyBorderFormats="0" applyFontFormats="0" applyPatternFormats="0" applyAlignmentFormats="0" applyWidthHeightFormats="1" dataCaption="Valores" updatedVersion="6" minRefreshableVersion="3" useAutoFormatting="1" subtotalHiddenItems="1" itemPrintTitles="1" createdVersion="6" indent="0" outline="1" outlineData="1" multipleFieldFilters="0" chartFormat="16">
  <location ref="A20:B23" firstHeaderRow="1" firstDataRow="1" firstDataCol="1"/>
  <pivotFields count="3">
    <pivotField axis="axisRow" allDrilled="1" showAll="0" defaultAttributeDrillState="1">
      <items count="3">
        <item s="1" x="0"/>
        <item s="1" x="1"/>
        <item t="default"/>
      </items>
    </pivotField>
    <pivotField dataField="1" showAll="0"/>
    <pivotField allDrilled="1" showAll="0" dataSourceSort="1" defaultAttributeDrillState="1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Recuento de Operator Name" fld="1" subtotal="count" baseField="0" baseItem="0"/>
  </dataFields>
  <formats count="2">
    <format dxfId="17">
      <pivotArea dataOnly="0" labelOnly="1" outline="0" axis="axisValues" fieldPosition="0"/>
    </format>
    <format dxfId="16">
      <pivotArea dataOnly="0" labelOnly="1" outline="0" axis="axisValues" fieldPosition="0"/>
    </format>
  </formats>
  <chartFormats count="1">
    <chartFormat chart="1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Oil_Accidents.xlsx!Tabla_database">
        <x15:activeTabTopLevelEntity name="[Tabla_database]"/>
      </x15:pivotTableUISettings>
    </ext>
  </extLst>
</pivotTableDefinition>
</file>

<file path=xl/pivotTables/pivotTable8.xml><?xml version="1.0" encoding="utf-8"?>
<pivotTableDefinition xmlns="http://schemas.openxmlformats.org/spreadsheetml/2006/main" name="TablaDinámica4" cacheId="2" applyNumberFormats="0" applyBorderFormats="0" applyFontFormats="0" applyPatternFormats="0" applyAlignmentFormats="0" applyWidthHeightFormats="1" dataCaption="Valores" updatedVersion="6" minRefreshableVersion="3" useAutoFormatting="1" subtotalHiddenItems="1" itemPrintTitles="1" createdVersion="6" indent="0" outline="1" outlineData="1" multipleFieldFilters="0" chartFormat="21">
  <location ref="I21:J29" firstHeaderRow="1" firstDataRow="1" firstDataCol="1"/>
  <pivotFields count="4">
    <pivotField allDrilled="1" showAll="0" defaultAttributeDrillState="1">
      <items count="3">
        <item s="1" x="0"/>
        <item s="1" x="1"/>
        <item t="default"/>
      </items>
    </pivotField>
    <pivotField axis="axisRow" allDrilled="1" showAll="0" sortType="descending" defaultAttributeDrillState="1">
      <items count="8">
        <item x="0"/>
        <item x="1"/>
        <item x="2"/>
        <item x="3"/>
        <item x="4"/>
        <item x="5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llDrilled="1" showAll="0" dataSourceSort="1" defaultAttributeDrillState="1"/>
  </pivotFields>
  <rowFields count="1">
    <field x="1"/>
  </rowFields>
  <rowItems count="8">
    <i>
      <x v="6"/>
    </i>
    <i>
      <x v="5"/>
    </i>
    <i>
      <x v="2"/>
    </i>
    <i>
      <x/>
    </i>
    <i>
      <x v="4"/>
    </i>
    <i>
      <x v="1"/>
    </i>
    <i>
      <x v="3"/>
    </i>
    <i t="grand">
      <x/>
    </i>
  </rowItems>
  <colItems count="1">
    <i/>
  </colItems>
  <dataFields count="1">
    <dataField name="Promedio de All Costs" fld="2" subtotal="average" baseField="1" baseItem="1" numFmtId="164"/>
  </dataFields>
  <formats count="3">
    <format dxfId="20">
      <pivotArea dataOnly="0" labelOnly="1" outline="0" axis="axisValues" fieldPosition="0"/>
    </format>
    <format dxfId="19">
      <pivotArea dataOnly="0" labelOnly="1" outline="0" axis="axisValues" fieldPosition="0"/>
    </format>
    <format dxfId="18">
      <pivotArea outline="0" fieldPosition="0">
        <references count="1">
          <reference field="4294967294" count="1">
            <x v="0"/>
          </reference>
        </references>
      </pivotArea>
    </format>
  </formats>
  <chartFormats count="2">
    <chartFormat chart="1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6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Oil_Accidents.xlsx!Tabla_database">
        <x15:activeTabTopLevelEntity name="[Tabla_database]"/>
      </x15:pivotTableUISettings>
    </ext>
  </extLst>
</pivotTableDefinition>
</file>

<file path=xl/pivotTables/pivotTable9.xml><?xml version="1.0" encoding="utf-8"?>
<pivotTableDefinition xmlns="http://schemas.openxmlformats.org/spreadsheetml/2006/main" name="TablaDinámica6" cacheId="7" applyNumberFormats="0" applyBorderFormats="0" applyFontFormats="0" applyPatternFormats="0" applyAlignmentFormats="0" applyWidthHeightFormats="1" dataCaption="Valores" updatedVersion="6" minRefreshableVersion="3" useAutoFormatting="1" subtotalHiddenItems="1" itemPrintTitles="1" createdVersion="6" indent="0" outline="1" outlineData="1" multipleFieldFilters="0" chartFormat="14">
  <location ref="U19:Y23" firstHeaderRow="1" firstDataRow="2" firstDataCol="1"/>
  <pivotFields count="4">
    <pivotField axis="axisRow" allDrilled="1" showAll="0" defaultAttributeDrillState="1">
      <items count="3">
        <item s="1" x="0"/>
        <item s="1" x="1"/>
        <item t="default"/>
      </items>
    </pivotField>
    <pivotField axis="axisCol" allDrilled="1" showAll="0" dataSourceSort="1" defaultAttributeDrillState="1">
      <items count="4">
        <item x="0"/>
        <item x="1"/>
        <item x="2"/>
        <item t="default"/>
      </items>
    </pivotField>
    <pivotField dataField="1" showAll="0"/>
    <pivotField allDrilled="1" showAll="0" dataSourceSort="1" defaultAttributeDrillState="1"/>
  </pivotFields>
  <rowFields count="1">
    <field x="0"/>
  </rowFields>
  <rowItems count="3">
    <i>
      <x/>
    </i>
    <i>
      <x v="1"/>
    </i>
    <i t="grand">
      <x/>
    </i>
  </rowItems>
  <colFields count="1">
    <field x="1"/>
  </colFields>
  <colItems count="4">
    <i>
      <x/>
    </i>
    <i>
      <x v="1"/>
    </i>
    <i>
      <x v="2"/>
    </i>
    <i t="grand">
      <x/>
    </i>
  </colItems>
  <dataFields count="1">
    <dataField name="Recuento de Total Release (Barrels)" fld="2" subtotal="count" baseField="0" baseItem="0"/>
  </dataFields>
  <formats count="3">
    <format dxfId="23">
      <pivotArea field="0" type="button" dataOnly="0" labelOnly="1" outline="0" axis="axisRow" fieldPosition="0"/>
    </format>
    <format dxfId="22">
      <pivotArea dataOnly="0" labelOnly="1" outline="0" axis="axisValues" fieldPosition="0"/>
    </format>
    <format dxfId="21">
      <pivotArea dataOnly="0" labelOnly="1" outline="0" axis="axisValues" fieldPosition="0"/>
    </format>
  </formats>
  <chartFormats count="3">
    <chartFormat chart="13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3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3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Hierarchies count="10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3"/>
  </rowHierarchiesUsage>
  <colHierarchiesUsage count="1">
    <colHierarchyUsage hierarchyUsage="5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Oil_Accidents.xlsx!Tabla_database">
        <x15:activeTabTopLevelEntity name="[Tabla_database]"/>
      </x15:pivotTableUISettings>
    </ext>
  </extLst>
</pivotTableDefinition>
</file>

<file path=xl/pivotTables/pivotTable10.xml><?xml version="1.0" encoding="utf-8"?>
<pivotTableDefinition xmlns="http://schemas.openxmlformats.org/spreadsheetml/2006/main" name="TablaDinámica3" cacheId="5" applyNumberFormats="0" applyBorderFormats="0" applyFontFormats="0" applyPatternFormats="0" applyAlignmentFormats="0" applyWidthHeightFormats="1" dataCaption="Valores" updatedVersion="6" minRefreshableVersion="3" useAutoFormatting="1" subtotalHiddenItems="1" itemPrintTitles="1" createdVersion="6" indent="0" outline="1" outlineData="1" multipleFieldFilters="0" chartFormat="14">
  <location ref="I3:Q7" firstHeaderRow="1" firstDataRow="2" firstDataCol="1"/>
  <pivotFields count="4">
    <pivotField axis="axisRow" allDrilled="1" showAll="0" defaultAttributeDrillState="1">
      <items count="3">
        <item s="1" x="0"/>
        <item s="1" x="1"/>
        <item t="default"/>
      </items>
    </pivotField>
    <pivotField axis="axisCol" allDrilled="1" showAll="0" dataSourceSort="1" defaultAttributeDrillState="1">
      <items count="8">
        <item x="0"/>
        <item x="1"/>
        <item x="2"/>
        <item x="3"/>
        <item x="4"/>
        <item x="5"/>
        <item x="6"/>
        <item t="default"/>
      </items>
    </pivotField>
    <pivotField dataField="1" showAll="0"/>
    <pivotField allDrilled="1" showAll="0" dataSourceSort="1" defaultAttributeDrillState="1"/>
  </pivotFields>
  <rowFields count="1">
    <field x="0"/>
  </rowFields>
  <rowItems count="3">
    <i>
      <x/>
    </i>
    <i>
      <x v="1"/>
    </i>
    <i t="grand">
      <x/>
    </i>
  </rowItems>
  <colFields count="1">
    <field x="1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Recuento de Cause Category" fld="2" subtotal="count" baseField="0" baseItem="0"/>
  </dataFields>
  <formats count="5">
    <format dxfId="28">
      <pivotArea dataOnly="0" labelOnly="1" outline="0" axis="axisValues" fieldPosition="0"/>
    </format>
    <format dxfId="27">
      <pivotArea dataOnly="0" labelOnly="1" outline="0" axis="axisValues" fieldPosition="0"/>
    </format>
    <format dxfId="26">
      <pivotArea outline="0" fieldPosition="0">
        <references count="1">
          <reference field="4294967294" count="1">
            <x v="0"/>
          </reference>
        </references>
      </pivotArea>
    </format>
    <format dxfId="25">
      <pivotArea outline="0" fieldPosition="0">
        <references count="1">
          <reference field="4294967294" count="1">
            <x v="0"/>
          </reference>
        </references>
      </pivotArea>
    </format>
    <format dxfId="24">
      <pivotArea outline="0" fieldPosition="0">
        <references count="1">
          <reference field="4294967294" count="1">
            <x v="0"/>
          </reference>
        </references>
      </pivotArea>
    </format>
  </formats>
  <chartFormats count="7">
    <chartFormat chart="13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3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3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3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3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13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13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</chartFormats>
  <pivotHierarchies count="10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3"/>
  </rowHierarchiesUsage>
  <colHierarchiesUsage count="1">
    <colHierarchyUsage hierarchyUsage="6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Oil_Accidents.xlsx!Tabla_database">
        <x15:activeTabTopLevelEntity name="[Tabla_database]"/>
      </x15:pivotTableUISettings>
    </ext>
  </extLst>
</pivotTableDefinition>
</file>

<file path=xl/pivotTables/pivotTable11.xml><?xml version="1.0" encoding="utf-8"?>
<pivotTableDefinition xmlns="http://schemas.openxmlformats.org/spreadsheetml/2006/main" name="TablaDinámica1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7">
  <location ref="A3:L12" firstHeaderRow="1" firstDataRow="2" firstDataCol="1"/>
  <pivotFields count="4">
    <pivotField axis="axisCol" allDrilled="1" showAll="0" measureFilter="1" sortType="descending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Row" allDrilled="1" showAll="0" dataSourceSort="1" defaultAttributeDrillState="1">
      <items count="8">
        <item s="1" x="0"/>
        <item s="1" x="1"/>
        <item s="1" x="2"/>
        <item s="1" x="3"/>
        <item s="1" x="4"/>
        <item s="1" x="5"/>
        <item s="1" x="6"/>
        <item t="default"/>
      </items>
    </pivotField>
    <pivotField allDrilled="1" showAll="0" dataSourceSort="1" defaultAttributeDrillState="1"/>
  </pivotFields>
  <rowFields count="1">
    <field x="2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0"/>
  </colFields>
  <colItems count="11">
    <i>
      <x v="2"/>
    </i>
    <i>
      <x v="9"/>
    </i>
    <i>
      <x v="8"/>
    </i>
    <i>
      <x v="3"/>
    </i>
    <i>
      <x v="5"/>
    </i>
    <i>
      <x v="1"/>
    </i>
    <i>
      <x/>
    </i>
    <i>
      <x v="4"/>
    </i>
    <i>
      <x v="6"/>
    </i>
    <i>
      <x v="7"/>
    </i>
    <i t="grand">
      <x/>
    </i>
  </colItems>
  <dataFields count="1">
    <dataField name="Recuento de Operator Name" fld="1" subtotal="count" baseField="0" baseItem="0"/>
  </dataFields>
  <chartFormats count="31">
    <chartFormat chart="2" format="4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2" format="4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2" format="5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2" format="5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2" format="5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5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5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2" format="5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2" format="5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2" format="5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5" format="5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5" format="5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5" format="6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5" format="6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5" format="6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5" format="6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5" format="6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5" format="6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5" format="6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5" format="6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6" format="7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6" format="7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6" format="8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6" format="8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6" format="8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6" format="8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6" format="8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6" format="8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6" format="8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6" format="8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</chartFormats>
  <pivotHierarchies count="10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3" iMeasureHier="100">
      <autoFilter ref="A1">
        <filterColumn colId="0">
          <top10 val="10" filterVal="10"/>
        </filterColumn>
      </autoFilter>
    </filter>
  </filters>
  <rowHierarchiesUsage count="1">
    <rowHierarchyUsage hierarchyUsage="50"/>
  </rowHierarchiesUsage>
  <colHierarchiesUsage count="1">
    <colHierarchyUsage hierarchyUsage="5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Oil_Accidents.xlsx!Tabla_database">
        <x15:activeTabTopLevelEntity name="[Tabla_database]"/>
      </x15:pivotTableUISettings>
    </ext>
  </extLst>
</pivotTableDefinition>
</file>

<file path=xl/pivotTables/pivotTable12.xml><?xml version="1.0" encoding="utf-8"?>
<pivotTableDefinition xmlns="http://schemas.openxmlformats.org/spreadsheetml/2006/main" name="TablaDiná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2">
  <location ref="A3:B6" firstHeaderRow="1" firstDataRow="1" firstDataCol="1"/>
  <pivotFields count="3">
    <pivotField allDrilled="1" showAll="0" measureFilter="1" sortType="descending" defaultAttributeDrillState="1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Row" allDrilled="1" showAll="0" dataSourceSort="1" defaultAttributeDrillState="1">
      <items count="3">
        <item x="0"/>
        <item x="1"/>
        <item t="default"/>
      </items>
    </pivotField>
  </pivotFields>
  <rowFields count="1">
    <field x="2"/>
  </rowFields>
  <rowItems count="3">
    <i>
      <x/>
    </i>
    <i>
      <x v="1"/>
    </i>
    <i t="grand">
      <x/>
    </i>
  </rowItems>
  <colItems count="1">
    <i/>
  </colItems>
  <dataFields count="1">
    <dataField name="Recuento de Operator Name" fld="1" subtotal="count" showDataAs="percentOfCol" baseField="2" baseItem="0" numFmtId="10"/>
  </dataFields>
  <chartFormats count="4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7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9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</chartFormats>
  <pivotHierarchies count="10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1" iMeasureHier="100">
      <autoFilter ref="A1">
        <filterColumn colId="0">
          <top10 val="20" filterVal="20"/>
        </filterColumn>
      </autoFilter>
    </filter>
  </filters>
  <rowHierarchiesUsage count="1">
    <rowHierarchyUsage hierarchyUsage="5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Oil_Accidents.xlsx!Tabla_database">
        <x15:activeTabTopLevelEntity name="[Tabla_database]"/>
      </x15:pivotTableUISettings>
    </ext>
  </extLst>
</pivotTableDefinition>
</file>

<file path=xl/pivotTables/pivotTable13.xml><?xml version="1.0" encoding="utf-8"?>
<pivotTableDefinition xmlns="http://schemas.openxmlformats.org/spreadsheetml/2006/main" name="TablaDinámica1" cacheId="1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7">
  <location ref="A3:B9" firstHeaderRow="1" firstDataRow="1" firstDataCol="1"/>
  <pivotFields count="4">
    <pivotField allDrilled="1" showAll="0" measureFilter="1" defaultAttributeDrillState="1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axis="axisRow" allDrilled="1" showAll="0" sortType="descending" defaultAttributeDrillState="1">
      <items count="6">
        <item x="0"/>
        <item x="1"/>
        <item x="2"/>
        <item x="3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llDrilled="1" showAll="0" dataSourceSort="1" defaultAttributeDrillState="1"/>
  </pivotFields>
  <rowFields count="1">
    <field x="1"/>
  </rowFields>
  <rowItems count="6">
    <i>
      <x/>
    </i>
    <i>
      <x v="4"/>
    </i>
    <i>
      <x v="2"/>
    </i>
    <i>
      <x v="1"/>
    </i>
    <i>
      <x v="3"/>
    </i>
    <i t="grand">
      <x/>
    </i>
  </rowItems>
  <colItems count="1">
    <i/>
  </colItems>
  <dataFields count="1">
    <dataField name="Recuento de Report Number" fld="2" subtotal="count" baseField="1" baseItem="0"/>
  </dataFields>
  <chartFormats count="2">
    <chartFormat chart="2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1" iMeasureHier="100">
      <autoFilter ref="A1">
        <filterColumn colId="0">
          <top10 val="20" filterVal="20"/>
        </filterColumn>
      </autoFilter>
    </filter>
  </filters>
  <rowHierarchiesUsage count="1">
    <rowHierarchyUsage hierarchyUsage="5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Oil_Accidents.xlsx!Tabla_database">
        <x15:activeTabTopLevelEntity name="[Tabla_database]"/>
      </x15:pivotTableUISettings>
    </ext>
  </extLst>
</pivotTableDefinition>
</file>

<file path=xl/pivotTables/pivotTable14.xml><?xml version="1.0" encoding="utf-8"?>
<pivotTableDefinition xmlns="http://schemas.openxmlformats.org/spreadsheetml/2006/main" name="TablaDinámica1" cacheId="11" applyNumberFormats="0" applyBorderFormats="0" applyFontFormats="0" applyPatternFormats="0" applyAlignmentFormats="0" applyWidthHeightFormats="1" dataCaption="Valores" updatedVersion="6" minRefreshableVersion="3" useAutoFormatting="1" subtotalHiddenItems="1" itemPrintTitles="1" createdVersion="6" indent="0" outline="1" outlineData="1" multipleFieldFilters="0" chartFormat="8">
  <location ref="A3:I10" firstHeaderRow="1" firstDataRow="2" firstDataCol="1"/>
  <pivotFields count="5">
    <pivotField allDrilled="1" showAll="0" measureFilter="1" defaultAttributeDrillState="1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axis="axisRow" allDrilled="1" showAll="0" sortType="descending" defaultAttributeDrillState="1">
      <items count="6">
        <item x="0"/>
        <item x="1"/>
        <item x="2"/>
        <item x="3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Col" allDrilled="1" showAll="0" dataSourceSort="1" defaultAttributeDrillState="1">
      <items count="8">
        <item x="0"/>
        <item x="1"/>
        <item x="2"/>
        <item x="3"/>
        <item x="4"/>
        <item x="5"/>
        <item x="6"/>
        <item t="default"/>
      </items>
    </pivotField>
    <pivotField allDrilled="1" showAll="0" dataSourceSort="1" defaultAttributeDrillState="1"/>
  </pivotFields>
  <rowFields count="1">
    <field x="1"/>
  </rowFields>
  <rowItems count="6">
    <i>
      <x/>
    </i>
    <i>
      <x v="4"/>
    </i>
    <i>
      <x v="2"/>
    </i>
    <i>
      <x v="1"/>
    </i>
    <i>
      <x v="3"/>
    </i>
    <i t="grand">
      <x/>
    </i>
  </rowItems>
  <colFields count="1">
    <field x="3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Recuento de Report Number" fld="2" subtotal="count" showDataAs="percentOfRow" baseField="1" baseItem="2" numFmtId="10"/>
  </dataFields>
  <chartFormats count="15">
    <chartFormat chart="2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3" format="3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3" format="3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3" format="3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3" format="3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3" format="3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3" format="4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7" format="5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7" format="5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7" format="5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7" format="5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7" format="5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7" format="6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7" format="6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</chartFormats>
  <pivotHierarchies count="10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1" iMeasureHier="100">
      <autoFilter ref="A1">
        <filterColumn colId="0">
          <top10 val="20" filterVal="20"/>
        </filterColumn>
      </autoFilter>
    </filter>
  </filters>
  <rowHierarchiesUsage count="1">
    <rowHierarchyUsage hierarchyUsage="56"/>
  </rowHierarchiesUsage>
  <colHierarchiesUsage count="1">
    <colHierarchyUsage hierarchyUsage="6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Oil_Accidents.xlsx!Tabla_database">
        <x15:activeTabTopLevelEntity name="[Tabla_database]"/>
      </x15:pivotTableUISettings>
    </ext>
  </extLst>
</pivotTableDefinition>
</file>

<file path=xl/pivotTables/pivotTable15.xml><?xml version="1.0" encoding="utf-8"?>
<pivotTableDefinition xmlns="http://schemas.openxmlformats.org/spreadsheetml/2006/main" name="TablaDinámica1" cacheId="12" applyNumberFormats="0" applyBorderFormats="0" applyFontFormats="0" applyPatternFormats="0" applyAlignmentFormats="0" applyWidthHeightFormats="1" dataCaption="Valores" updatedVersion="6" minRefreshableVersion="3" useAutoFormatting="1" subtotalHiddenItems="1" itemPrintTitles="1" createdVersion="6" indent="0" outline="1" outlineData="1" multipleFieldFilters="0" chartFormat="8">
  <location ref="A3:G10" firstHeaderRow="1" firstDataRow="2" firstDataCol="1"/>
  <pivotFields count="5">
    <pivotField allDrilled="1" showAll="0" measureFilter="1" defaultAttributeDrillState="1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axis="axisCol" allDrilled="1" showAll="0" dataSourceSort="1" defaultAttributeDrillState="1">
      <items count="6">
        <item x="0"/>
        <item x="1"/>
        <item x="2"/>
        <item x="3"/>
        <item x="4"/>
        <item t="default"/>
      </items>
    </pivotField>
    <pivotField dataField="1" showAll="0"/>
    <pivotField axis="axisRow" allDrilled="1" showAll="0" dataSourceSort="1" defaultAttributeDrillState="1">
      <items count="6">
        <item x="0"/>
        <item x="1"/>
        <item x="2"/>
        <item x="3"/>
        <item x="4"/>
        <item t="default"/>
      </items>
    </pivotField>
    <pivotField allDrilled="1" showAll="0" dataSourceSort="1" defaultAttributeDrillState="1"/>
  </pivotFields>
  <rowFields count="1">
    <field x="3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1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Promedio de All Costs" fld="2" subtotal="average" showDataAs="percentOfCol" baseField="3" baseItem="1" numFmtId="10"/>
  </dataFields>
  <chartFormats count="15">
    <chartFormat chart="4" format="5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" format="5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" format="5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4" format="5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4" format="5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6" format="6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6" format="6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6" format="6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6" format="6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6" format="6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7" format="8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7" format="8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7" format="8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7" format="8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7" format="8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</chartFormats>
  <pivotHierarchies count="10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1" iMeasureHier="100">
      <autoFilter ref="A1">
        <filterColumn colId="0">
          <top10 val="20" filterVal="20"/>
        </filterColumn>
      </autoFilter>
    </filter>
  </filters>
  <rowHierarchiesUsage count="1">
    <rowHierarchyUsage hierarchyUsage="56"/>
  </rowHierarchiesUsage>
  <colHierarchiesUsage count="1">
    <colHierarchyUsage hierarchyUsage="57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Oil_Accidents.xlsx!Tabla_database">
        <x15:activeTabTopLevelEntity name="[Tabla_database]"/>
      </x15:pivotTableUISettings>
    </ext>
  </extLst>
</pivotTableDefinition>
</file>

<file path=xl/queryTables/queryTable1.xml><?xml version="1.0" encoding="utf-8"?>
<queryTable xmlns="http://schemas.openxmlformats.org/spreadsheetml/2006/main" name="database" backgroundRefresh="0" connectionId="3" autoFormatId="16" applyNumberFormats="0" applyBorderFormats="0" applyFontFormats="0" applyPatternFormats="0" applyAlignmentFormats="0" applyWidthHeightFormats="0">
  <queryTableRefresh nextId="50">
    <queryTableFields count="49">
      <queryTableField id="1" name="Report Number" tableColumnId="1"/>
      <queryTableField id="2" name="Supplemental Number" tableColumnId="2"/>
      <queryTableField id="3" name="Accident Year" tableColumnId="3"/>
      <queryTableField id="4" name="Accident Date/Time" tableColumnId="4"/>
      <queryTableField id="5" name="Operator ID" tableColumnId="5"/>
      <queryTableField id="6" name="Operator Name" tableColumnId="6"/>
      <queryTableField id="7" name="Pipeline/Facility Name" tableColumnId="7"/>
      <queryTableField id="8" name="Pipeline Location" tableColumnId="8"/>
      <queryTableField id="9" name="Pipeline Type" tableColumnId="9"/>
      <queryTableField id="10" name="Liquid Type" tableColumnId="10"/>
      <queryTableField id="11" name="Liquid Subtype" tableColumnId="11"/>
      <queryTableField id="12" name="Liquid Name" tableColumnId="12"/>
      <queryTableField id="13" name="Accident City" tableColumnId="13"/>
      <queryTableField id="14" name="Accident County" tableColumnId="14"/>
      <queryTableField id="15" name="Accident State" tableColumnId="15"/>
      <queryTableField id="16" name="Accident Latitude" tableColumnId="16"/>
      <queryTableField id="17" name="Accident Longitude" tableColumnId="17"/>
      <queryTableField id="18" name="Cause Category" tableColumnId="18"/>
      <queryTableField id="19" name="Cause Subcategory" tableColumnId="19"/>
      <queryTableField id="20" name="Unintentional Release (Barrels)" tableColumnId="20"/>
      <queryTableField id="21" name="Intentional Release (Barrels)" tableColumnId="21"/>
      <queryTableField id="49" dataBound="0" tableColumnId="49"/>
      <queryTableField id="22" name="Liquid Recovery (Barrels)" tableColumnId="22"/>
      <queryTableField id="23" name="Net Loss (Barrels)" tableColumnId="23"/>
      <queryTableField id="24" name="Liquid Ignition" tableColumnId="24"/>
      <queryTableField id="25" name="Liquid Explosion" tableColumnId="25"/>
      <queryTableField id="26" name="Pipeline Shutdown" tableColumnId="26"/>
      <queryTableField id="27" name="Shutdown Date/Time" tableColumnId="27"/>
      <queryTableField id="28" name="Restart Date/Time" tableColumnId="28"/>
      <queryTableField id="29" name="Public Evacuations" tableColumnId="29"/>
      <queryTableField id="30" name="Operator Employee Injuries" tableColumnId="30"/>
      <queryTableField id="31" name="Operator Contractor Injuries" tableColumnId="31"/>
      <queryTableField id="32" name="Emergency Responder Injuries" tableColumnId="32"/>
      <queryTableField id="33" name="Other Injuries" tableColumnId="33"/>
      <queryTableField id="34" name="Public Injuries" tableColumnId="34"/>
      <queryTableField id="35" name="All Injuries" tableColumnId="35"/>
      <queryTableField id="36" name="Operator Employee Fatalities" tableColumnId="36"/>
      <queryTableField id="37" name="Operator Contractor Fatalities" tableColumnId="37"/>
      <queryTableField id="38" name="Emergency Responder Fatalities" tableColumnId="38"/>
      <queryTableField id="39" name="Other Fatalities" tableColumnId="39"/>
      <queryTableField id="40" name="Public Fatalities" tableColumnId="40"/>
      <queryTableField id="41" name="All Fatalities" tableColumnId="41"/>
      <queryTableField id="42" name="Property Damage Costs" tableColumnId="42"/>
      <queryTableField id="43" name="Lost Commodity Costs" tableColumnId="43"/>
      <queryTableField id="44" name="Public/Private Property Damage Costs" tableColumnId="44"/>
      <queryTableField id="45" name="Emergency Response Costs" tableColumnId="45"/>
      <queryTableField id="46" name="Environmental Remediation Costs" tableColumnId="46"/>
      <queryTableField id="47" name="Other Costs" tableColumnId="47"/>
      <queryTableField id="48" name="All Costs" tableColumnId="48"/>
    </queryTableFields>
  </queryTableRefresh>
  <extLst>
    <ext xmlns:x15="http://schemas.microsoft.com/office/spreadsheetml/2010/11/main" uri="{883FBD77-0823-4a55-B5E3-86C4891E6966}">
      <x15:queryTable sourceDataName="database"/>
    </ext>
  </extLst>
</queryTable>
</file>

<file path=xl/queryTables/queryTable2.xml><?xml version="1.0" encoding="utf-8"?>
<queryTable xmlns="http://schemas.openxmlformats.org/spreadsheetml/2006/main" name="DatosExternos_1" connectionId="1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Operator Name" tableColumnId="9"/>
      <queryTableField id="2" name="Accident City" tableColumnId="10"/>
      <queryTableField id="3" name="Atributo" tableColumnId="11"/>
      <queryTableField id="4" name="Valor" tableColumnId="12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ciónDeDatos_Pipeline_Location" sourceName="[Tabla_database].[Pipeline Location]">
  <pivotTables>
    <pivotTable tabId="2" name="TablaDinámica1"/>
  </pivotTables>
  <data>
    <olap pivotCacheId="10">
      <levels count="2">
        <level uniqueName="[Tabla_database].[Pipeline Location].[(All)]" sourceCaption="(All)" count="0"/>
        <level uniqueName="[Tabla_database].[Pipeline Location].[Pipeline Location]" sourceCaption="Pipeline Location" count="2">
          <ranges>
            <range startItem="0">
              <i n="[Tabla_database].[Pipeline Location].&amp;[OFFSHORE]" c="OFFSHORE"/>
              <i n="[Tabla_database].[Pipeline Location].&amp;[ONSHORE]" c="ONSHORE"/>
            </range>
          </ranges>
        </level>
      </levels>
      <selections count="1">
        <selection n="[Tabla_database].[Pipeline Location].[All]"/>
      </selections>
    </olap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ciónDeDatos_Pipeline_Location1" sourceName="[Tabla_database].[Pipeline Location]">
  <pivotTables>
    <pivotTable tabId="7" name="TablaDinámica1"/>
  </pivotTables>
  <data>
    <olap pivotCacheId="9">
      <levels count="2">
        <level uniqueName="[Tabla_database].[Pipeline Location].[(All)]" sourceCaption="(All)" count="0"/>
        <level uniqueName="[Tabla_database].[Pipeline Location].[Pipeline Location]" sourceCaption="Pipeline Location" count="2">
          <ranges>
            <range startItem="0">
              <i n="[Tabla_database].[Pipeline Location].&amp;[OFFSHORE]" c="OFFSHORE"/>
              <i n="[Tabla_database].[Pipeline Location].&amp;[ONSHORE]" c="ONSHORE"/>
            </range>
          </ranges>
        </level>
      </levels>
      <selections count="1">
        <selection n="[Tabla_database].[Pipeline Location].[All]"/>
      </selections>
    </olap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ciónDeDatos_Accident_Year11" sourceName="[Tabla_database].[Accident Year]">
  <pivotTables>
    <pivotTable tabId="8" name="TablaDinámica1"/>
  </pivotTables>
  <data>
    <olap pivotCacheId="11">
      <levels count="2">
        <level uniqueName="[Tabla_database].[Accident Year].[(All)]" sourceCaption="(All)" count="0"/>
        <level uniqueName="[Tabla_database].[Accident Year].[Accident Year]" sourceCaption="Accident Year" count="8">
          <ranges>
            <range startItem="0">
              <i n="[Tabla_database].[Accident Year].&amp;[2010]" c="2010"/>
              <i n="[Tabla_database].[Accident Year].&amp;[2011]" c="2011"/>
              <i n="[Tabla_database].[Accident Year].&amp;[2012]" c="2012"/>
              <i n="[Tabla_database].[Accident Year].&amp;[2013]" c="2013"/>
              <i n="[Tabla_database].[Accident Year].&amp;[2014]" c="2014"/>
              <i n="[Tabla_database].[Accident Year].&amp;[2015]" c="2015"/>
              <i n="[Tabla_database].[Accident Year].&amp;[2016]" c="2016"/>
              <i n="[Tabla_database].[Accident Year].&amp;[2017]" c="2017"/>
            </range>
          </ranges>
        </level>
      </levels>
      <selections count="7">
        <selection n="[Tabla_database].[Accident Year].&amp;[2010]"/>
        <selection n="[Tabla_database].[Accident Year].&amp;[2011]"/>
        <selection n="[Tabla_database].[Accident Year].&amp;[2012]"/>
        <selection n="[Tabla_database].[Accident Year].&amp;[2013]"/>
        <selection n="[Tabla_database].[Accident Year].&amp;[2014]"/>
        <selection n="[Tabla_database].[Accident Year].&amp;[2015]"/>
        <selection n="[Tabla_database].[Accident Year].&amp;[2016]"/>
      </selections>
    </olap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ciónDeDatos_Pipeline_Location11" sourceName="[Tabla_database].[Pipeline Location]">
  <pivotTables>
    <pivotTable tabId="8" name="TablaDinámica1"/>
  </pivotTables>
  <data>
    <olap pivotCacheId="11">
      <levels count="2">
        <level uniqueName="[Tabla_database].[Pipeline Location].[(All)]" sourceCaption="(All)" count="0"/>
        <level uniqueName="[Tabla_database].[Pipeline Location].[Pipeline Location]" sourceCaption="Pipeline Location" count="2">
          <ranges>
            <range startItem="0">
              <i n="[Tabla_database].[Pipeline Location].&amp;[OFFSHORE]" c="OFFSHORE"/>
              <i n="[Tabla_database].[Pipeline Location].&amp;[ONSHORE]" c="ONSHORE"/>
            </range>
          </ranges>
        </level>
      </levels>
      <selections count="1">
        <selection n="[Tabla_database].[Pipeline Location].[All]"/>
      </selections>
    </olap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ciónDeDatos_Accident_Year2" sourceName="[Tabla_database].[Accident Year]">
  <pivotTables>
    <pivotTable tabId="9" name="TablaDinámica4"/>
    <pivotTable tabId="9" name="TablaDinámica1"/>
    <pivotTable tabId="9" name="TablaDinámica2"/>
    <pivotTable tabId="9" name="TablaDinámica3"/>
    <pivotTable tabId="9" name="TablaDinámica5"/>
    <pivotTable tabId="9" name="TablaDinámica6"/>
    <pivotTable tabId="9" name="TablaDinámica7"/>
    <pivotTable tabId="9" name="TablaDinámica8"/>
    <pivotTable tabId="5" name="TablaDinámica1"/>
    <pivotTable tabId="6" name="TablaDinámica1"/>
    <pivotTable tabId="10" name="TablaDinámica1"/>
    <pivotTable tabId="2" name="TablaDinámica1"/>
    <pivotTable tabId="7" name="TablaDinámica1"/>
  </pivotTables>
  <data>
    <olap pivotCacheId="9">
      <levels count="2">
        <level uniqueName="[Tabla_database].[Accident Year].[(All)]" sourceCaption="(All)" count="0"/>
        <level uniqueName="[Tabla_database].[Accident Year].[Accident Year]" sourceCaption="Accident Year" count="8">
          <ranges>
            <range startItem="0">
              <i n="[Tabla_database].[Accident Year].&amp;[2010]" c="2010"/>
              <i n="[Tabla_database].[Accident Year].&amp;[2011]" c="2011"/>
              <i n="[Tabla_database].[Accident Year].&amp;[2012]" c="2012"/>
              <i n="[Tabla_database].[Accident Year].&amp;[2013]" c="2013"/>
              <i n="[Tabla_database].[Accident Year].&amp;[2014]" c="2014"/>
              <i n="[Tabla_database].[Accident Year].&amp;[2015]" c="2015"/>
              <i n="[Tabla_database].[Accident Year].&amp;[2016]" c="2016"/>
              <i n="[Tabla_database].[Accident Year].&amp;[2017]" c="2017"/>
            </range>
          </ranges>
        </level>
      </levels>
      <selections count="1">
        <selection n="[Tabla_database].[Accident Year].[All]"/>
      </selections>
    </olap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Accident Year 3" cache="SegmentaciónDeDatos_Accident_Year2" caption="Accident Year" columnCount="8" level="1" rowHeight="4680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Pipeline Location" cache="SegmentaciónDeDatos_Pipeline_Location" caption="Pipeline Location" level="1" style="SlicerStyleLight1" rowHeight="241300"/>
  <slicer name="Accident Year" cache="SegmentaciónDeDatos_Accident_Year2" caption="Accident Year" level="1" style="SlicerStyleLight1" rowHeight="24130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Pipeline Location 1" cache="SegmentaciónDeDatos_Pipeline_Location1" caption="Pipeline Location" level="1" style="SlicerStyleLight1" rowHeight="241300"/>
  <slicer name="Accident Year 1" cache="SegmentaciónDeDatos_Accident_Year2" caption="Accident Year" level="1" style="SlicerStyleLight1" rowHeight="241300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Accident Year 2" cache="SegmentaciónDeDatos_Accident_Year11" caption="Accident Year" level="1" style="SlicerStyleLight1" rowHeight="241300"/>
  <slicer name="Pipeline Location 2" cache="SegmentaciónDeDatos_Pipeline_Location11" caption="Pipeline Location" level="1" style="SlicerStyleLight1" rowHeight="24130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id="1" name="Tabla_database" displayName="Tabla_database" ref="A1:AW2796" tableType="queryTable" totalsRowShown="0">
  <autoFilter ref="A1:AW2796"/>
  <tableColumns count="49">
    <tableColumn id="1" uniqueName="1" name="Report Number" queryTableFieldId="1"/>
    <tableColumn id="2" uniqueName="2" name="Supplemental Number" queryTableFieldId="2"/>
    <tableColumn id="3" uniqueName="3" name="Accident Year" queryTableFieldId="3"/>
    <tableColumn id="4" uniqueName="4" name="Accident Date/Time" queryTableFieldId="4"/>
    <tableColumn id="5" uniqueName="5" name="Operator ID" queryTableFieldId="5"/>
    <tableColumn id="6" uniqueName="6" name="Operator Name" queryTableFieldId="6"/>
    <tableColumn id="7" uniqueName="7" name="Pipeline/Facility Name" queryTableFieldId="7"/>
    <tableColumn id="8" uniqueName="8" name="Pipeline Location" queryTableFieldId="8"/>
    <tableColumn id="9" uniqueName="9" name="Pipeline Type" queryTableFieldId="9"/>
    <tableColumn id="10" uniqueName="10" name="Liquid Type" queryTableFieldId="10"/>
    <tableColumn id="11" uniqueName="11" name="Liquid Subtype" queryTableFieldId="11"/>
    <tableColumn id="12" uniqueName="12" name="Liquid Name" queryTableFieldId="12"/>
    <tableColumn id="13" uniqueName="13" name="Accident City" queryTableFieldId="13"/>
    <tableColumn id="14" uniqueName="14" name="Accident County" queryTableFieldId="14"/>
    <tableColumn id="15" uniqueName="15" name="Accident State" queryTableFieldId="15"/>
    <tableColumn id="16" uniqueName="16" name="Accident Latitude" queryTableFieldId="16"/>
    <tableColumn id="17" uniqueName="17" name="Accident Longitude" queryTableFieldId="17"/>
    <tableColumn id="18" uniqueName="18" name="Cause Category" queryTableFieldId="18"/>
    <tableColumn id="19" uniqueName="19" name="Cause Subcategory" queryTableFieldId="19"/>
    <tableColumn id="20" uniqueName="20" name="Unintentional Release (Barrels)" queryTableFieldId="20"/>
    <tableColumn id="21" uniqueName="21" name="Intentional Release (Barrels)" queryTableFieldId="21"/>
    <tableColumn id="49" uniqueName="49" name="Total Release (Barrels)" queryTableFieldId="49" dataDxfId="29">
      <calculatedColumnFormula>Tabla_database[[#This Row],[Unintentional Release (Barrels)]]+Tabla_database[[#This Row],[Intentional Release (Barrels)]]</calculatedColumnFormula>
    </tableColumn>
    <tableColumn id="22" uniqueName="22" name="Liquid Recovery (Barrels)" queryTableFieldId="22"/>
    <tableColumn id="23" uniqueName="23" name="Net Loss (Barrels)" queryTableFieldId="23"/>
    <tableColumn id="24" uniqueName="24" name="Liquid Ignition" queryTableFieldId="24"/>
    <tableColumn id="25" uniqueName="25" name="Liquid Explosion" queryTableFieldId="25"/>
    <tableColumn id="26" uniqueName="26" name="Pipeline Shutdown" queryTableFieldId="26"/>
    <tableColumn id="27" uniqueName="27" name="Shutdown Date/Time" queryTableFieldId="27"/>
    <tableColumn id="28" uniqueName="28" name="Restart Date/Time" queryTableFieldId="28"/>
    <tableColumn id="29" uniqueName="29" name="Public Evacuations" queryTableFieldId="29"/>
    <tableColumn id="30" uniqueName="30" name="Operator Employee Injuries" queryTableFieldId="30"/>
    <tableColumn id="31" uniqueName="31" name="Operator Contractor Injuries" queryTableFieldId="31"/>
    <tableColumn id="32" uniqueName="32" name="Emergency Responder Injuries" queryTableFieldId="32"/>
    <tableColumn id="33" uniqueName="33" name="Other Injuries" queryTableFieldId="33"/>
    <tableColumn id="34" uniqueName="34" name="Public Injuries" queryTableFieldId="34"/>
    <tableColumn id="35" uniqueName="35" name="All Injuries" queryTableFieldId="35"/>
    <tableColumn id="36" uniqueName="36" name="Operator Employee Fatalities" queryTableFieldId="36"/>
    <tableColumn id="37" uniqueName="37" name="Operator Contractor Fatalities" queryTableFieldId="37"/>
    <tableColumn id="38" uniqueName="38" name="Emergency Responder Fatalities" queryTableFieldId="38"/>
    <tableColumn id="39" uniqueName="39" name="Other Fatalities" queryTableFieldId="39"/>
    <tableColumn id="40" uniqueName="40" name="Public Fatalities" queryTableFieldId="40"/>
    <tableColumn id="41" uniqueName="41" name="All Fatalities" queryTableFieldId="41"/>
    <tableColumn id="42" uniqueName="42" name="Property Damage Costs" queryTableFieldId="42"/>
    <tableColumn id="43" uniqueName="43" name="Lost Commodity Costs" queryTableFieldId="43"/>
    <tableColumn id="44" uniqueName="44" name="Public/Private Property Damage Costs" queryTableFieldId="44"/>
    <tableColumn id="45" uniqueName="45" name="Emergency Response Costs" queryTableFieldId="45"/>
    <tableColumn id="46" uniqueName="46" name="Environmental Remediation Costs" queryTableFieldId="46"/>
    <tableColumn id="47" uniqueName="47" name="Other Costs" queryTableFieldId="47"/>
    <tableColumn id="48" uniqueName="48" name="All Costs" queryTableFieldId="48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a_database_2" displayName="Tabla_database_2" ref="A1:D33" tableType="queryTable" totalsRowShown="0">
  <autoFilter ref="A1:D33"/>
  <tableColumns count="4">
    <tableColumn id="9" uniqueName="9" name="Operator Name" queryTableFieldId="1" dataDxfId="3"/>
    <tableColumn id="10" uniqueName="10" name="Accident City" queryTableFieldId="2" dataDxfId="2"/>
    <tableColumn id="11" uniqueName="11" name="Atributo" queryTableFieldId="3" dataDxfId="1"/>
    <tableColumn id="12" uniqueName="12" name="Valor" queryTableFieldId="4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10.xml"/><Relationship Id="rId3" Type="http://schemas.openxmlformats.org/officeDocument/2006/relationships/pivotTable" Target="../pivotTables/pivotTable5.xml"/><Relationship Id="rId7" Type="http://schemas.openxmlformats.org/officeDocument/2006/relationships/pivotTable" Target="../pivotTables/pivotTable9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6" Type="http://schemas.openxmlformats.org/officeDocument/2006/relationships/pivotTable" Target="../pivotTables/pivotTable8.xml"/><Relationship Id="rId5" Type="http://schemas.openxmlformats.org/officeDocument/2006/relationships/pivotTable" Target="../pivotTables/pivotTable7.xml"/><Relationship Id="rId4" Type="http://schemas.openxmlformats.org/officeDocument/2006/relationships/pivotTable" Target="../pivotTables/pivotTable6.xml"/><Relationship Id="rId9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1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1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1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14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AW2796"/>
  <sheetViews>
    <sheetView workbookViewId="0">
      <selection activeCell="G18" sqref="G18"/>
    </sheetView>
  </sheetViews>
  <sheetFormatPr baseColWidth="10" defaultRowHeight="15" x14ac:dyDescent="0.25"/>
  <cols>
    <col min="1" max="1" width="17" bestFit="1" customWidth="1"/>
    <col min="2" max="2" width="23.7109375" bestFit="1" customWidth="1"/>
    <col min="3" max="3" width="15.42578125" bestFit="1" customWidth="1"/>
    <col min="4" max="4" width="21" bestFit="1" customWidth="1"/>
    <col min="5" max="5" width="13.5703125" bestFit="1" customWidth="1"/>
    <col min="6" max="6" width="55.85546875" bestFit="1" customWidth="1"/>
    <col min="7" max="7" width="55.28515625" bestFit="1" customWidth="1"/>
    <col min="8" max="8" width="18.7109375" bestFit="1" customWidth="1"/>
    <col min="9" max="9" width="17.140625" bestFit="1" customWidth="1"/>
    <col min="10" max="10" width="54.7109375" bestFit="1" customWidth="1"/>
    <col min="11" max="11" width="59.42578125" bestFit="1" customWidth="1"/>
    <col min="12" max="12" width="43.7109375" bestFit="1" customWidth="1"/>
    <col min="13" max="13" width="47.5703125" bestFit="1" customWidth="1"/>
    <col min="14" max="14" width="32.5703125" bestFit="1" customWidth="1"/>
    <col min="15" max="15" width="16" bestFit="1" customWidth="1"/>
    <col min="16" max="16" width="18.85546875" bestFit="1" customWidth="1"/>
    <col min="17" max="17" width="20.42578125" bestFit="1" customWidth="1"/>
    <col min="18" max="18" width="30" bestFit="1" customWidth="1"/>
    <col min="19" max="19" width="53.5703125" bestFit="1" customWidth="1"/>
    <col min="20" max="20" width="31.5703125" bestFit="1" customWidth="1"/>
    <col min="21" max="21" width="29" bestFit="1" customWidth="1"/>
    <col min="22" max="22" width="29" customWidth="1"/>
    <col min="23" max="23" width="25.5703125" bestFit="1" customWidth="1"/>
    <col min="24" max="24" width="18.85546875" bestFit="1" customWidth="1"/>
    <col min="25" max="25" width="16" bestFit="1" customWidth="1"/>
    <col min="26" max="26" width="17.7109375" bestFit="1" customWidth="1"/>
    <col min="27" max="27" width="20.28515625" bestFit="1" customWidth="1"/>
    <col min="28" max="28" width="22.28515625" bestFit="1" customWidth="1"/>
    <col min="29" max="29" width="19.5703125" bestFit="1" customWidth="1"/>
    <col min="30" max="30" width="19.7109375" bestFit="1" customWidth="1"/>
    <col min="31" max="31" width="28" bestFit="1" customWidth="1"/>
    <col min="32" max="32" width="28.42578125" bestFit="1" customWidth="1"/>
    <col min="33" max="33" width="30.5703125" bestFit="1" customWidth="1"/>
    <col min="34" max="34" width="15.5703125" bestFit="1" customWidth="1"/>
    <col min="35" max="35" width="15.85546875" bestFit="1" customWidth="1"/>
    <col min="36" max="36" width="12.85546875" bestFit="1" customWidth="1"/>
    <col min="37" max="37" width="29.5703125" bestFit="1" customWidth="1"/>
    <col min="38" max="38" width="30" bestFit="1" customWidth="1"/>
    <col min="39" max="39" width="32" bestFit="1" customWidth="1"/>
    <col min="40" max="40" width="17" bestFit="1" customWidth="1"/>
    <col min="41" max="41" width="17.28515625" bestFit="1" customWidth="1"/>
    <col min="42" max="42" width="14.28515625" bestFit="1" customWidth="1"/>
    <col min="43" max="43" width="24" bestFit="1" customWidth="1"/>
    <col min="44" max="44" width="22.85546875" bestFit="1" customWidth="1"/>
    <col min="45" max="45" width="37.28515625" bestFit="1" customWidth="1"/>
    <col min="46" max="46" width="27.42578125" bestFit="1" customWidth="1"/>
    <col min="47" max="47" width="33.85546875" bestFit="1" customWidth="1"/>
    <col min="48" max="48" width="13.5703125" bestFit="1" customWidth="1"/>
    <col min="49" max="49" width="10.85546875" bestFit="1" customWidth="1"/>
  </cols>
  <sheetData>
    <row r="1" spans="1:4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9153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</row>
    <row r="2" spans="1:49" x14ac:dyDescent="0.25">
      <c r="A2">
        <v>20100016</v>
      </c>
      <c r="B2">
        <v>17305</v>
      </c>
      <c r="C2">
        <v>2010</v>
      </c>
      <c r="D2" t="s">
        <v>48</v>
      </c>
      <c r="E2">
        <v>32109</v>
      </c>
      <c r="F2" t="s">
        <v>49</v>
      </c>
      <c r="G2" t="s">
        <v>50</v>
      </c>
      <c r="H2" t="s">
        <v>51</v>
      </c>
      <c r="I2" t="s">
        <v>52</v>
      </c>
      <c r="J2" t="s">
        <v>53</v>
      </c>
      <c r="K2" t="s">
        <v>54</v>
      </c>
      <c r="M2" t="s">
        <v>55</v>
      </c>
      <c r="N2" t="s">
        <v>55</v>
      </c>
      <c r="O2" t="s">
        <v>56</v>
      </c>
      <c r="P2">
        <v>38.670699999999997</v>
      </c>
      <c r="Q2">
        <v>-97.781229999999994</v>
      </c>
      <c r="R2" t="s">
        <v>57</v>
      </c>
      <c r="S2" t="s">
        <v>58</v>
      </c>
      <c r="T2">
        <v>21</v>
      </c>
      <c r="U2">
        <v>0.1</v>
      </c>
      <c r="V2">
        <f>Tabla_database[[#This Row],[Unintentional Release (Barrels)]]+Tabla_database[[#This Row],[Intentional Release (Barrels)]]</f>
        <v>21.1</v>
      </c>
      <c r="W2">
        <v>0</v>
      </c>
      <c r="X2">
        <v>21</v>
      </c>
      <c r="Y2" t="s">
        <v>59</v>
      </c>
      <c r="Z2" t="s">
        <v>59</v>
      </c>
      <c r="AA2" t="s">
        <v>59</v>
      </c>
      <c r="AQ2">
        <v>110</v>
      </c>
      <c r="AR2">
        <v>1517</v>
      </c>
      <c r="AS2">
        <v>0</v>
      </c>
      <c r="AT2">
        <v>0</v>
      </c>
      <c r="AU2">
        <v>0</v>
      </c>
      <c r="AV2">
        <v>0</v>
      </c>
      <c r="AW2">
        <v>1627</v>
      </c>
    </row>
    <row r="3" spans="1:49" x14ac:dyDescent="0.25">
      <c r="A3">
        <v>20100254</v>
      </c>
      <c r="B3">
        <v>17331</v>
      </c>
      <c r="C3">
        <v>2010</v>
      </c>
      <c r="D3" t="s">
        <v>60</v>
      </c>
      <c r="E3">
        <v>15786</v>
      </c>
      <c r="F3" t="s">
        <v>61</v>
      </c>
      <c r="G3" t="s">
        <v>62</v>
      </c>
      <c r="H3" t="s">
        <v>51</v>
      </c>
      <c r="I3" t="s">
        <v>52</v>
      </c>
      <c r="J3" t="s">
        <v>63</v>
      </c>
      <c r="M3" t="s">
        <v>64</v>
      </c>
      <c r="N3" t="s">
        <v>65</v>
      </c>
      <c r="O3" t="s">
        <v>66</v>
      </c>
      <c r="P3">
        <v>43.940280000000001</v>
      </c>
      <c r="Q3">
        <v>-70.493359999999996</v>
      </c>
      <c r="R3" t="s">
        <v>67</v>
      </c>
      <c r="S3" t="s">
        <v>68</v>
      </c>
      <c r="T3">
        <v>0.12</v>
      </c>
      <c r="U3">
        <v>0</v>
      </c>
      <c r="V3">
        <f>Tabla_database[[#This Row],[Unintentional Release (Barrels)]]+Tabla_database[[#This Row],[Intentional Release (Barrels)]]</f>
        <v>0.12</v>
      </c>
      <c r="W3">
        <v>0.12</v>
      </c>
      <c r="X3">
        <v>0</v>
      </c>
      <c r="Y3" t="s">
        <v>59</v>
      </c>
      <c r="Z3" t="s">
        <v>59</v>
      </c>
      <c r="AQ3">
        <v>4000</v>
      </c>
      <c r="AR3">
        <v>8</v>
      </c>
      <c r="AS3">
        <v>0</v>
      </c>
      <c r="AT3">
        <v>0</v>
      </c>
      <c r="AU3">
        <v>0</v>
      </c>
      <c r="AV3">
        <v>0</v>
      </c>
      <c r="AW3">
        <v>4008</v>
      </c>
    </row>
    <row r="4" spans="1:49" x14ac:dyDescent="0.25">
      <c r="A4">
        <v>20100038</v>
      </c>
      <c r="B4">
        <v>17747</v>
      </c>
      <c r="C4">
        <v>2010</v>
      </c>
      <c r="D4" t="s">
        <v>69</v>
      </c>
      <c r="E4">
        <v>20160</v>
      </c>
      <c r="F4" t="s">
        <v>70</v>
      </c>
      <c r="H4" t="s">
        <v>51</v>
      </c>
      <c r="I4" t="s">
        <v>52</v>
      </c>
      <c r="J4" t="s">
        <v>53</v>
      </c>
      <c r="K4" t="s">
        <v>71</v>
      </c>
      <c r="L4" t="s">
        <v>72</v>
      </c>
      <c r="M4" t="s">
        <v>73</v>
      </c>
      <c r="N4" t="s">
        <v>74</v>
      </c>
      <c r="O4" t="s">
        <v>75</v>
      </c>
      <c r="P4">
        <v>30.182400000000001</v>
      </c>
      <c r="Q4">
        <v>-93.352400000000003</v>
      </c>
      <c r="R4" t="s">
        <v>67</v>
      </c>
      <c r="S4" t="s">
        <v>76</v>
      </c>
      <c r="T4">
        <v>2</v>
      </c>
      <c r="U4">
        <v>0</v>
      </c>
      <c r="V4">
        <f>Tabla_database[[#This Row],[Unintentional Release (Barrels)]]+Tabla_database[[#This Row],[Intentional Release (Barrels)]]</f>
        <v>2</v>
      </c>
      <c r="W4">
        <v>0</v>
      </c>
      <c r="X4">
        <v>2</v>
      </c>
      <c r="Y4" t="s">
        <v>59</v>
      </c>
      <c r="Z4" t="s">
        <v>59</v>
      </c>
      <c r="AQ4">
        <v>0</v>
      </c>
      <c r="AR4">
        <v>200</v>
      </c>
      <c r="AS4">
        <v>0</v>
      </c>
      <c r="AT4">
        <v>0</v>
      </c>
      <c r="AU4">
        <v>0</v>
      </c>
      <c r="AV4">
        <v>0</v>
      </c>
      <c r="AW4">
        <v>200</v>
      </c>
    </row>
    <row r="5" spans="1:49" x14ac:dyDescent="0.25">
      <c r="A5">
        <v>20100260</v>
      </c>
      <c r="B5">
        <v>18574</v>
      </c>
      <c r="C5">
        <v>2010</v>
      </c>
      <c r="D5" t="s">
        <v>77</v>
      </c>
      <c r="E5">
        <v>11169</v>
      </c>
      <c r="F5" t="s">
        <v>78</v>
      </c>
      <c r="G5" t="s">
        <v>79</v>
      </c>
      <c r="H5" t="s">
        <v>51</v>
      </c>
      <c r="I5" t="s">
        <v>80</v>
      </c>
      <c r="J5" t="s">
        <v>63</v>
      </c>
      <c r="M5" t="s">
        <v>81</v>
      </c>
      <c r="N5" t="s">
        <v>82</v>
      </c>
      <c r="O5" t="s">
        <v>83</v>
      </c>
      <c r="P5">
        <v>46.689300000000003</v>
      </c>
      <c r="Q5">
        <v>-92.061199999999999</v>
      </c>
      <c r="R5" t="s">
        <v>84</v>
      </c>
      <c r="S5" t="s">
        <v>85</v>
      </c>
      <c r="T5">
        <v>0.48</v>
      </c>
      <c r="U5">
        <v>0</v>
      </c>
      <c r="V5">
        <f>Tabla_database[[#This Row],[Unintentional Release (Barrels)]]+Tabla_database[[#This Row],[Intentional Release (Barrels)]]</f>
        <v>0.48</v>
      </c>
      <c r="W5">
        <v>0.48</v>
      </c>
      <c r="X5">
        <v>0</v>
      </c>
      <c r="Y5" t="s">
        <v>59</v>
      </c>
      <c r="Z5" t="s">
        <v>59</v>
      </c>
      <c r="AQ5">
        <v>200</v>
      </c>
      <c r="AR5">
        <v>40</v>
      </c>
      <c r="AS5">
        <v>0</v>
      </c>
      <c r="AT5">
        <v>11300</v>
      </c>
      <c r="AU5">
        <v>0</v>
      </c>
      <c r="AV5">
        <v>0</v>
      </c>
      <c r="AW5">
        <v>11540</v>
      </c>
    </row>
    <row r="6" spans="1:49" x14ac:dyDescent="0.25">
      <c r="A6">
        <v>20100030</v>
      </c>
      <c r="B6">
        <v>16276</v>
      </c>
      <c r="C6">
        <v>2010</v>
      </c>
      <c r="D6" t="s">
        <v>86</v>
      </c>
      <c r="E6">
        <v>300</v>
      </c>
      <c r="F6" t="s">
        <v>87</v>
      </c>
      <c r="G6" t="s">
        <v>88</v>
      </c>
      <c r="H6" t="s">
        <v>51</v>
      </c>
      <c r="I6" t="s">
        <v>80</v>
      </c>
      <c r="J6" t="s">
        <v>63</v>
      </c>
      <c r="M6" t="s">
        <v>89</v>
      </c>
      <c r="N6" t="s">
        <v>90</v>
      </c>
      <c r="O6" t="s">
        <v>91</v>
      </c>
      <c r="P6">
        <v>33.582659999999997</v>
      </c>
      <c r="Q6">
        <v>-96.648809999999997</v>
      </c>
      <c r="R6" t="s">
        <v>92</v>
      </c>
      <c r="S6" t="s">
        <v>93</v>
      </c>
      <c r="T6">
        <v>700</v>
      </c>
      <c r="V6">
        <f>Tabla_database[[#This Row],[Unintentional Release (Barrels)]]+Tabla_database[[#This Row],[Intentional Release (Barrels)]]</f>
        <v>700</v>
      </c>
      <c r="W6">
        <v>698</v>
      </c>
      <c r="X6">
        <v>2</v>
      </c>
      <c r="Y6" t="s">
        <v>59</v>
      </c>
      <c r="Z6" t="s">
        <v>59</v>
      </c>
      <c r="AA6" t="s">
        <v>59</v>
      </c>
      <c r="AQ6">
        <v>20000</v>
      </c>
      <c r="AR6">
        <v>150</v>
      </c>
      <c r="AS6">
        <v>0</v>
      </c>
      <c r="AT6">
        <v>7500</v>
      </c>
      <c r="AU6">
        <v>2000</v>
      </c>
      <c r="AV6">
        <v>0</v>
      </c>
      <c r="AW6">
        <v>29650</v>
      </c>
    </row>
    <row r="7" spans="1:49" x14ac:dyDescent="0.25">
      <c r="A7">
        <v>20100021</v>
      </c>
      <c r="B7">
        <v>17161</v>
      </c>
      <c r="C7">
        <v>2010</v>
      </c>
      <c r="D7" t="s">
        <v>94</v>
      </c>
      <c r="E7">
        <v>11169</v>
      </c>
      <c r="F7" t="s">
        <v>78</v>
      </c>
      <c r="H7" t="s">
        <v>51</v>
      </c>
      <c r="I7" t="s">
        <v>80</v>
      </c>
      <c r="J7" t="s">
        <v>63</v>
      </c>
      <c r="M7" t="s">
        <v>95</v>
      </c>
      <c r="N7" t="s">
        <v>96</v>
      </c>
      <c r="O7" t="s">
        <v>97</v>
      </c>
      <c r="P7">
        <v>48.995550000000001</v>
      </c>
      <c r="Q7">
        <v>-97.525540000000007</v>
      </c>
      <c r="R7" t="s">
        <v>67</v>
      </c>
      <c r="S7" t="s">
        <v>98</v>
      </c>
      <c r="T7">
        <v>3784</v>
      </c>
      <c r="U7">
        <v>0</v>
      </c>
      <c r="V7">
        <f>Tabla_database[[#This Row],[Unintentional Release (Barrels)]]+Tabla_database[[#This Row],[Intentional Release (Barrels)]]</f>
        <v>3784</v>
      </c>
      <c r="W7">
        <v>1547</v>
      </c>
      <c r="X7">
        <v>2237</v>
      </c>
      <c r="Y7" t="s">
        <v>59</v>
      </c>
      <c r="Z7" t="s">
        <v>59</v>
      </c>
      <c r="AA7" t="s">
        <v>99</v>
      </c>
      <c r="AB7" t="s">
        <v>100</v>
      </c>
      <c r="AC7" t="s">
        <v>101</v>
      </c>
      <c r="AD7">
        <v>0</v>
      </c>
      <c r="AQ7">
        <v>76940</v>
      </c>
      <c r="AR7">
        <v>167775</v>
      </c>
      <c r="AS7">
        <v>150000</v>
      </c>
      <c r="AT7">
        <v>1800000</v>
      </c>
      <c r="AU7">
        <v>2000000</v>
      </c>
      <c r="AV7">
        <v>0</v>
      </c>
      <c r="AW7">
        <v>4194715</v>
      </c>
    </row>
    <row r="8" spans="1:49" x14ac:dyDescent="0.25">
      <c r="A8">
        <v>20110036</v>
      </c>
      <c r="B8">
        <v>18052</v>
      </c>
      <c r="C8">
        <v>2010</v>
      </c>
      <c r="D8" t="s">
        <v>102</v>
      </c>
      <c r="E8">
        <v>26041</v>
      </c>
      <c r="F8" t="s">
        <v>103</v>
      </c>
      <c r="H8" t="s">
        <v>51</v>
      </c>
      <c r="I8" t="s">
        <v>104</v>
      </c>
      <c r="J8" t="s">
        <v>105</v>
      </c>
      <c r="K8" t="s">
        <v>106</v>
      </c>
      <c r="M8" t="s">
        <v>107</v>
      </c>
      <c r="N8" t="s">
        <v>108</v>
      </c>
      <c r="O8" t="s">
        <v>91</v>
      </c>
      <c r="P8">
        <v>29.430499999999999</v>
      </c>
      <c r="Q8">
        <v>-95.120099999999994</v>
      </c>
      <c r="R8" t="s">
        <v>67</v>
      </c>
      <c r="S8" t="s">
        <v>109</v>
      </c>
      <c r="T8">
        <v>35</v>
      </c>
      <c r="U8">
        <v>0</v>
      </c>
      <c r="V8">
        <f>Tabla_database[[#This Row],[Unintentional Release (Barrels)]]+Tabla_database[[#This Row],[Intentional Release (Barrels)]]</f>
        <v>35</v>
      </c>
      <c r="W8">
        <v>30</v>
      </c>
      <c r="X8">
        <v>5</v>
      </c>
      <c r="Y8" t="s">
        <v>59</v>
      </c>
      <c r="Z8" t="s">
        <v>59</v>
      </c>
      <c r="AA8" t="s">
        <v>59</v>
      </c>
      <c r="AQ8">
        <v>0</v>
      </c>
      <c r="AR8">
        <v>400</v>
      </c>
      <c r="AS8">
        <v>0</v>
      </c>
      <c r="AT8">
        <v>0</v>
      </c>
      <c r="AU8">
        <v>70000</v>
      </c>
      <c r="AV8">
        <v>0</v>
      </c>
      <c r="AW8">
        <v>70400</v>
      </c>
    </row>
    <row r="9" spans="1:49" x14ac:dyDescent="0.25">
      <c r="A9">
        <v>20100255</v>
      </c>
      <c r="B9">
        <v>18584</v>
      </c>
      <c r="C9">
        <v>2010</v>
      </c>
      <c r="D9" t="s">
        <v>110</v>
      </c>
      <c r="E9">
        <v>12624</v>
      </c>
      <c r="F9" t="s">
        <v>111</v>
      </c>
      <c r="G9" t="s">
        <v>112</v>
      </c>
      <c r="H9" t="s">
        <v>51</v>
      </c>
      <c r="I9" t="s">
        <v>52</v>
      </c>
      <c r="J9" t="s">
        <v>53</v>
      </c>
      <c r="K9" t="s">
        <v>54</v>
      </c>
      <c r="M9" t="s">
        <v>113</v>
      </c>
      <c r="N9" t="s">
        <v>114</v>
      </c>
      <c r="O9" t="s">
        <v>91</v>
      </c>
      <c r="P9">
        <v>30.085329999999999</v>
      </c>
      <c r="Q9">
        <v>-94.380499999999998</v>
      </c>
      <c r="R9" t="s">
        <v>84</v>
      </c>
      <c r="S9" t="s">
        <v>85</v>
      </c>
      <c r="T9">
        <v>0.24</v>
      </c>
      <c r="U9">
        <v>0</v>
      </c>
      <c r="V9">
        <f>Tabla_database[[#This Row],[Unintentional Release (Barrels)]]+Tabla_database[[#This Row],[Intentional Release (Barrels)]]</f>
        <v>0.24</v>
      </c>
      <c r="W9">
        <v>0</v>
      </c>
      <c r="X9">
        <v>0.24</v>
      </c>
      <c r="Y9" t="s">
        <v>59</v>
      </c>
      <c r="Z9" t="s">
        <v>59</v>
      </c>
      <c r="AQ9">
        <v>400</v>
      </c>
      <c r="AR9">
        <v>13</v>
      </c>
      <c r="AS9">
        <v>0</v>
      </c>
      <c r="AT9">
        <v>0</v>
      </c>
      <c r="AU9">
        <v>0</v>
      </c>
      <c r="AV9">
        <v>0</v>
      </c>
      <c r="AW9">
        <v>413</v>
      </c>
    </row>
    <row r="10" spans="1:49" x14ac:dyDescent="0.25">
      <c r="A10">
        <v>20100261</v>
      </c>
      <c r="B10">
        <v>18050</v>
      </c>
      <c r="C10">
        <v>2010</v>
      </c>
      <c r="D10" t="s">
        <v>115</v>
      </c>
      <c r="E10">
        <v>26041</v>
      </c>
      <c r="F10" t="s">
        <v>103</v>
      </c>
      <c r="H10" t="s">
        <v>51</v>
      </c>
      <c r="I10" t="s">
        <v>52</v>
      </c>
      <c r="J10" t="s">
        <v>105</v>
      </c>
      <c r="K10" t="s">
        <v>116</v>
      </c>
      <c r="O10" t="s">
        <v>91</v>
      </c>
      <c r="P10">
        <v>29.430499999999999</v>
      </c>
      <c r="Q10">
        <v>-95.120099999999994</v>
      </c>
      <c r="R10" t="s">
        <v>67</v>
      </c>
      <c r="S10" t="s">
        <v>117</v>
      </c>
      <c r="T10">
        <v>0.4</v>
      </c>
      <c r="U10">
        <v>0</v>
      </c>
      <c r="V10">
        <f>Tabla_database[[#This Row],[Unintentional Release (Barrels)]]+Tabla_database[[#This Row],[Intentional Release (Barrels)]]</f>
        <v>0.4</v>
      </c>
      <c r="W10">
        <v>0.4</v>
      </c>
      <c r="X10">
        <v>0</v>
      </c>
      <c r="Y10" t="s">
        <v>59</v>
      </c>
      <c r="Z10" t="s">
        <v>59</v>
      </c>
      <c r="AQ10">
        <v>0</v>
      </c>
      <c r="AR10">
        <v>336</v>
      </c>
      <c r="AS10">
        <v>0</v>
      </c>
      <c r="AT10">
        <v>0</v>
      </c>
      <c r="AU10">
        <v>40000</v>
      </c>
      <c r="AV10">
        <v>0</v>
      </c>
      <c r="AW10">
        <v>40336</v>
      </c>
    </row>
    <row r="11" spans="1:49" x14ac:dyDescent="0.25">
      <c r="A11">
        <v>20100024</v>
      </c>
      <c r="B11">
        <v>18390</v>
      </c>
      <c r="C11">
        <v>2010</v>
      </c>
      <c r="D11" t="s">
        <v>118</v>
      </c>
      <c r="E11">
        <v>31684</v>
      </c>
      <c r="F11" t="s">
        <v>119</v>
      </c>
      <c r="G11" t="s">
        <v>120</v>
      </c>
      <c r="H11" t="s">
        <v>51</v>
      </c>
      <c r="I11" t="s">
        <v>104</v>
      </c>
      <c r="J11" t="s">
        <v>105</v>
      </c>
      <c r="K11" t="s">
        <v>106</v>
      </c>
      <c r="M11" t="s">
        <v>121</v>
      </c>
      <c r="N11" t="s">
        <v>108</v>
      </c>
      <c r="O11" t="s">
        <v>91</v>
      </c>
      <c r="P11">
        <v>29.714780000000001</v>
      </c>
      <c r="Q11">
        <v>-95.176109999999994</v>
      </c>
      <c r="R11" t="s">
        <v>122</v>
      </c>
      <c r="S11" t="s">
        <v>123</v>
      </c>
      <c r="T11">
        <v>0.48</v>
      </c>
      <c r="U11">
        <v>0</v>
      </c>
      <c r="V11">
        <f>Tabla_database[[#This Row],[Unintentional Release (Barrels)]]+Tabla_database[[#This Row],[Intentional Release (Barrels)]]</f>
        <v>0.48</v>
      </c>
      <c r="W11">
        <v>0.48</v>
      </c>
      <c r="X11">
        <v>0</v>
      </c>
      <c r="Y11" t="s">
        <v>59</v>
      </c>
      <c r="Z11" t="s">
        <v>59</v>
      </c>
      <c r="AA11" t="s">
        <v>59</v>
      </c>
      <c r="AQ11">
        <v>0</v>
      </c>
      <c r="AR11">
        <v>50</v>
      </c>
      <c r="AS11">
        <v>0</v>
      </c>
      <c r="AT11">
        <v>10000</v>
      </c>
      <c r="AU11">
        <v>10000</v>
      </c>
      <c r="AV11">
        <v>10000</v>
      </c>
      <c r="AW11">
        <v>30050</v>
      </c>
    </row>
    <row r="12" spans="1:49" x14ac:dyDescent="0.25">
      <c r="A12">
        <v>20100150</v>
      </c>
      <c r="B12">
        <v>15205</v>
      </c>
      <c r="C12">
        <v>2010</v>
      </c>
      <c r="D12" t="s">
        <v>118</v>
      </c>
      <c r="E12">
        <v>32296</v>
      </c>
      <c r="F12" t="s">
        <v>124</v>
      </c>
      <c r="G12" t="s">
        <v>125</v>
      </c>
      <c r="H12" t="s">
        <v>51</v>
      </c>
      <c r="I12" t="s">
        <v>80</v>
      </c>
      <c r="J12" t="s">
        <v>53</v>
      </c>
      <c r="K12" t="s">
        <v>71</v>
      </c>
      <c r="L12" t="s">
        <v>126</v>
      </c>
      <c r="M12" t="s">
        <v>127</v>
      </c>
      <c r="N12" t="s">
        <v>74</v>
      </c>
      <c r="O12" t="s">
        <v>75</v>
      </c>
      <c r="P12">
        <v>30.259889999999999</v>
      </c>
      <c r="Q12">
        <v>-93.209909999999994</v>
      </c>
      <c r="R12" t="s">
        <v>84</v>
      </c>
      <c r="S12" t="s">
        <v>85</v>
      </c>
      <c r="T12">
        <v>2237</v>
      </c>
      <c r="U12">
        <v>25</v>
      </c>
      <c r="V12">
        <f>Tabla_database[[#This Row],[Unintentional Release (Barrels)]]+Tabla_database[[#This Row],[Intentional Release (Barrels)]]</f>
        <v>2262</v>
      </c>
      <c r="W12">
        <v>0</v>
      </c>
      <c r="X12">
        <v>2237</v>
      </c>
      <c r="Y12" t="s">
        <v>59</v>
      </c>
      <c r="Z12" t="s">
        <v>59</v>
      </c>
      <c r="AA12" t="s">
        <v>99</v>
      </c>
      <c r="AB12" t="s">
        <v>128</v>
      </c>
      <c r="AC12" t="s">
        <v>129</v>
      </c>
      <c r="AD12">
        <v>0</v>
      </c>
      <c r="AQ12">
        <v>29360</v>
      </c>
      <c r="AR12">
        <v>136233</v>
      </c>
      <c r="AW12">
        <v>165593</v>
      </c>
    </row>
    <row r="13" spans="1:49" x14ac:dyDescent="0.25">
      <c r="A13">
        <v>20100262</v>
      </c>
      <c r="B13">
        <v>15399</v>
      </c>
      <c r="C13">
        <v>2010</v>
      </c>
      <c r="D13" t="s">
        <v>130</v>
      </c>
      <c r="E13">
        <v>31454</v>
      </c>
      <c r="F13" t="s">
        <v>131</v>
      </c>
      <c r="G13" t="s">
        <v>132</v>
      </c>
      <c r="H13" t="s">
        <v>51</v>
      </c>
      <c r="I13" t="s">
        <v>80</v>
      </c>
      <c r="J13" t="s">
        <v>105</v>
      </c>
      <c r="K13" t="s">
        <v>116</v>
      </c>
      <c r="M13" t="s">
        <v>133</v>
      </c>
      <c r="N13" t="s">
        <v>134</v>
      </c>
      <c r="O13" t="s">
        <v>91</v>
      </c>
      <c r="P13">
        <v>28.055289999999999</v>
      </c>
      <c r="Q13">
        <v>-97.327969999999993</v>
      </c>
      <c r="R13" t="s">
        <v>67</v>
      </c>
      <c r="S13" t="s">
        <v>135</v>
      </c>
      <c r="T13">
        <v>3</v>
      </c>
      <c r="U13">
        <v>0</v>
      </c>
      <c r="V13">
        <f>Tabla_database[[#This Row],[Unintentional Release (Barrels)]]+Tabla_database[[#This Row],[Intentional Release (Barrels)]]</f>
        <v>3</v>
      </c>
      <c r="W13">
        <v>3</v>
      </c>
      <c r="X13">
        <v>0</v>
      </c>
      <c r="Y13" t="s">
        <v>59</v>
      </c>
      <c r="Z13" t="s">
        <v>59</v>
      </c>
      <c r="AA13" t="s">
        <v>99</v>
      </c>
      <c r="AB13" t="s">
        <v>136</v>
      </c>
      <c r="AC13" t="s">
        <v>137</v>
      </c>
      <c r="AD13">
        <v>0</v>
      </c>
      <c r="AQ13">
        <v>30000</v>
      </c>
      <c r="AR13">
        <v>415</v>
      </c>
      <c r="AS13">
        <v>10000</v>
      </c>
      <c r="AT13">
        <v>7971</v>
      </c>
      <c r="AU13">
        <v>308883</v>
      </c>
      <c r="AV13">
        <v>0</v>
      </c>
      <c r="AW13">
        <v>357269</v>
      </c>
    </row>
    <row r="14" spans="1:49" x14ac:dyDescent="0.25">
      <c r="A14">
        <v>20100234</v>
      </c>
      <c r="B14">
        <v>18134</v>
      </c>
      <c r="C14">
        <v>2010</v>
      </c>
      <c r="D14" t="s">
        <v>138</v>
      </c>
      <c r="E14">
        <v>9175</v>
      </c>
      <c r="F14" t="s">
        <v>139</v>
      </c>
      <c r="G14" t="s">
        <v>140</v>
      </c>
      <c r="H14" t="s">
        <v>51</v>
      </c>
      <c r="I14" t="s">
        <v>80</v>
      </c>
      <c r="J14" t="s">
        <v>63</v>
      </c>
      <c r="M14" t="s">
        <v>141</v>
      </c>
      <c r="N14" t="s">
        <v>142</v>
      </c>
      <c r="O14" t="s">
        <v>56</v>
      </c>
      <c r="P14">
        <v>38.345190000000002</v>
      </c>
      <c r="Q14">
        <v>-98.313559999999995</v>
      </c>
      <c r="R14" t="s">
        <v>143</v>
      </c>
      <c r="S14" t="s">
        <v>144</v>
      </c>
      <c r="T14">
        <v>2</v>
      </c>
      <c r="V14">
        <f>Tabla_database[[#This Row],[Unintentional Release (Barrels)]]+Tabla_database[[#This Row],[Intentional Release (Barrels)]]</f>
        <v>2</v>
      </c>
      <c r="W14">
        <v>1</v>
      </c>
      <c r="X14">
        <v>1</v>
      </c>
      <c r="Y14" t="s">
        <v>59</v>
      </c>
      <c r="Z14" t="s">
        <v>59</v>
      </c>
      <c r="AA14" t="s">
        <v>99</v>
      </c>
      <c r="AB14" t="s">
        <v>145</v>
      </c>
      <c r="AC14" t="s">
        <v>146</v>
      </c>
      <c r="AQ14">
        <v>2000</v>
      </c>
      <c r="AR14">
        <v>150</v>
      </c>
      <c r="AS14">
        <v>0</v>
      </c>
      <c r="AT14">
        <v>3000</v>
      </c>
      <c r="AU14">
        <v>6500</v>
      </c>
      <c r="AV14">
        <v>500</v>
      </c>
      <c r="AW14">
        <v>12150</v>
      </c>
    </row>
    <row r="15" spans="1:49" x14ac:dyDescent="0.25">
      <c r="A15">
        <v>20100026</v>
      </c>
      <c r="B15">
        <v>17874</v>
      </c>
      <c r="C15">
        <v>2010</v>
      </c>
      <c r="D15" t="s">
        <v>147</v>
      </c>
      <c r="E15">
        <v>31684</v>
      </c>
      <c r="F15" t="s">
        <v>119</v>
      </c>
      <c r="G15" t="s">
        <v>148</v>
      </c>
      <c r="H15" t="s">
        <v>51</v>
      </c>
      <c r="I15" t="s">
        <v>104</v>
      </c>
      <c r="J15" t="s">
        <v>63</v>
      </c>
      <c r="M15" t="s">
        <v>149</v>
      </c>
      <c r="N15" t="s">
        <v>150</v>
      </c>
      <c r="O15" t="s">
        <v>151</v>
      </c>
      <c r="P15">
        <v>35.944659999999999</v>
      </c>
      <c r="Q15">
        <v>-96.754270000000005</v>
      </c>
      <c r="R15" t="s">
        <v>84</v>
      </c>
      <c r="S15" t="s">
        <v>85</v>
      </c>
      <c r="T15">
        <v>53</v>
      </c>
      <c r="U15">
        <v>0</v>
      </c>
      <c r="V15">
        <f>Tabla_database[[#This Row],[Unintentional Release (Barrels)]]+Tabla_database[[#This Row],[Intentional Release (Barrels)]]</f>
        <v>53</v>
      </c>
      <c r="W15">
        <v>51</v>
      </c>
      <c r="X15">
        <v>2</v>
      </c>
      <c r="Y15" t="s">
        <v>59</v>
      </c>
      <c r="Z15" t="s">
        <v>59</v>
      </c>
      <c r="AA15" t="s">
        <v>59</v>
      </c>
      <c r="AQ15">
        <v>5000</v>
      </c>
      <c r="AR15">
        <v>150</v>
      </c>
      <c r="AS15">
        <v>0</v>
      </c>
      <c r="AT15">
        <v>0</v>
      </c>
      <c r="AU15">
        <v>100</v>
      </c>
      <c r="AV15">
        <v>32600</v>
      </c>
      <c r="AW15">
        <v>37850</v>
      </c>
    </row>
    <row r="16" spans="1:49" x14ac:dyDescent="0.25">
      <c r="A16">
        <v>20100106</v>
      </c>
      <c r="B16">
        <v>17751</v>
      </c>
      <c r="C16">
        <v>2010</v>
      </c>
      <c r="D16" t="s">
        <v>152</v>
      </c>
      <c r="E16">
        <v>26085</v>
      </c>
      <c r="F16" t="s">
        <v>153</v>
      </c>
      <c r="G16" t="s">
        <v>154</v>
      </c>
      <c r="H16" t="s">
        <v>51</v>
      </c>
      <c r="I16" t="s">
        <v>52</v>
      </c>
      <c r="J16" t="s">
        <v>63</v>
      </c>
      <c r="M16" t="s">
        <v>149</v>
      </c>
      <c r="N16" t="s">
        <v>155</v>
      </c>
      <c r="O16" t="s">
        <v>151</v>
      </c>
      <c r="P16">
        <v>35.937489999999997</v>
      </c>
      <c r="Q16">
        <v>-96.744169999999997</v>
      </c>
      <c r="R16" t="s">
        <v>143</v>
      </c>
      <c r="S16" t="s">
        <v>144</v>
      </c>
      <c r="T16">
        <v>21</v>
      </c>
      <c r="U16">
        <v>0</v>
      </c>
      <c r="V16">
        <f>Tabla_database[[#This Row],[Unintentional Release (Barrels)]]+Tabla_database[[#This Row],[Intentional Release (Barrels)]]</f>
        <v>21</v>
      </c>
      <c r="W16">
        <v>21</v>
      </c>
      <c r="X16">
        <v>0</v>
      </c>
      <c r="Y16" t="s">
        <v>59</v>
      </c>
      <c r="Z16" t="s">
        <v>59</v>
      </c>
      <c r="AA16" t="s">
        <v>99</v>
      </c>
      <c r="AB16" t="s">
        <v>152</v>
      </c>
      <c r="AC16" t="s">
        <v>156</v>
      </c>
      <c r="AD16">
        <v>0</v>
      </c>
      <c r="AQ16">
        <v>6826</v>
      </c>
      <c r="AR16">
        <v>150</v>
      </c>
      <c r="AS16">
        <v>0</v>
      </c>
      <c r="AT16">
        <v>13357</v>
      </c>
      <c r="AU16">
        <v>0</v>
      </c>
      <c r="AV16">
        <v>0</v>
      </c>
      <c r="AW16">
        <v>20333</v>
      </c>
    </row>
    <row r="17" spans="1:49" x14ac:dyDescent="0.25">
      <c r="A17">
        <v>20100082</v>
      </c>
      <c r="B17">
        <v>17824</v>
      </c>
      <c r="C17">
        <v>2010</v>
      </c>
      <c r="D17" t="s">
        <v>157</v>
      </c>
      <c r="E17">
        <v>32080</v>
      </c>
      <c r="F17" t="s">
        <v>158</v>
      </c>
      <c r="G17" t="s">
        <v>159</v>
      </c>
      <c r="H17" t="s">
        <v>51</v>
      </c>
      <c r="I17" t="s">
        <v>52</v>
      </c>
      <c r="J17" t="s">
        <v>63</v>
      </c>
      <c r="M17" t="s">
        <v>160</v>
      </c>
      <c r="N17" t="s">
        <v>161</v>
      </c>
      <c r="O17" t="s">
        <v>162</v>
      </c>
      <c r="P17">
        <v>40.168329999999997</v>
      </c>
      <c r="Q17">
        <v>-90.565929999999994</v>
      </c>
      <c r="R17" t="s">
        <v>57</v>
      </c>
      <c r="S17" t="s">
        <v>163</v>
      </c>
      <c r="T17">
        <v>0.19</v>
      </c>
      <c r="U17">
        <v>0</v>
      </c>
      <c r="V17">
        <f>Tabla_database[[#This Row],[Unintentional Release (Barrels)]]+Tabla_database[[#This Row],[Intentional Release (Barrels)]]</f>
        <v>0.19</v>
      </c>
      <c r="W17">
        <v>0.19</v>
      </c>
      <c r="X17">
        <v>0</v>
      </c>
      <c r="Y17" t="s">
        <v>59</v>
      </c>
      <c r="Z17" t="s">
        <v>59</v>
      </c>
      <c r="AA17" t="s">
        <v>59</v>
      </c>
      <c r="AQ17">
        <v>2500</v>
      </c>
      <c r="AR17">
        <v>0</v>
      </c>
      <c r="AS17">
        <v>0</v>
      </c>
      <c r="AT17">
        <v>30000</v>
      </c>
      <c r="AU17">
        <v>0</v>
      </c>
      <c r="AV17">
        <v>0</v>
      </c>
      <c r="AW17">
        <v>32500</v>
      </c>
    </row>
    <row r="18" spans="1:49" x14ac:dyDescent="0.25">
      <c r="A18">
        <v>20100037</v>
      </c>
      <c r="B18">
        <v>18592</v>
      </c>
      <c r="C18">
        <v>2010</v>
      </c>
      <c r="D18" t="s">
        <v>164</v>
      </c>
      <c r="E18">
        <v>12105</v>
      </c>
      <c r="F18" t="s">
        <v>165</v>
      </c>
      <c r="G18" t="s">
        <v>166</v>
      </c>
      <c r="H18" t="s">
        <v>51</v>
      </c>
      <c r="I18" t="s">
        <v>80</v>
      </c>
      <c r="J18" t="s">
        <v>53</v>
      </c>
      <c r="K18" t="s">
        <v>167</v>
      </c>
      <c r="M18" t="s">
        <v>168</v>
      </c>
      <c r="N18" t="s">
        <v>168</v>
      </c>
      <c r="O18" t="s">
        <v>151</v>
      </c>
      <c r="P18">
        <v>36.398359999999997</v>
      </c>
      <c r="Q18">
        <v>-96.746219999999994</v>
      </c>
      <c r="R18" t="s">
        <v>67</v>
      </c>
      <c r="S18" t="s">
        <v>109</v>
      </c>
      <c r="T18">
        <v>445</v>
      </c>
      <c r="U18">
        <v>5</v>
      </c>
      <c r="V18">
        <f>Tabla_database[[#This Row],[Unintentional Release (Barrels)]]+Tabla_database[[#This Row],[Intentional Release (Barrels)]]</f>
        <v>450</v>
      </c>
      <c r="W18">
        <v>0</v>
      </c>
      <c r="X18">
        <v>445</v>
      </c>
      <c r="Y18" t="s">
        <v>59</v>
      </c>
      <c r="Z18" t="s">
        <v>59</v>
      </c>
      <c r="AA18" t="s">
        <v>99</v>
      </c>
      <c r="AB18" t="s">
        <v>164</v>
      </c>
      <c r="AC18" t="s">
        <v>169</v>
      </c>
      <c r="AD18">
        <v>19</v>
      </c>
      <c r="AQ18">
        <v>175000</v>
      </c>
      <c r="AR18">
        <v>34000</v>
      </c>
      <c r="AS18">
        <v>68000</v>
      </c>
      <c r="AT18">
        <v>324000</v>
      </c>
      <c r="AU18">
        <v>1901615</v>
      </c>
      <c r="AV18">
        <v>15000</v>
      </c>
      <c r="AW18">
        <v>2517615</v>
      </c>
    </row>
    <row r="19" spans="1:49" x14ac:dyDescent="0.25">
      <c r="A19">
        <v>20100025</v>
      </c>
      <c r="B19">
        <v>17505</v>
      </c>
      <c r="C19">
        <v>2010</v>
      </c>
      <c r="D19" t="s">
        <v>170</v>
      </c>
      <c r="E19">
        <v>31174</v>
      </c>
      <c r="F19" t="s">
        <v>171</v>
      </c>
      <c r="G19" t="s">
        <v>172</v>
      </c>
      <c r="H19" t="s">
        <v>51</v>
      </c>
      <c r="I19" t="s">
        <v>52</v>
      </c>
      <c r="J19" t="s">
        <v>53</v>
      </c>
      <c r="K19" t="s">
        <v>71</v>
      </c>
      <c r="L19" t="s">
        <v>173</v>
      </c>
      <c r="M19" t="s">
        <v>174</v>
      </c>
      <c r="N19" t="s">
        <v>175</v>
      </c>
      <c r="O19" t="s">
        <v>75</v>
      </c>
      <c r="P19">
        <v>30.1724</v>
      </c>
      <c r="Q19">
        <v>-90.781999999999996</v>
      </c>
      <c r="R19" t="s">
        <v>84</v>
      </c>
      <c r="S19" t="s">
        <v>85</v>
      </c>
      <c r="T19">
        <v>3.49</v>
      </c>
      <c r="U19">
        <v>0</v>
      </c>
      <c r="V19">
        <f>Tabla_database[[#This Row],[Unintentional Release (Barrels)]]+Tabla_database[[#This Row],[Intentional Release (Barrels)]]</f>
        <v>3.49</v>
      </c>
      <c r="W19">
        <v>0</v>
      </c>
      <c r="X19">
        <v>3.49</v>
      </c>
      <c r="Y19" t="s">
        <v>59</v>
      </c>
      <c r="Z19" t="s">
        <v>59</v>
      </c>
      <c r="AA19" t="s">
        <v>59</v>
      </c>
      <c r="AD19">
        <v>0</v>
      </c>
      <c r="AQ19">
        <v>0</v>
      </c>
      <c r="AR19">
        <v>254</v>
      </c>
      <c r="AS19">
        <v>0</v>
      </c>
      <c r="AT19">
        <v>0</v>
      </c>
      <c r="AU19">
        <v>0</v>
      </c>
      <c r="AV19">
        <v>0</v>
      </c>
      <c r="AW19">
        <v>254</v>
      </c>
    </row>
    <row r="20" spans="1:49" x14ac:dyDescent="0.25">
      <c r="A20">
        <v>20110071</v>
      </c>
      <c r="B20">
        <v>18051</v>
      </c>
      <c r="C20">
        <v>2010</v>
      </c>
      <c r="D20" t="s">
        <v>176</v>
      </c>
      <c r="E20">
        <v>26041</v>
      </c>
      <c r="F20" t="s">
        <v>103</v>
      </c>
      <c r="H20" t="s">
        <v>51</v>
      </c>
      <c r="I20" t="s">
        <v>104</v>
      </c>
      <c r="J20" t="s">
        <v>105</v>
      </c>
      <c r="K20" t="s">
        <v>106</v>
      </c>
      <c r="M20" t="s">
        <v>107</v>
      </c>
      <c r="N20" t="s">
        <v>108</v>
      </c>
      <c r="O20" t="s">
        <v>91</v>
      </c>
      <c r="P20">
        <v>29.430499999999999</v>
      </c>
      <c r="Q20">
        <v>-95.120099999999994</v>
      </c>
      <c r="R20" t="s">
        <v>67</v>
      </c>
      <c r="S20" t="s">
        <v>109</v>
      </c>
      <c r="T20">
        <v>6</v>
      </c>
      <c r="U20">
        <v>0</v>
      </c>
      <c r="V20">
        <f>Tabla_database[[#This Row],[Unintentional Release (Barrels)]]+Tabla_database[[#This Row],[Intentional Release (Barrels)]]</f>
        <v>6</v>
      </c>
      <c r="W20">
        <v>6</v>
      </c>
      <c r="X20">
        <v>0</v>
      </c>
      <c r="Y20" t="s">
        <v>59</v>
      </c>
      <c r="Z20" t="s">
        <v>59</v>
      </c>
      <c r="AA20" t="s">
        <v>59</v>
      </c>
      <c r="AQ20">
        <v>0</v>
      </c>
      <c r="AR20">
        <v>504</v>
      </c>
      <c r="AS20">
        <v>0</v>
      </c>
      <c r="AT20">
        <v>0</v>
      </c>
      <c r="AU20">
        <v>30000</v>
      </c>
      <c r="AV20">
        <v>0</v>
      </c>
      <c r="AW20">
        <v>30504</v>
      </c>
    </row>
    <row r="21" spans="1:49" x14ac:dyDescent="0.25">
      <c r="A21">
        <v>20100100</v>
      </c>
      <c r="B21">
        <v>17975</v>
      </c>
      <c r="C21">
        <v>2010</v>
      </c>
      <c r="D21" t="s">
        <v>177</v>
      </c>
      <c r="E21">
        <v>22855</v>
      </c>
      <c r="F21" t="s">
        <v>178</v>
      </c>
      <c r="G21" t="s">
        <v>179</v>
      </c>
      <c r="H21" t="s">
        <v>51</v>
      </c>
      <c r="I21" t="s">
        <v>52</v>
      </c>
      <c r="J21" t="s">
        <v>63</v>
      </c>
      <c r="M21" t="s">
        <v>180</v>
      </c>
      <c r="N21" t="s">
        <v>181</v>
      </c>
      <c r="O21" t="s">
        <v>182</v>
      </c>
      <c r="P21">
        <v>46.819699999999997</v>
      </c>
      <c r="Q21">
        <v>-95.148899999999998</v>
      </c>
      <c r="R21" t="s">
        <v>57</v>
      </c>
      <c r="S21" t="s">
        <v>183</v>
      </c>
      <c r="T21">
        <v>0.48</v>
      </c>
      <c r="U21">
        <v>0</v>
      </c>
      <c r="V21">
        <f>Tabla_database[[#This Row],[Unintentional Release (Barrels)]]+Tabla_database[[#This Row],[Intentional Release (Barrels)]]</f>
        <v>0.48</v>
      </c>
      <c r="W21">
        <v>0</v>
      </c>
      <c r="X21">
        <v>0.48</v>
      </c>
      <c r="Y21" t="s">
        <v>59</v>
      </c>
      <c r="Z21" t="s">
        <v>59</v>
      </c>
      <c r="AA21" t="s">
        <v>59</v>
      </c>
      <c r="AD21">
        <v>0</v>
      </c>
      <c r="AQ21">
        <v>0</v>
      </c>
      <c r="AR21">
        <v>34</v>
      </c>
      <c r="AS21">
        <v>0</v>
      </c>
      <c r="AT21">
        <v>0</v>
      </c>
      <c r="AU21">
        <v>64645</v>
      </c>
      <c r="AV21">
        <v>2000</v>
      </c>
      <c r="AW21">
        <v>66679</v>
      </c>
    </row>
    <row r="22" spans="1:49" x14ac:dyDescent="0.25">
      <c r="A22">
        <v>20100057</v>
      </c>
      <c r="B22">
        <v>17557</v>
      </c>
      <c r="C22">
        <v>2010</v>
      </c>
      <c r="D22" t="s">
        <v>184</v>
      </c>
      <c r="E22">
        <v>10250</v>
      </c>
      <c r="F22" t="s">
        <v>185</v>
      </c>
      <c r="G22" t="s">
        <v>186</v>
      </c>
      <c r="H22" t="s">
        <v>51</v>
      </c>
      <c r="I22" t="s">
        <v>52</v>
      </c>
      <c r="J22" t="s">
        <v>63</v>
      </c>
      <c r="M22" t="s">
        <v>187</v>
      </c>
      <c r="N22" t="s">
        <v>188</v>
      </c>
      <c r="O22" t="s">
        <v>189</v>
      </c>
      <c r="P22">
        <v>42.382289999999998</v>
      </c>
      <c r="Q22">
        <v>-78.917630000000003</v>
      </c>
      <c r="R22" t="s">
        <v>84</v>
      </c>
      <c r="S22" t="s">
        <v>85</v>
      </c>
      <c r="T22">
        <v>0.24</v>
      </c>
      <c r="V22">
        <f>Tabla_database[[#This Row],[Unintentional Release (Barrels)]]+Tabla_database[[#This Row],[Intentional Release (Barrels)]]</f>
        <v>0.24</v>
      </c>
      <c r="W22">
        <v>0.2</v>
      </c>
      <c r="X22">
        <v>0.04</v>
      </c>
      <c r="Y22" t="s">
        <v>59</v>
      </c>
      <c r="Z22" t="s">
        <v>59</v>
      </c>
      <c r="AA22" t="s">
        <v>59</v>
      </c>
      <c r="AQ22">
        <v>5000</v>
      </c>
      <c r="AR22">
        <v>17</v>
      </c>
      <c r="AS22">
        <v>0</v>
      </c>
      <c r="AT22">
        <v>50000</v>
      </c>
      <c r="AU22">
        <v>20000</v>
      </c>
      <c r="AV22">
        <v>0</v>
      </c>
      <c r="AW22">
        <v>75017</v>
      </c>
    </row>
    <row r="23" spans="1:49" x14ac:dyDescent="0.25">
      <c r="A23">
        <v>20110083</v>
      </c>
      <c r="B23">
        <v>17836</v>
      </c>
      <c r="C23">
        <v>2010</v>
      </c>
      <c r="D23" t="s">
        <v>190</v>
      </c>
      <c r="E23">
        <v>31325</v>
      </c>
      <c r="F23" t="s">
        <v>191</v>
      </c>
      <c r="G23" t="s">
        <v>192</v>
      </c>
      <c r="H23" t="s">
        <v>51</v>
      </c>
      <c r="I23" t="s">
        <v>52</v>
      </c>
      <c r="J23" t="s">
        <v>63</v>
      </c>
      <c r="M23" t="s">
        <v>193</v>
      </c>
      <c r="N23" t="s">
        <v>194</v>
      </c>
      <c r="O23" t="s">
        <v>195</v>
      </c>
      <c r="P23">
        <v>33.809330000000003</v>
      </c>
      <c r="Q23">
        <v>-118.25413</v>
      </c>
      <c r="R23" t="s">
        <v>196</v>
      </c>
      <c r="S23" t="s">
        <v>197</v>
      </c>
      <c r="T23">
        <v>1</v>
      </c>
      <c r="U23">
        <v>0</v>
      </c>
      <c r="V23">
        <f>Tabla_database[[#This Row],[Unintentional Release (Barrels)]]+Tabla_database[[#This Row],[Intentional Release (Barrels)]]</f>
        <v>1</v>
      </c>
      <c r="W23">
        <v>1</v>
      </c>
      <c r="X23">
        <v>0</v>
      </c>
      <c r="Y23" t="s">
        <v>59</v>
      </c>
      <c r="Z23" t="s">
        <v>59</v>
      </c>
      <c r="AA23" t="s">
        <v>59</v>
      </c>
      <c r="AQ23">
        <v>0</v>
      </c>
      <c r="AR23">
        <v>75000</v>
      </c>
      <c r="AS23">
        <v>0</v>
      </c>
      <c r="AT23">
        <v>1000000</v>
      </c>
      <c r="AU23">
        <v>3500000</v>
      </c>
      <c r="AV23">
        <v>0</v>
      </c>
      <c r="AW23">
        <v>4575000</v>
      </c>
    </row>
    <row r="24" spans="1:49" x14ac:dyDescent="0.25">
      <c r="A24">
        <v>20100231</v>
      </c>
      <c r="B24">
        <v>15700</v>
      </c>
      <c r="C24">
        <v>2010</v>
      </c>
      <c r="D24" t="s">
        <v>198</v>
      </c>
      <c r="E24">
        <v>9175</v>
      </c>
      <c r="F24" t="s">
        <v>139</v>
      </c>
      <c r="H24" t="s">
        <v>51</v>
      </c>
      <c r="I24" t="s">
        <v>80</v>
      </c>
      <c r="J24" t="s">
        <v>63</v>
      </c>
      <c r="M24" t="s">
        <v>199</v>
      </c>
      <c r="N24" t="s">
        <v>199</v>
      </c>
      <c r="O24" t="s">
        <v>56</v>
      </c>
      <c r="P24">
        <v>38.813859999999998</v>
      </c>
      <c r="Q24">
        <v>-99.421390000000002</v>
      </c>
      <c r="R24" t="s">
        <v>143</v>
      </c>
      <c r="S24" t="s">
        <v>144</v>
      </c>
      <c r="T24">
        <v>5</v>
      </c>
      <c r="V24">
        <f>Tabla_database[[#This Row],[Unintentional Release (Barrels)]]+Tabla_database[[#This Row],[Intentional Release (Barrels)]]</f>
        <v>5</v>
      </c>
      <c r="W24">
        <v>2</v>
      </c>
      <c r="X24">
        <v>3</v>
      </c>
      <c r="Y24" t="s">
        <v>59</v>
      </c>
      <c r="Z24" t="s">
        <v>59</v>
      </c>
      <c r="AA24" t="s">
        <v>99</v>
      </c>
      <c r="AB24" t="s">
        <v>200</v>
      </c>
      <c r="AC24" t="s">
        <v>201</v>
      </c>
      <c r="AQ24">
        <v>0</v>
      </c>
      <c r="AR24">
        <v>180</v>
      </c>
      <c r="AS24">
        <v>700</v>
      </c>
      <c r="AT24">
        <v>0</v>
      </c>
      <c r="AU24">
        <v>1500</v>
      </c>
      <c r="AV24">
        <v>1500</v>
      </c>
      <c r="AW24">
        <v>3880</v>
      </c>
    </row>
    <row r="25" spans="1:49" x14ac:dyDescent="0.25">
      <c r="A25">
        <v>20100071</v>
      </c>
      <c r="B25">
        <v>17807</v>
      </c>
      <c r="C25">
        <v>2010</v>
      </c>
      <c r="D25" t="s">
        <v>202</v>
      </c>
      <c r="E25">
        <v>19237</v>
      </c>
      <c r="F25" t="s">
        <v>203</v>
      </c>
      <c r="G25" t="s">
        <v>204</v>
      </c>
      <c r="H25" t="s">
        <v>51</v>
      </c>
      <c r="I25" t="s">
        <v>104</v>
      </c>
      <c r="J25" t="s">
        <v>53</v>
      </c>
      <c r="K25" t="s">
        <v>54</v>
      </c>
      <c r="M25" t="s">
        <v>205</v>
      </c>
      <c r="N25" t="s">
        <v>206</v>
      </c>
      <c r="O25" t="s">
        <v>207</v>
      </c>
      <c r="P25">
        <v>38.321129999999997</v>
      </c>
      <c r="Q25">
        <v>-87.347819999999999</v>
      </c>
      <c r="R25" t="s">
        <v>67</v>
      </c>
      <c r="S25" t="s">
        <v>208</v>
      </c>
      <c r="T25">
        <v>2</v>
      </c>
      <c r="U25">
        <v>0</v>
      </c>
      <c r="V25">
        <f>Tabla_database[[#This Row],[Unintentional Release (Barrels)]]+Tabla_database[[#This Row],[Intentional Release (Barrels)]]</f>
        <v>2</v>
      </c>
      <c r="W25">
        <v>0</v>
      </c>
      <c r="X25">
        <v>2</v>
      </c>
      <c r="Y25" t="s">
        <v>59</v>
      </c>
      <c r="Z25" t="s">
        <v>59</v>
      </c>
      <c r="AA25" t="s">
        <v>59</v>
      </c>
      <c r="AQ25">
        <v>1000</v>
      </c>
      <c r="AR25">
        <v>100</v>
      </c>
      <c r="AS25">
        <v>0</v>
      </c>
      <c r="AT25">
        <v>0</v>
      </c>
      <c r="AU25">
        <v>0</v>
      </c>
      <c r="AV25">
        <v>0</v>
      </c>
      <c r="AW25">
        <v>1100</v>
      </c>
    </row>
    <row r="26" spans="1:49" x14ac:dyDescent="0.25">
      <c r="A26">
        <v>20100031</v>
      </c>
      <c r="B26">
        <v>17419</v>
      </c>
      <c r="C26">
        <v>2010</v>
      </c>
      <c r="D26" t="s">
        <v>209</v>
      </c>
      <c r="E26">
        <v>22610</v>
      </c>
      <c r="F26" t="s">
        <v>210</v>
      </c>
      <c r="G26" t="s">
        <v>211</v>
      </c>
      <c r="H26" t="s">
        <v>51</v>
      </c>
      <c r="I26" t="s">
        <v>52</v>
      </c>
      <c r="J26" t="s">
        <v>105</v>
      </c>
      <c r="K26" t="s">
        <v>212</v>
      </c>
      <c r="L26" t="s">
        <v>213</v>
      </c>
      <c r="M26" t="s">
        <v>214</v>
      </c>
      <c r="N26" t="s">
        <v>215</v>
      </c>
      <c r="O26" t="s">
        <v>216</v>
      </c>
      <c r="P26">
        <v>39.008099999999999</v>
      </c>
      <c r="Q26">
        <v>-104.01317</v>
      </c>
      <c r="R26" t="s">
        <v>67</v>
      </c>
      <c r="S26" t="s">
        <v>68</v>
      </c>
      <c r="T26">
        <v>1.79</v>
      </c>
      <c r="V26">
        <f>Tabla_database[[#This Row],[Unintentional Release (Barrels)]]+Tabla_database[[#This Row],[Intentional Release (Barrels)]]</f>
        <v>1.79</v>
      </c>
      <c r="W26">
        <v>0.9</v>
      </c>
      <c r="X26">
        <v>0.89</v>
      </c>
      <c r="Y26" t="s">
        <v>59</v>
      </c>
      <c r="Z26" t="s">
        <v>59</v>
      </c>
      <c r="AA26" t="s">
        <v>59</v>
      </c>
      <c r="AQ26">
        <v>3500</v>
      </c>
      <c r="AR26">
        <v>500</v>
      </c>
      <c r="AS26">
        <v>0</v>
      </c>
      <c r="AT26">
        <v>10000</v>
      </c>
      <c r="AU26">
        <v>12000</v>
      </c>
      <c r="AV26">
        <v>0</v>
      </c>
      <c r="AW26">
        <v>26000</v>
      </c>
    </row>
    <row r="27" spans="1:49" x14ac:dyDescent="0.25">
      <c r="A27">
        <v>20100087</v>
      </c>
      <c r="B27">
        <v>18354</v>
      </c>
      <c r="C27">
        <v>2010</v>
      </c>
      <c r="D27" t="s">
        <v>217</v>
      </c>
      <c r="E27">
        <v>4805</v>
      </c>
      <c r="F27" t="s">
        <v>218</v>
      </c>
      <c r="G27" t="s">
        <v>219</v>
      </c>
      <c r="H27" t="s">
        <v>51</v>
      </c>
      <c r="I27" t="s">
        <v>80</v>
      </c>
      <c r="J27" t="s">
        <v>105</v>
      </c>
      <c r="K27" t="s">
        <v>106</v>
      </c>
      <c r="M27" t="s">
        <v>220</v>
      </c>
      <c r="N27" t="s">
        <v>221</v>
      </c>
      <c r="O27" t="s">
        <v>162</v>
      </c>
      <c r="P27">
        <v>38.822040000000001</v>
      </c>
      <c r="Q27">
        <v>-90.078919999999997</v>
      </c>
      <c r="R27" t="s">
        <v>67</v>
      </c>
      <c r="S27" t="s">
        <v>208</v>
      </c>
      <c r="T27">
        <v>3</v>
      </c>
      <c r="U27">
        <v>0</v>
      </c>
      <c r="V27">
        <f>Tabla_database[[#This Row],[Unintentional Release (Barrels)]]+Tabla_database[[#This Row],[Intentional Release (Barrels)]]</f>
        <v>3</v>
      </c>
      <c r="W27">
        <v>2</v>
      </c>
      <c r="X27">
        <v>1</v>
      </c>
      <c r="Y27" t="s">
        <v>59</v>
      </c>
      <c r="Z27" t="s">
        <v>59</v>
      </c>
      <c r="AA27" t="s">
        <v>99</v>
      </c>
      <c r="AB27" t="s">
        <v>222</v>
      </c>
      <c r="AC27" t="s">
        <v>223</v>
      </c>
      <c r="AD27">
        <v>0</v>
      </c>
      <c r="AQ27">
        <v>41000</v>
      </c>
      <c r="AR27">
        <v>85</v>
      </c>
      <c r="AS27">
        <v>0</v>
      </c>
      <c r="AT27">
        <v>5100</v>
      </c>
      <c r="AU27">
        <v>0</v>
      </c>
      <c r="AV27">
        <v>0</v>
      </c>
      <c r="AW27">
        <v>46185</v>
      </c>
    </row>
    <row r="28" spans="1:49" x14ac:dyDescent="0.25">
      <c r="A28">
        <v>20100091</v>
      </c>
      <c r="B28">
        <v>17835</v>
      </c>
      <c r="C28">
        <v>2010</v>
      </c>
      <c r="D28" t="s">
        <v>224</v>
      </c>
      <c r="E28">
        <v>31325</v>
      </c>
      <c r="F28" t="s">
        <v>191</v>
      </c>
      <c r="G28" t="s">
        <v>225</v>
      </c>
      <c r="H28" t="s">
        <v>51</v>
      </c>
      <c r="I28" t="s">
        <v>104</v>
      </c>
      <c r="J28" t="s">
        <v>63</v>
      </c>
      <c r="M28" t="s">
        <v>133</v>
      </c>
      <c r="N28" t="s">
        <v>226</v>
      </c>
      <c r="O28" t="s">
        <v>195</v>
      </c>
      <c r="P28">
        <v>35.27901</v>
      </c>
      <c r="Q28">
        <v>-119.31192</v>
      </c>
      <c r="R28" t="s">
        <v>67</v>
      </c>
      <c r="S28" t="s">
        <v>227</v>
      </c>
      <c r="T28">
        <v>2</v>
      </c>
      <c r="U28">
        <v>0</v>
      </c>
      <c r="V28">
        <f>Tabla_database[[#This Row],[Unintentional Release (Barrels)]]+Tabla_database[[#This Row],[Intentional Release (Barrels)]]</f>
        <v>2</v>
      </c>
      <c r="W28">
        <v>2</v>
      </c>
      <c r="X28">
        <v>0</v>
      </c>
      <c r="Y28" t="s">
        <v>59</v>
      </c>
      <c r="Z28" t="s">
        <v>59</v>
      </c>
      <c r="AA28" t="s">
        <v>59</v>
      </c>
      <c r="AQ28">
        <v>1200</v>
      </c>
      <c r="AR28">
        <v>150</v>
      </c>
      <c r="AS28">
        <v>0</v>
      </c>
      <c r="AT28">
        <v>2000</v>
      </c>
      <c r="AU28">
        <v>4457</v>
      </c>
      <c r="AV28">
        <v>0</v>
      </c>
      <c r="AW28">
        <v>7807</v>
      </c>
    </row>
    <row r="29" spans="1:49" x14ac:dyDescent="0.25">
      <c r="A29">
        <v>20100177</v>
      </c>
      <c r="B29">
        <v>15873</v>
      </c>
      <c r="C29">
        <v>2010</v>
      </c>
      <c r="D29" t="s">
        <v>228</v>
      </c>
      <c r="E29">
        <v>15674</v>
      </c>
      <c r="F29" t="s">
        <v>229</v>
      </c>
      <c r="G29" t="s">
        <v>230</v>
      </c>
      <c r="H29" t="s">
        <v>51</v>
      </c>
      <c r="I29" t="s">
        <v>52</v>
      </c>
      <c r="J29" t="s">
        <v>105</v>
      </c>
      <c r="K29" t="s">
        <v>106</v>
      </c>
      <c r="M29" t="s">
        <v>231</v>
      </c>
      <c r="N29" t="s">
        <v>232</v>
      </c>
      <c r="O29" t="s">
        <v>75</v>
      </c>
      <c r="P29">
        <v>30.782509999999998</v>
      </c>
      <c r="Q29">
        <v>-90.758510000000001</v>
      </c>
      <c r="R29" t="s">
        <v>84</v>
      </c>
      <c r="S29" t="s">
        <v>85</v>
      </c>
      <c r="T29">
        <v>6.76</v>
      </c>
      <c r="V29">
        <f>Tabla_database[[#This Row],[Unintentional Release (Barrels)]]+Tabla_database[[#This Row],[Intentional Release (Barrels)]]</f>
        <v>6.76</v>
      </c>
      <c r="W29">
        <v>6.76</v>
      </c>
      <c r="X29">
        <v>0</v>
      </c>
      <c r="Y29" t="s">
        <v>59</v>
      </c>
      <c r="Z29" t="s">
        <v>59</v>
      </c>
      <c r="AA29" t="s">
        <v>99</v>
      </c>
      <c r="AB29" t="s">
        <v>233</v>
      </c>
      <c r="AC29" t="s">
        <v>234</v>
      </c>
      <c r="AQ29">
        <v>85000</v>
      </c>
      <c r="AR29">
        <v>570</v>
      </c>
      <c r="AS29">
        <v>0</v>
      </c>
      <c r="AT29">
        <v>105000</v>
      </c>
      <c r="AU29">
        <v>10000</v>
      </c>
      <c r="AV29">
        <v>0</v>
      </c>
      <c r="AW29">
        <v>200570</v>
      </c>
    </row>
    <row r="30" spans="1:49" x14ac:dyDescent="0.25">
      <c r="A30">
        <v>20100257</v>
      </c>
      <c r="B30">
        <v>17800</v>
      </c>
      <c r="C30">
        <v>2010</v>
      </c>
      <c r="D30" t="s">
        <v>235</v>
      </c>
      <c r="E30">
        <v>15674</v>
      </c>
      <c r="F30" t="s">
        <v>229</v>
      </c>
      <c r="G30" t="s">
        <v>236</v>
      </c>
      <c r="H30" t="s">
        <v>51</v>
      </c>
      <c r="I30" t="s">
        <v>52</v>
      </c>
      <c r="J30" t="s">
        <v>105</v>
      </c>
      <c r="K30" t="s">
        <v>106</v>
      </c>
      <c r="M30" t="s">
        <v>237</v>
      </c>
      <c r="N30" t="s">
        <v>238</v>
      </c>
      <c r="O30" t="s">
        <v>239</v>
      </c>
      <c r="P30">
        <v>31.63251</v>
      </c>
      <c r="Q30">
        <v>-89.522660000000002</v>
      </c>
      <c r="R30" t="s">
        <v>67</v>
      </c>
      <c r="S30" t="s">
        <v>68</v>
      </c>
      <c r="T30">
        <v>0.71</v>
      </c>
      <c r="U30">
        <v>0</v>
      </c>
      <c r="V30">
        <f>Tabla_database[[#This Row],[Unintentional Release (Barrels)]]+Tabla_database[[#This Row],[Intentional Release (Barrels)]]</f>
        <v>0.71</v>
      </c>
      <c r="W30">
        <v>0.71</v>
      </c>
      <c r="X30">
        <v>0</v>
      </c>
      <c r="Y30" t="s">
        <v>59</v>
      </c>
      <c r="Z30" t="s">
        <v>59</v>
      </c>
      <c r="AQ30">
        <v>2130</v>
      </c>
      <c r="AR30">
        <v>0</v>
      </c>
      <c r="AS30">
        <v>0</v>
      </c>
      <c r="AT30">
        <v>670</v>
      </c>
      <c r="AU30">
        <v>0</v>
      </c>
      <c r="AV30">
        <v>0</v>
      </c>
      <c r="AW30">
        <v>2800</v>
      </c>
    </row>
    <row r="31" spans="1:49" x14ac:dyDescent="0.25">
      <c r="A31">
        <v>20120021</v>
      </c>
      <c r="B31">
        <v>17357</v>
      </c>
      <c r="C31">
        <v>2010</v>
      </c>
      <c r="D31" t="s">
        <v>240</v>
      </c>
      <c r="E31">
        <v>10012</v>
      </c>
      <c r="F31" t="s">
        <v>241</v>
      </c>
      <c r="G31" t="s">
        <v>242</v>
      </c>
      <c r="H31" t="s">
        <v>51</v>
      </c>
      <c r="I31" t="s">
        <v>52</v>
      </c>
      <c r="J31" t="s">
        <v>105</v>
      </c>
      <c r="K31" t="s">
        <v>116</v>
      </c>
      <c r="M31" t="s">
        <v>243</v>
      </c>
      <c r="N31" t="s">
        <v>244</v>
      </c>
      <c r="O31" t="s">
        <v>56</v>
      </c>
      <c r="P31">
        <v>37.803255</v>
      </c>
      <c r="Q31">
        <v>-96.873397999999995</v>
      </c>
      <c r="R31" t="s">
        <v>57</v>
      </c>
      <c r="S31" t="s">
        <v>183</v>
      </c>
      <c r="T31">
        <v>1.2</v>
      </c>
      <c r="U31">
        <v>0</v>
      </c>
      <c r="V31">
        <f>Tabla_database[[#This Row],[Unintentional Release (Barrels)]]+Tabla_database[[#This Row],[Intentional Release (Barrels)]]</f>
        <v>1.2</v>
      </c>
      <c r="W31">
        <v>1.2</v>
      </c>
      <c r="X31">
        <v>0</v>
      </c>
      <c r="Y31" t="s">
        <v>59</v>
      </c>
      <c r="Z31" t="s">
        <v>59</v>
      </c>
      <c r="AA31" t="s">
        <v>59</v>
      </c>
      <c r="AD31">
        <v>0</v>
      </c>
      <c r="AQ31">
        <v>0</v>
      </c>
      <c r="AR31">
        <v>0</v>
      </c>
      <c r="AS31">
        <v>0</v>
      </c>
      <c r="AT31">
        <v>3623</v>
      </c>
      <c r="AU31">
        <v>3263</v>
      </c>
      <c r="AV31">
        <v>1981</v>
      </c>
      <c r="AW31">
        <v>8867</v>
      </c>
    </row>
    <row r="32" spans="1:49" x14ac:dyDescent="0.25">
      <c r="A32">
        <v>20100072</v>
      </c>
      <c r="B32">
        <v>17806</v>
      </c>
      <c r="C32">
        <v>2010</v>
      </c>
      <c r="D32" t="s">
        <v>245</v>
      </c>
      <c r="E32">
        <v>19237</v>
      </c>
      <c r="F32" t="s">
        <v>203</v>
      </c>
      <c r="G32" t="s">
        <v>204</v>
      </c>
      <c r="H32" t="s">
        <v>51</v>
      </c>
      <c r="I32" t="s">
        <v>104</v>
      </c>
      <c r="J32" t="s">
        <v>53</v>
      </c>
      <c r="K32" t="s">
        <v>54</v>
      </c>
      <c r="M32" t="s">
        <v>205</v>
      </c>
      <c r="N32" t="s">
        <v>206</v>
      </c>
      <c r="O32" t="s">
        <v>207</v>
      </c>
      <c r="P32">
        <v>38.321129999999997</v>
      </c>
      <c r="Q32">
        <v>-87.347819999999999</v>
      </c>
      <c r="R32" t="s">
        <v>67</v>
      </c>
      <c r="S32" t="s">
        <v>208</v>
      </c>
      <c r="T32">
        <v>1</v>
      </c>
      <c r="U32">
        <v>0</v>
      </c>
      <c r="V32">
        <f>Tabla_database[[#This Row],[Unintentional Release (Barrels)]]+Tabla_database[[#This Row],[Intentional Release (Barrels)]]</f>
        <v>1</v>
      </c>
      <c r="W32">
        <v>0</v>
      </c>
      <c r="X32">
        <v>1</v>
      </c>
      <c r="Y32" t="s">
        <v>59</v>
      </c>
      <c r="Z32" t="s">
        <v>59</v>
      </c>
      <c r="AA32" t="s">
        <v>59</v>
      </c>
      <c r="AQ32">
        <v>2000</v>
      </c>
      <c r="AR32">
        <v>100</v>
      </c>
      <c r="AS32">
        <v>0</v>
      </c>
      <c r="AT32">
        <v>0</v>
      </c>
      <c r="AU32">
        <v>0</v>
      </c>
      <c r="AV32">
        <v>0</v>
      </c>
      <c r="AW32">
        <v>2100</v>
      </c>
    </row>
    <row r="33" spans="1:49" x14ac:dyDescent="0.25">
      <c r="A33">
        <v>20100017</v>
      </c>
      <c r="B33">
        <v>20768</v>
      </c>
      <c r="C33">
        <v>2010</v>
      </c>
      <c r="D33" t="s">
        <v>246</v>
      </c>
      <c r="E33">
        <v>11733</v>
      </c>
      <c r="F33" t="s">
        <v>247</v>
      </c>
      <c r="G33" t="s">
        <v>248</v>
      </c>
      <c r="H33" t="s">
        <v>51</v>
      </c>
      <c r="I33" t="s">
        <v>52</v>
      </c>
      <c r="J33" t="s">
        <v>63</v>
      </c>
      <c r="M33" t="s">
        <v>249</v>
      </c>
      <c r="N33" t="s">
        <v>250</v>
      </c>
      <c r="O33" t="s">
        <v>75</v>
      </c>
      <c r="P33">
        <v>29.47</v>
      </c>
      <c r="Q33">
        <v>-90.254440000000002</v>
      </c>
      <c r="R33" t="s">
        <v>67</v>
      </c>
      <c r="S33" t="s">
        <v>251</v>
      </c>
      <c r="T33">
        <v>202</v>
      </c>
      <c r="U33">
        <v>0</v>
      </c>
      <c r="V33">
        <f>Tabla_database[[#This Row],[Unintentional Release (Barrels)]]+Tabla_database[[#This Row],[Intentional Release (Barrels)]]</f>
        <v>202</v>
      </c>
      <c r="W33">
        <v>202</v>
      </c>
      <c r="X33">
        <v>0</v>
      </c>
      <c r="Y33" t="s">
        <v>59</v>
      </c>
      <c r="Z33" t="s">
        <v>59</v>
      </c>
      <c r="AA33" t="s">
        <v>99</v>
      </c>
      <c r="AB33" t="s">
        <v>252</v>
      </c>
      <c r="AC33" t="s">
        <v>253</v>
      </c>
      <c r="AD33">
        <v>0</v>
      </c>
      <c r="AQ33">
        <v>30000</v>
      </c>
      <c r="AR33">
        <v>0</v>
      </c>
      <c r="AS33">
        <v>0</v>
      </c>
      <c r="AT33">
        <v>600000</v>
      </c>
      <c r="AU33">
        <v>37000</v>
      </c>
      <c r="AV33">
        <v>0</v>
      </c>
      <c r="AW33">
        <v>667000</v>
      </c>
    </row>
    <row r="34" spans="1:49" x14ac:dyDescent="0.25">
      <c r="A34">
        <v>20100018</v>
      </c>
      <c r="B34">
        <v>17492</v>
      </c>
      <c r="C34">
        <v>2010</v>
      </c>
      <c r="D34" t="s">
        <v>254</v>
      </c>
      <c r="E34">
        <v>31174</v>
      </c>
      <c r="F34" t="s">
        <v>171</v>
      </c>
      <c r="G34" t="s">
        <v>255</v>
      </c>
      <c r="H34" t="s">
        <v>51</v>
      </c>
      <c r="I34" t="s">
        <v>104</v>
      </c>
      <c r="J34" t="s">
        <v>105</v>
      </c>
      <c r="K34" t="s">
        <v>116</v>
      </c>
      <c r="M34" t="s">
        <v>256</v>
      </c>
      <c r="N34" t="s">
        <v>257</v>
      </c>
      <c r="O34" t="s">
        <v>91</v>
      </c>
      <c r="P34">
        <v>29.8916</v>
      </c>
      <c r="Q34">
        <v>-93.989699999999999</v>
      </c>
      <c r="R34" t="s">
        <v>122</v>
      </c>
      <c r="S34" t="s">
        <v>123</v>
      </c>
      <c r="T34">
        <v>0.6</v>
      </c>
      <c r="U34">
        <v>0</v>
      </c>
      <c r="V34">
        <f>Tabla_database[[#This Row],[Unintentional Release (Barrels)]]+Tabla_database[[#This Row],[Intentional Release (Barrels)]]</f>
        <v>0.6</v>
      </c>
      <c r="W34">
        <v>0</v>
      </c>
      <c r="X34">
        <v>0.6</v>
      </c>
      <c r="Y34" t="s">
        <v>59</v>
      </c>
      <c r="Z34" t="s">
        <v>59</v>
      </c>
      <c r="AA34" t="s">
        <v>59</v>
      </c>
      <c r="AQ34">
        <v>50000</v>
      </c>
      <c r="AR34">
        <v>65</v>
      </c>
      <c r="AS34">
        <v>0</v>
      </c>
      <c r="AT34">
        <v>10000</v>
      </c>
      <c r="AU34">
        <v>0</v>
      </c>
      <c r="AV34">
        <v>0</v>
      </c>
      <c r="AW34">
        <v>60065</v>
      </c>
    </row>
    <row r="35" spans="1:49" x14ac:dyDescent="0.25">
      <c r="A35">
        <v>20100084</v>
      </c>
      <c r="B35">
        <v>17313</v>
      </c>
      <c r="C35">
        <v>2010</v>
      </c>
      <c r="D35" t="s">
        <v>258</v>
      </c>
      <c r="E35">
        <v>1248</v>
      </c>
      <c r="F35" t="s">
        <v>259</v>
      </c>
      <c r="G35" t="s">
        <v>260</v>
      </c>
      <c r="H35" t="s">
        <v>51</v>
      </c>
      <c r="I35" t="s">
        <v>52</v>
      </c>
      <c r="J35" t="s">
        <v>63</v>
      </c>
      <c r="M35" t="s">
        <v>261</v>
      </c>
      <c r="N35" t="s">
        <v>262</v>
      </c>
      <c r="O35" t="s">
        <v>97</v>
      </c>
      <c r="P35">
        <v>46.851255999999999</v>
      </c>
      <c r="Q35">
        <v>-102.770368</v>
      </c>
      <c r="R35" t="s">
        <v>196</v>
      </c>
      <c r="S35" t="s">
        <v>197</v>
      </c>
      <c r="T35">
        <v>20</v>
      </c>
      <c r="V35">
        <f>Tabla_database[[#This Row],[Unintentional Release (Barrels)]]+Tabla_database[[#This Row],[Intentional Release (Barrels)]]</f>
        <v>20</v>
      </c>
      <c r="W35">
        <v>13</v>
      </c>
      <c r="X35">
        <v>7</v>
      </c>
      <c r="Y35" t="s">
        <v>59</v>
      </c>
      <c r="Z35" t="s">
        <v>59</v>
      </c>
      <c r="AA35" t="s">
        <v>99</v>
      </c>
      <c r="AB35" t="s">
        <v>263</v>
      </c>
      <c r="AC35" t="s">
        <v>264</v>
      </c>
      <c r="AD35">
        <v>0</v>
      </c>
      <c r="AQ35">
        <v>500</v>
      </c>
      <c r="AR35">
        <v>420</v>
      </c>
      <c r="AS35">
        <v>0</v>
      </c>
      <c r="AT35">
        <v>750</v>
      </c>
      <c r="AU35">
        <v>9500</v>
      </c>
      <c r="AV35">
        <v>0</v>
      </c>
      <c r="AW35">
        <v>11170</v>
      </c>
    </row>
    <row r="36" spans="1:49" x14ac:dyDescent="0.25">
      <c r="A36">
        <v>20110376</v>
      </c>
      <c r="B36">
        <v>17761</v>
      </c>
      <c r="C36">
        <v>2010</v>
      </c>
      <c r="D36" t="s">
        <v>265</v>
      </c>
      <c r="E36">
        <v>31476</v>
      </c>
      <c r="F36" t="s">
        <v>266</v>
      </c>
      <c r="G36" t="s">
        <v>267</v>
      </c>
      <c r="H36" t="s">
        <v>51</v>
      </c>
      <c r="I36" t="s">
        <v>52</v>
      </c>
      <c r="J36" t="s">
        <v>63</v>
      </c>
      <c r="M36" t="s">
        <v>268</v>
      </c>
      <c r="N36" t="s">
        <v>268</v>
      </c>
      <c r="O36" t="s">
        <v>56</v>
      </c>
      <c r="P36">
        <v>37.355913999999999</v>
      </c>
      <c r="Q36">
        <v>-98.206945000000005</v>
      </c>
      <c r="R36" t="s">
        <v>67</v>
      </c>
      <c r="S36" t="s">
        <v>68</v>
      </c>
      <c r="T36">
        <v>15</v>
      </c>
      <c r="U36">
        <v>0</v>
      </c>
      <c r="V36">
        <f>Tabla_database[[#This Row],[Unintentional Release (Barrels)]]+Tabla_database[[#This Row],[Intentional Release (Barrels)]]</f>
        <v>15</v>
      </c>
      <c r="W36">
        <v>10</v>
      </c>
      <c r="X36">
        <v>5</v>
      </c>
      <c r="Y36" t="s">
        <v>59</v>
      </c>
      <c r="Z36" t="s">
        <v>59</v>
      </c>
      <c r="AD36">
        <v>0</v>
      </c>
      <c r="AQ36">
        <v>3000</v>
      </c>
      <c r="AR36">
        <v>500</v>
      </c>
      <c r="AS36">
        <v>0</v>
      </c>
      <c r="AT36">
        <v>2000</v>
      </c>
      <c r="AU36">
        <v>1000</v>
      </c>
      <c r="AV36">
        <v>0</v>
      </c>
      <c r="AW36">
        <v>6500</v>
      </c>
    </row>
    <row r="37" spans="1:49" x14ac:dyDescent="0.25">
      <c r="A37">
        <v>20100244</v>
      </c>
      <c r="B37">
        <v>17856</v>
      </c>
      <c r="C37">
        <v>2010</v>
      </c>
      <c r="D37" t="s">
        <v>269</v>
      </c>
      <c r="E37">
        <v>22430</v>
      </c>
      <c r="F37" t="s">
        <v>270</v>
      </c>
      <c r="G37" t="s">
        <v>271</v>
      </c>
      <c r="H37" t="s">
        <v>51</v>
      </c>
      <c r="I37" t="s">
        <v>52</v>
      </c>
      <c r="J37" t="s">
        <v>105</v>
      </c>
      <c r="K37" t="s">
        <v>116</v>
      </c>
      <c r="M37" t="s">
        <v>272</v>
      </c>
      <c r="N37" t="s">
        <v>272</v>
      </c>
      <c r="O37" t="s">
        <v>83</v>
      </c>
      <c r="P37">
        <v>42.928899999999999</v>
      </c>
      <c r="Q37">
        <v>-87.888400000000004</v>
      </c>
      <c r="R37" t="s">
        <v>84</v>
      </c>
      <c r="S37" t="s">
        <v>85</v>
      </c>
      <c r="T37">
        <v>0.24</v>
      </c>
      <c r="U37">
        <v>0</v>
      </c>
      <c r="V37">
        <f>Tabla_database[[#This Row],[Unintentional Release (Barrels)]]+Tabla_database[[#This Row],[Intentional Release (Barrels)]]</f>
        <v>0.24</v>
      </c>
      <c r="W37">
        <v>0.19</v>
      </c>
      <c r="X37">
        <v>0.05</v>
      </c>
      <c r="Y37" t="s">
        <v>59</v>
      </c>
      <c r="Z37" t="s">
        <v>59</v>
      </c>
      <c r="AQ37">
        <v>2500</v>
      </c>
      <c r="AR37">
        <v>35</v>
      </c>
      <c r="AS37">
        <v>0</v>
      </c>
      <c r="AT37">
        <v>0</v>
      </c>
      <c r="AU37">
        <v>1986</v>
      </c>
      <c r="AV37">
        <v>0</v>
      </c>
      <c r="AW37">
        <v>4521</v>
      </c>
    </row>
    <row r="38" spans="1:49" x14ac:dyDescent="0.25">
      <c r="A38">
        <v>20100032</v>
      </c>
      <c r="B38">
        <v>17394</v>
      </c>
      <c r="C38">
        <v>2010</v>
      </c>
      <c r="D38" t="s">
        <v>273</v>
      </c>
      <c r="E38">
        <v>22610</v>
      </c>
      <c r="F38" t="s">
        <v>210</v>
      </c>
      <c r="G38" t="s">
        <v>274</v>
      </c>
      <c r="H38" t="s">
        <v>51</v>
      </c>
      <c r="I38" t="s">
        <v>52</v>
      </c>
      <c r="J38" t="s">
        <v>105</v>
      </c>
      <c r="K38" t="s">
        <v>106</v>
      </c>
      <c r="M38" t="s">
        <v>243</v>
      </c>
      <c r="N38" t="s">
        <v>275</v>
      </c>
      <c r="O38" t="s">
        <v>56</v>
      </c>
      <c r="P38">
        <v>37.80218</v>
      </c>
      <c r="Q38">
        <v>-96.909350000000003</v>
      </c>
      <c r="R38" t="s">
        <v>67</v>
      </c>
      <c r="S38" t="s">
        <v>208</v>
      </c>
      <c r="T38">
        <v>3</v>
      </c>
      <c r="U38">
        <v>0</v>
      </c>
      <c r="V38">
        <f>Tabla_database[[#This Row],[Unintentional Release (Barrels)]]+Tabla_database[[#This Row],[Intentional Release (Barrels)]]</f>
        <v>3</v>
      </c>
      <c r="W38">
        <v>1.67</v>
      </c>
      <c r="X38">
        <v>1.33</v>
      </c>
      <c r="Y38" t="s">
        <v>59</v>
      </c>
      <c r="Z38" t="s">
        <v>59</v>
      </c>
      <c r="AQ38">
        <v>100</v>
      </c>
      <c r="AR38">
        <v>200</v>
      </c>
      <c r="AS38">
        <v>0</v>
      </c>
      <c r="AT38">
        <v>3000</v>
      </c>
      <c r="AU38">
        <v>1500</v>
      </c>
      <c r="AV38">
        <v>0</v>
      </c>
      <c r="AW38">
        <v>4800</v>
      </c>
    </row>
    <row r="39" spans="1:49" x14ac:dyDescent="0.25">
      <c r="A39">
        <v>20100233</v>
      </c>
      <c r="B39">
        <v>18026</v>
      </c>
      <c r="C39">
        <v>2010</v>
      </c>
      <c r="D39" t="s">
        <v>276</v>
      </c>
      <c r="E39">
        <v>31174</v>
      </c>
      <c r="F39" t="s">
        <v>171</v>
      </c>
      <c r="G39" t="s">
        <v>277</v>
      </c>
      <c r="H39" t="s">
        <v>51</v>
      </c>
      <c r="I39" t="s">
        <v>80</v>
      </c>
      <c r="J39" t="s">
        <v>63</v>
      </c>
      <c r="M39" t="s">
        <v>278</v>
      </c>
      <c r="N39" t="s">
        <v>279</v>
      </c>
      <c r="O39" t="s">
        <v>75</v>
      </c>
      <c r="P39">
        <v>30.079499999999999</v>
      </c>
      <c r="Q39">
        <v>-92.746499999999997</v>
      </c>
      <c r="R39" t="s">
        <v>67</v>
      </c>
      <c r="S39" t="s">
        <v>135</v>
      </c>
      <c r="T39">
        <v>5</v>
      </c>
      <c r="U39">
        <v>0</v>
      </c>
      <c r="V39">
        <f>Tabla_database[[#This Row],[Unintentional Release (Barrels)]]+Tabla_database[[#This Row],[Intentional Release (Barrels)]]</f>
        <v>5</v>
      </c>
      <c r="W39">
        <v>0</v>
      </c>
      <c r="X39">
        <v>5</v>
      </c>
      <c r="Y39" t="s">
        <v>59</v>
      </c>
      <c r="Z39" t="s">
        <v>59</v>
      </c>
      <c r="AA39" t="s">
        <v>99</v>
      </c>
      <c r="AB39" t="s">
        <v>280</v>
      </c>
      <c r="AC39" t="s">
        <v>281</v>
      </c>
      <c r="AD39">
        <v>0</v>
      </c>
      <c r="AQ39">
        <v>230000</v>
      </c>
      <c r="AR39">
        <v>400</v>
      </c>
      <c r="AS39">
        <v>30000</v>
      </c>
      <c r="AT39">
        <v>120000</v>
      </c>
      <c r="AU39">
        <v>0</v>
      </c>
      <c r="AV39">
        <v>0</v>
      </c>
      <c r="AW39">
        <v>380400</v>
      </c>
    </row>
    <row r="40" spans="1:49" x14ac:dyDescent="0.25">
      <c r="A40">
        <v>20100256</v>
      </c>
      <c r="B40">
        <v>17808</v>
      </c>
      <c r="C40">
        <v>2010</v>
      </c>
      <c r="D40" t="s">
        <v>282</v>
      </c>
      <c r="E40">
        <v>15674</v>
      </c>
      <c r="F40" t="s">
        <v>229</v>
      </c>
      <c r="G40" t="s">
        <v>283</v>
      </c>
      <c r="H40" t="s">
        <v>51</v>
      </c>
      <c r="I40" t="s">
        <v>80</v>
      </c>
      <c r="J40" t="s">
        <v>105</v>
      </c>
      <c r="K40" t="s">
        <v>106</v>
      </c>
      <c r="M40" t="s">
        <v>284</v>
      </c>
      <c r="N40" t="s">
        <v>285</v>
      </c>
      <c r="O40" t="s">
        <v>75</v>
      </c>
      <c r="P40">
        <v>30.547409999999999</v>
      </c>
      <c r="Q40">
        <v>-90.16677</v>
      </c>
      <c r="R40" t="s">
        <v>67</v>
      </c>
      <c r="S40" t="s">
        <v>227</v>
      </c>
      <c r="T40">
        <v>0.64</v>
      </c>
      <c r="U40">
        <v>0</v>
      </c>
      <c r="V40">
        <f>Tabla_database[[#This Row],[Unintentional Release (Barrels)]]+Tabla_database[[#This Row],[Intentional Release (Barrels)]]</f>
        <v>0.64</v>
      </c>
      <c r="W40">
        <v>0.64</v>
      </c>
      <c r="X40">
        <v>0</v>
      </c>
      <c r="Y40" t="s">
        <v>59</v>
      </c>
      <c r="Z40" t="s">
        <v>59</v>
      </c>
      <c r="AQ40">
        <v>500</v>
      </c>
      <c r="AR40">
        <v>0</v>
      </c>
      <c r="AS40">
        <v>0</v>
      </c>
      <c r="AT40">
        <v>450</v>
      </c>
      <c r="AU40">
        <v>0</v>
      </c>
      <c r="AV40">
        <v>0</v>
      </c>
      <c r="AW40">
        <v>950</v>
      </c>
    </row>
    <row r="41" spans="1:49" x14ac:dyDescent="0.25">
      <c r="A41">
        <v>20100253</v>
      </c>
      <c r="B41">
        <v>17861</v>
      </c>
      <c r="C41">
        <v>2010</v>
      </c>
      <c r="D41" t="s">
        <v>286</v>
      </c>
      <c r="E41">
        <v>1845</v>
      </c>
      <c r="F41" t="s">
        <v>287</v>
      </c>
      <c r="G41" t="s">
        <v>288</v>
      </c>
      <c r="H41" t="s">
        <v>51</v>
      </c>
      <c r="I41" t="s">
        <v>52</v>
      </c>
      <c r="J41" t="s">
        <v>105</v>
      </c>
      <c r="K41" t="s">
        <v>116</v>
      </c>
      <c r="M41" t="s">
        <v>155</v>
      </c>
      <c r="N41" t="s">
        <v>289</v>
      </c>
      <c r="O41" t="s">
        <v>207</v>
      </c>
      <c r="P41">
        <v>39.810600000000001</v>
      </c>
      <c r="Q41">
        <v>-86.334199999999996</v>
      </c>
      <c r="R41" t="s">
        <v>84</v>
      </c>
      <c r="S41" t="s">
        <v>85</v>
      </c>
      <c r="T41">
        <v>0.71</v>
      </c>
      <c r="U41">
        <v>0</v>
      </c>
      <c r="V41">
        <f>Tabla_database[[#This Row],[Unintentional Release (Barrels)]]+Tabla_database[[#This Row],[Intentional Release (Barrels)]]</f>
        <v>0.71</v>
      </c>
      <c r="W41">
        <v>0.71</v>
      </c>
      <c r="X41">
        <v>0</v>
      </c>
      <c r="Y41" t="s">
        <v>59</v>
      </c>
      <c r="Z41" t="s">
        <v>59</v>
      </c>
      <c r="AA41" t="s">
        <v>59</v>
      </c>
      <c r="AD41">
        <v>0</v>
      </c>
      <c r="AQ41">
        <v>0</v>
      </c>
      <c r="AR41">
        <v>0</v>
      </c>
      <c r="AS41">
        <v>0</v>
      </c>
      <c r="AT41">
        <v>2314</v>
      </c>
      <c r="AU41">
        <v>3063</v>
      </c>
      <c r="AV41">
        <v>0</v>
      </c>
      <c r="AW41">
        <v>5377</v>
      </c>
    </row>
    <row r="42" spans="1:49" x14ac:dyDescent="0.25">
      <c r="A42">
        <v>20100001</v>
      </c>
      <c r="B42">
        <v>15751</v>
      </c>
      <c r="C42">
        <v>2010</v>
      </c>
      <c r="D42" t="s">
        <v>290</v>
      </c>
      <c r="E42">
        <v>22610</v>
      </c>
      <c r="F42" t="s">
        <v>210</v>
      </c>
      <c r="G42" t="s">
        <v>291</v>
      </c>
      <c r="H42" t="s">
        <v>51</v>
      </c>
      <c r="I42" t="s">
        <v>52</v>
      </c>
      <c r="J42" t="s">
        <v>105</v>
      </c>
      <c r="K42" t="s">
        <v>116</v>
      </c>
      <c r="M42" t="s">
        <v>292</v>
      </c>
      <c r="N42" t="s">
        <v>293</v>
      </c>
      <c r="O42" t="s">
        <v>162</v>
      </c>
      <c r="P42">
        <v>41.943519999999999</v>
      </c>
      <c r="Q42">
        <v>-88.233530000000002</v>
      </c>
      <c r="R42" t="s">
        <v>67</v>
      </c>
      <c r="S42" t="s">
        <v>227</v>
      </c>
      <c r="T42">
        <v>0.12</v>
      </c>
      <c r="U42">
        <v>0</v>
      </c>
      <c r="V42">
        <f>Tabla_database[[#This Row],[Unintentional Release (Barrels)]]+Tabla_database[[#This Row],[Intentional Release (Barrels)]]</f>
        <v>0.12</v>
      </c>
      <c r="W42">
        <v>0.12</v>
      </c>
      <c r="X42">
        <v>0</v>
      </c>
      <c r="Y42" t="s">
        <v>59</v>
      </c>
      <c r="Z42" t="s">
        <v>59</v>
      </c>
      <c r="AA42" t="s">
        <v>59</v>
      </c>
      <c r="AQ42">
        <v>25900</v>
      </c>
      <c r="AR42">
        <v>15</v>
      </c>
      <c r="AS42">
        <v>0</v>
      </c>
      <c r="AT42">
        <v>1500</v>
      </c>
      <c r="AU42">
        <v>1900</v>
      </c>
      <c r="AV42">
        <v>1200</v>
      </c>
      <c r="AW42">
        <v>30515</v>
      </c>
    </row>
    <row r="43" spans="1:49" x14ac:dyDescent="0.25">
      <c r="A43">
        <v>20100036</v>
      </c>
      <c r="B43">
        <v>17417</v>
      </c>
      <c r="C43">
        <v>2010</v>
      </c>
      <c r="D43" t="s">
        <v>294</v>
      </c>
      <c r="E43">
        <v>22610</v>
      </c>
      <c r="F43" t="s">
        <v>210</v>
      </c>
      <c r="G43" t="s">
        <v>295</v>
      </c>
      <c r="H43" t="s">
        <v>51</v>
      </c>
      <c r="I43" t="s">
        <v>104</v>
      </c>
      <c r="J43" t="s">
        <v>105</v>
      </c>
      <c r="K43" t="s">
        <v>116</v>
      </c>
      <c r="M43" t="s">
        <v>296</v>
      </c>
      <c r="N43" t="s">
        <v>297</v>
      </c>
      <c r="O43" t="s">
        <v>56</v>
      </c>
      <c r="P43">
        <v>39.13776</v>
      </c>
      <c r="Q43">
        <v>-94.596800000000002</v>
      </c>
      <c r="R43" t="s">
        <v>67</v>
      </c>
      <c r="S43" t="s">
        <v>68</v>
      </c>
      <c r="T43">
        <v>0.12</v>
      </c>
      <c r="V43">
        <f>Tabla_database[[#This Row],[Unintentional Release (Barrels)]]+Tabla_database[[#This Row],[Intentional Release (Barrels)]]</f>
        <v>0.12</v>
      </c>
      <c r="W43">
        <v>0.12</v>
      </c>
      <c r="X43">
        <v>0</v>
      </c>
      <c r="Y43" t="s">
        <v>59</v>
      </c>
      <c r="Z43" t="s">
        <v>59</v>
      </c>
      <c r="AA43" t="s">
        <v>59</v>
      </c>
      <c r="AQ43">
        <v>1000</v>
      </c>
      <c r="AR43">
        <v>14</v>
      </c>
      <c r="AS43">
        <v>0</v>
      </c>
      <c r="AT43">
        <v>0</v>
      </c>
      <c r="AU43">
        <v>500</v>
      </c>
      <c r="AV43">
        <v>0</v>
      </c>
      <c r="AW43">
        <v>1514</v>
      </c>
    </row>
    <row r="44" spans="1:49" x14ac:dyDescent="0.25">
      <c r="A44">
        <v>20100004</v>
      </c>
      <c r="B44">
        <v>19086</v>
      </c>
      <c r="C44">
        <v>2010</v>
      </c>
      <c r="D44" t="s">
        <v>298</v>
      </c>
      <c r="E44">
        <v>1845</v>
      </c>
      <c r="F44" t="s">
        <v>287</v>
      </c>
      <c r="G44" t="s">
        <v>299</v>
      </c>
      <c r="H44" t="s">
        <v>51</v>
      </c>
      <c r="I44" t="s">
        <v>52</v>
      </c>
      <c r="J44" t="s">
        <v>105</v>
      </c>
      <c r="K44" t="s">
        <v>116</v>
      </c>
      <c r="M44" t="s">
        <v>300</v>
      </c>
      <c r="N44" t="s">
        <v>301</v>
      </c>
      <c r="O44" t="s">
        <v>302</v>
      </c>
      <c r="P44">
        <v>40.608600000000003</v>
      </c>
      <c r="Q44">
        <v>-74.239900000000006</v>
      </c>
      <c r="R44" t="s">
        <v>67</v>
      </c>
      <c r="S44" t="s">
        <v>117</v>
      </c>
      <c r="T44">
        <v>0.95</v>
      </c>
      <c r="V44">
        <f>Tabla_database[[#This Row],[Unintentional Release (Barrels)]]+Tabla_database[[#This Row],[Intentional Release (Barrels)]]</f>
        <v>0.95</v>
      </c>
      <c r="W44">
        <v>0.95</v>
      </c>
      <c r="X44">
        <v>0</v>
      </c>
      <c r="Y44" t="s">
        <v>59</v>
      </c>
      <c r="Z44" t="s">
        <v>59</v>
      </c>
      <c r="AA44" t="s">
        <v>99</v>
      </c>
      <c r="AB44" t="s">
        <v>303</v>
      </c>
      <c r="AC44" t="s">
        <v>304</v>
      </c>
      <c r="AQ44">
        <v>0</v>
      </c>
      <c r="AR44">
        <v>0</v>
      </c>
      <c r="AS44">
        <v>0</v>
      </c>
      <c r="AT44">
        <v>4400</v>
      </c>
      <c r="AU44">
        <v>12700</v>
      </c>
      <c r="AV44">
        <v>0</v>
      </c>
      <c r="AW44">
        <v>17100</v>
      </c>
    </row>
    <row r="45" spans="1:49" x14ac:dyDescent="0.25">
      <c r="A45">
        <v>20100009</v>
      </c>
      <c r="B45">
        <v>17618</v>
      </c>
      <c r="C45">
        <v>2010</v>
      </c>
      <c r="D45" t="s">
        <v>305</v>
      </c>
      <c r="E45">
        <v>18718</v>
      </c>
      <c r="F45" t="s">
        <v>306</v>
      </c>
      <c r="G45" t="s">
        <v>307</v>
      </c>
      <c r="H45" t="s">
        <v>51</v>
      </c>
      <c r="I45" t="s">
        <v>80</v>
      </c>
      <c r="J45" t="s">
        <v>63</v>
      </c>
      <c r="M45" t="s">
        <v>308</v>
      </c>
      <c r="N45" t="s">
        <v>309</v>
      </c>
      <c r="O45" t="s">
        <v>91</v>
      </c>
      <c r="P45">
        <v>32.478499999999997</v>
      </c>
      <c r="Q45">
        <v>-94.867900000000006</v>
      </c>
      <c r="R45" t="s">
        <v>67</v>
      </c>
      <c r="S45" t="s">
        <v>117</v>
      </c>
      <c r="T45">
        <v>8</v>
      </c>
      <c r="U45">
        <v>0</v>
      </c>
      <c r="V45">
        <f>Tabla_database[[#This Row],[Unintentional Release (Barrels)]]+Tabla_database[[#This Row],[Intentional Release (Barrels)]]</f>
        <v>8</v>
      </c>
      <c r="W45">
        <v>6</v>
      </c>
      <c r="X45">
        <v>2</v>
      </c>
      <c r="Y45" t="s">
        <v>59</v>
      </c>
      <c r="Z45" t="s">
        <v>59</v>
      </c>
      <c r="AA45" t="s">
        <v>99</v>
      </c>
      <c r="AB45" t="s">
        <v>310</v>
      </c>
      <c r="AC45" t="s">
        <v>311</v>
      </c>
      <c r="AD45">
        <v>0</v>
      </c>
      <c r="AQ45">
        <v>3449</v>
      </c>
      <c r="AR45">
        <v>152</v>
      </c>
      <c r="AS45">
        <v>0</v>
      </c>
      <c r="AT45">
        <v>5634</v>
      </c>
      <c r="AU45">
        <v>84278</v>
      </c>
      <c r="AV45">
        <v>0</v>
      </c>
      <c r="AW45">
        <v>93513</v>
      </c>
    </row>
    <row r="46" spans="1:49" x14ac:dyDescent="0.25">
      <c r="A46">
        <v>20100005</v>
      </c>
      <c r="B46">
        <v>17663</v>
      </c>
      <c r="C46">
        <v>2010</v>
      </c>
      <c r="D46" t="s">
        <v>312</v>
      </c>
      <c r="E46">
        <v>300</v>
      </c>
      <c r="F46" t="s">
        <v>87</v>
      </c>
      <c r="G46" t="s">
        <v>313</v>
      </c>
      <c r="H46" t="s">
        <v>51</v>
      </c>
      <c r="I46" t="s">
        <v>80</v>
      </c>
      <c r="J46" t="s">
        <v>63</v>
      </c>
      <c r="M46" t="s">
        <v>314</v>
      </c>
      <c r="N46" t="s">
        <v>315</v>
      </c>
      <c r="O46" t="s">
        <v>91</v>
      </c>
      <c r="P46">
        <v>31.132840000000002</v>
      </c>
      <c r="Q46">
        <v>-101.18974</v>
      </c>
      <c r="R46" t="s">
        <v>143</v>
      </c>
      <c r="S46" t="s">
        <v>144</v>
      </c>
      <c r="T46">
        <v>9</v>
      </c>
      <c r="U46">
        <v>0</v>
      </c>
      <c r="V46">
        <f>Tabla_database[[#This Row],[Unintentional Release (Barrels)]]+Tabla_database[[#This Row],[Intentional Release (Barrels)]]</f>
        <v>9</v>
      </c>
      <c r="W46">
        <v>9</v>
      </c>
      <c r="X46">
        <v>0</v>
      </c>
      <c r="Y46" t="s">
        <v>59</v>
      </c>
      <c r="Z46" t="s">
        <v>59</v>
      </c>
      <c r="AA46" t="s">
        <v>59</v>
      </c>
      <c r="AD46">
        <v>0</v>
      </c>
      <c r="AQ46">
        <v>700</v>
      </c>
      <c r="AR46">
        <v>585</v>
      </c>
      <c r="AS46">
        <v>0</v>
      </c>
      <c r="AT46">
        <v>600</v>
      </c>
      <c r="AU46">
        <v>11000</v>
      </c>
      <c r="AV46">
        <v>4600</v>
      </c>
      <c r="AW46">
        <v>17485</v>
      </c>
    </row>
    <row r="47" spans="1:49" x14ac:dyDescent="0.25">
      <c r="A47">
        <v>20100003</v>
      </c>
      <c r="B47">
        <v>18021</v>
      </c>
      <c r="C47">
        <v>2010</v>
      </c>
      <c r="D47" t="s">
        <v>316</v>
      </c>
      <c r="E47">
        <v>32035</v>
      </c>
      <c r="F47" t="s">
        <v>317</v>
      </c>
      <c r="G47" t="s">
        <v>318</v>
      </c>
      <c r="H47" t="s">
        <v>51</v>
      </c>
      <c r="I47" t="s">
        <v>80</v>
      </c>
      <c r="J47" t="s">
        <v>53</v>
      </c>
      <c r="K47" t="s">
        <v>54</v>
      </c>
      <c r="M47" t="s">
        <v>319</v>
      </c>
      <c r="N47" t="s">
        <v>320</v>
      </c>
      <c r="O47" t="s">
        <v>91</v>
      </c>
      <c r="P47">
        <v>32.224710000000002</v>
      </c>
      <c r="Q47">
        <v>-101.4044</v>
      </c>
      <c r="R47" t="s">
        <v>143</v>
      </c>
      <c r="S47" t="s">
        <v>321</v>
      </c>
      <c r="T47">
        <v>1</v>
      </c>
      <c r="U47">
        <v>116</v>
      </c>
      <c r="V47">
        <f>Tabla_database[[#This Row],[Unintentional Release (Barrels)]]+Tabla_database[[#This Row],[Intentional Release (Barrels)]]</f>
        <v>117</v>
      </c>
      <c r="W47">
        <v>0</v>
      </c>
      <c r="X47">
        <v>1</v>
      </c>
      <c r="Y47" t="s">
        <v>59</v>
      </c>
      <c r="Z47" t="s">
        <v>59</v>
      </c>
      <c r="AA47" t="s">
        <v>59</v>
      </c>
      <c r="AD47">
        <v>0</v>
      </c>
      <c r="AQ47">
        <v>0</v>
      </c>
      <c r="AR47">
        <v>2360</v>
      </c>
      <c r="AS47">
        <v>0</v>
      </c>
      <c r="AT47">
        <v>0</v>
      </c>
      <c r="AU47">
        <v>0</v>
      </c>
      <c r="AV47">
        <v>24500</v>
      </c>
      <c r="AW47">
        <v>26860</v>
      </c>
    </row>
    <row r="48" spans="1:49" x14ac:dyDescent="0.25">
      <c r="A48">
        <v>20100006</v>
      </c>
      <c r="B48">
        <v>17891</v>
      </c>
      <c r="C48">
        <v>2010</v>
      </c>
      <c r="D48" t="s">
        <v>322</v>
      </c>
      <c r="E48">
        <v>31684</v>
      </c>
      <c r="F48" t="s">
        <v>119</v>
      </c>
      <c r="G48" t="s">
        <v>323</v>
      </c>
      <c r="H48" t="s">
        <v>51</v>
      </c>
      <c r="I48" t="s">
        <v>52</v>
      </c>
      <c r="J48" t="s">
        <v>105</v>
      </c>
      <c r="K48" t="s">
        <v>116</v>
      </c>
      <c r="M48" t="s">
        <v>324</v>
      </c>
      <c r="N48" t="s">
        <v>324</v>
      </c>
      <c r="O48" t="s">
        <v>325</v>
      </c>
      <c r="P48">
        <v>47.71696</v>
      </c>
      <c r="Q48">
        <v>-117.35583</v>
      </c>
      <c r="R48" t="s">
        <v>57</v>
      </c>
      <c r="S48" t="s">
        <v>326</v>
      </c>
      <c r="T48">
        <v>0.71</v>
      </c>
      <c r="V48">
        <f>Tabla_database[[#This Row],[Unintentional Release (Barrels)]]+Tabla_database[[#This Row],[Intentional Release (Barrels)]]</f>
        <v>0.71</v>
      </c>
      <c r="W48">
        <v>0</v>
      </c>
      <c r="X48">
        <v>0.71</v>
      </c>
      <c r="Y48" t="s">
        <v>59</v>
      </c>
      <c r="Z48" t="s">
        <v>59</v>
      </c>
      <c r="AA48" t="s">
        <v>59</v>
      </c>
      <c r="AD48">
        <v>0</v>
      </c>
      <c r="AQ48">
        <v>500</v>
      </c>
      <c r="AR48">
        <v>90</v>
      </c>
      <c r="AS48">
        <v>0</v>
      </c>
      <c r="AT48">
        <v>2200</v>
      </c>
      <c r="AU48">
        <v>6000</v>
      </c>
      <c r="AV48">
        <v>0</v>
      </c>
      <c r="AW48">
        <v>8790</v>
      </c>
    </row>
    <row r="49" spans="1:49" x14ac:dyDescent="0.25">
      <c r="A49">
        <v>20100007</v>
      </c>
      <c r="B49">
        <v>17296</v>
      </c>
      <c r="C49">
        <v>2010</v>
      </c>
      <c r="D49" t="s">
        <v>327</v>
      </c>
      <c r="E49">
        <v>32109</v>
      </c>
      <c r="F49" t="s">
        <v>49</v>
      </c>
      <c r="G49" t="s">
        <v>328</v>
      </c>
      <c r="H49" t="s">
        <v>51</v>
      </c>
      <c r="I49" t="s">
        <v>52</v>
      </c>
      <c r="J49" t="s">
        <v>105</v>
      </c>
      <c r="K49" t="s">
        <v>106</v>
      </c>
      <c r="M49" t="s">
        <v>329</v>
      </c>
      <c r="N49" t="s">
        <v>330</v>
      </c>
      <c r="O49" t="s">
        <v>331</v>
      </c>
      <c r="P49">
        <v>41.212350000000001</v>
      </c>
      <c r="Q49">
        <v>-95.830100000000002</v>
      </c>
      <c r="R49" t="s">
        <v>57</v>
      </c>
      <c r="S49" t="s">
        <v>326</v>
      </c>
      <c r="T49">
        <v>28</v>
      </c>
      <c r="U49">
        <v>0</v>
      </c>
      <c r="V49">
        <f>Tabla_database[[#This Row],[Unintentional Release (Barrels)]]+Tabla_database[[#This Row],[Intentional Release (Barrels)]]</f>
        <v>28</v>
      </c>
      <c r="W49">
        <v>0</v>
      </c>
      <c r="X49">
        <v>28</v>
      </c>
      <c r="Y49" t="s">
        <v>59</v>
      </c>
      <c r="Z49" t="s">
        <v>59</v>
      </c>
      <c r="AA49" t="s">
        <v>59</v>
      </c>
      <c r="AD49">
        <v>0</v>
      </c>
      <c r="AQ49">
        <v>0</v>
      </c>
      <c r="AR49">
        <v>2286</v>
      </c>
      <c r="AS49">
        <v>0</v>
      </c>
      <c r="AT49">
        <v>0</v>
      </c>
      <c r="AU49">
        <v>126721</v>
      </c>
      <c r="AV49">
        <v>0</v>
      </c>
      <c r="AW49">
        <v>129007</v>
      </c>
    </row>
    <row r="50" spans="1:49" x14ac:dyDescent="0.25">
      <c r="A50">
        <v>20100008</v>
      </c>
      <c r="B50">
        <v>19253</v>
      </c>
      <c r="C50">
        <v>2010</v>
      </c>
      <c r="D50" t="s">
        <v>332</v>
      </c>
      <c r="E50">
        <v>32109</v>
      </c>
      <c r="F50" t="s">
        <v>49</v>
      </c>
      <c r="G50" t="s">
        <v>333</v>
      </c>
      <c r="H50" t="s">
        <v>51</v>
      </c>
      <c r="I50" t="s">
        <v>80</v>
      </c>
      <c r="J50" t="s">
        <v>53</v>
      </c>
      <c r="K50" t="s">
        <v>71</v>
      </c>
      <c r="L50" t="s">
        <v>334</v>
      </c>
      <c r="M50" t="s">
        <v>335</v>
      </c>
      <c r="N50" t="s">
        <v>336</v>
      </c>
      <c r="O50" t="s">
        <v>151</v>
      </c>
      <c r="P50">
        <v>36.665900000000001</v>
      </c>
      <c r="Q50">
        <v>-97.884600000000006</v>
      </c>
      <c r="R50" t="s">
        <v>57</v>
      </c>
      <c r="S50" t="s">
        <v>58</v>
      </c>
      <c r="T50">
        <v>13718</v>
      </c>
      <c r="U50">
        <v>0</v>
      </c>
      <c r="V50">
        <f>Tabla_database[[#This Row],[Unintentional Release (Barrels)]]+Tabla_database[[#This Row],[Intentional Release (Barrels)]]</f>
        <v>13718</v>
      </c>
      <c r="W50">
        <v>0</v>
      </c>
      <c r="X50">
        <v>13718</v>
      </c>
      <c r="Y50" t="s">
        <v>59</v>
      </c>
      <c r="Z50" t="s">
        <v>59</v>
      </c>
      <c r="AA50" t="s">
        <v>99</v>
      </c>
      <c r="AB50" t="s">
        <v>337</v>
      </c>
      <c r="AC50" t="s">
        <v>338</v>
      </c>
      <c r="AD50">
        <v>5</v>
      </c>
      <c r="AQ50">
        <v>966352</v>
      </c>
      <c r="AR50">
        <v>622934</v>
      </c>
      <c r="AS50">
        <v>7500</v>
      </c>
      <c r="AT50">
        <v>3000</v>
      </c>
      <c r="AU50">
        <v>0</v>
      </c>
      <c r="AV50">
        <v>0</v>
      </c>
      <c r="AW50">
        <v>1599786</v>
      </c>
    </row>
    <row r="51" spans="1:49" x14ac:dyDescent="0.25">
      <c r="A51">
        <v>20100010</v>
      </c>
      <c r="B51">
        <v>18409</v>
      </c>
      <c r="C51">
        <v>2010</v>
      </c>
      <c r="D51" t="s">
        <v>339</v>
      </c>
      <c r="E51">
        <v>2552</v>
      </c>
      <c r="F51" t="s">
        <v>340</v>
      </c>
      <c r="H51" t="s">
        <v>51</v>
      </c>
      <c r="I51" t="s">
        <v>80</v>
      </c>
      <c r="J51" t="s">
        <v>105</v>
      </c>
      <c r="K51" t="s">
        <v>116</v>
      </c>
      <c r="O51" t="s">
        <v>341</v>
      </c>
      <c r="P51">
        <v>35.483539999999998</v>
      </c>
      <c r="Q51">
        <v>-80.735699999999994</v>
      </c>
      <c r="R51" t="s">
        <v>67</v>
      </c>
      <c r="S51" t="s">
        <v>227</v>
      </c>
      <c r="T51">
        <v>0.55000000000000004</v>
      </c>
      <c r="U51">
        <v>0</v>
      </c>
      <c r="V51">
        <f>Tabla_database[[#This Row],[Unintentional Release (Barrels)]]+Tabla_database[[#This Row],[Intentional Release (Barrels)]]</f>
        <v>0.55000000000000004</v>
      </c>
      <c r="W51">
        <v>0.55000000000000004</v>
      </c>
      <c r="X51">
        <v>0</v>
      </c>
      <c r="Y51" t="s">
        <v>59</v>
      </c>
      <c r="Z51" t="s">
        <v>59</v>
      </c>
      <c r="AQ51">
        <v>15200</v>
      </c>
      <c r="AR51">
        <v>50</v>
      </c>
      <c r="AS51">
        <v>0</v>
      </c>
      <c r="AT51">
        <v>0</v>
      </c>
      <c r="AU51">
        <v>0</v>
      </c>
      <c r="AV51">
        <v>700</v>
      </c>
      <c r="AW51">
        <v>15950</v>
      </c>
    </row>
    <row r="52" spans="1:49" x14ac:dyDescent="0.25">
      <c r="A52">
        <v>20100014</v>
      </c>
      <c r="B52">
        <v>17569</v>
      </c>
      <c r="C52">
        <v>2010</v>
      </c>
      <c r="D52" t="s">
        <v>342</v>
      </c>
      <c r="E52">
        <v>12470</v>
      </c>
      <c r="F52" t="s">
        <v>343</v>
      </c>
      <c r="G52" t="s">
        <v>344</v>
      </c>
      <c r="H52" t="s">
        <v>51</v>
      </c>
      <c r="I52" t="s">
        <v>80</v>
      </c>
      <c r="J52" t="s">
        <v>63</v>
      </c>
      <c r="M52" t="s">
        <v>308</v>
      </c>
      <c r="N52" t="s">
        <v>309</v>
      </c>
      <c r="O52" t="s">
        <v>91</v>
      </c>
      <c r="P52">
        <v>32.483249999999998</v>
      </c>
      <c r="Q52">
        <v>-94.830340000000007</v>
      </c>
      <c r="R52" t="s">
        <v>143</v>
      </c>
      <c r="S52" t="s">
        <v>144</v>
      </c>
      <c r="T52">
        <v>198</v>
      </c>
      <c r="U52">
        <v>0</v>
      </c>
      <c r="V52">
        <f>Tabla_database[[#This Row],[Unintentional Release (Barrels)]]+Tabla_database[[#This Row],[Intentional Release (Barrels)]]</f>
        <v>198</v>
      </c>
      <c r="W52">
        <v>196</v>
      </c>
      <c r="X52">
        <v>2</v>
      </c>
      <c r="Y52" t="s">
        <v>59</v>
      </c>
      <c r="Z52" t="s">
        <v>59</v>
      </c>
      <c r="AA52" t="s">
        <v>99</v>
      </c>
      <c r="AB52" t="s">
        <v>345</v>
      </c>
      <c r="AC52" t="s">
        <v>346</v>
      </c>
      <c r="AD52">
        <v>0</v>
      </c>
      <c r="AQ52">
        <v>1134</v>
      </c>
      <c r="AR52">
        <v>150</v>
      </c>
      <c r="AS52">
        <v>0</v>
      </c>
      <c r="AT52">
        <v>11470</v>
      </c>
      <c r="AU52">
        <v>3264</v>
      </c>
      <c r="AV52">
        <v>0</v>
      </c>
      <c r="AW52">
        <v>16018</v>
      </c>
    </row>
    <row r="53" spans="1:49" x14ac:dyDescent="0.25">
      <c r="A53">
        <v>20100011</v>
      </c>
      <c r="B53">
        <v>17630</v>
      </c>
      <c r="C53">
        <v>2010</v>
      </c>
      <c r="D53" t="s">
        <v>347</v>
      </c>
      <c r="E53">
        <v>15774</v>
      </c>
      <c r="F53" t="s">
        <v>348</v>
      </c>
      <c r="G53" t="s">
        <v>349</v>
      </c>
      <c r="H53" t="s">
        <v>51</v>
      </c>
      <c r="I53" t="s">
        <v>52</v>
      </c>
      <c r="J53" t="s">
        <v>63</v>
      </c>
      <c r="M53" t="s">
        <v>350</v>
      </c>
      <c r="N53" t="s">
        <v>351</v>
      </c>
      <c r="O53" t="s">
        <v>182</v>
      </c>
      <c r="P53">
        <v>47.688569999999999</v>
      </c>
      <c r="Q53">
        <v>-95.417320000000004</v>
      </c>
      <c r="R53" t="s">
        <v>57</v>
      </c>
      <c r="S53" t="s">
        <v>183</v>
      </c>
      <c r="T53">
        <v>3</v>
      </c>
      <c r="U53">
        <v>0</v>
      </c>
      <c r="V53">
        <f>Tabla_database[[#This Row],[Unintentional Release (Barrels)]]+Tabla_database[[#This Row],[Intentional Release (Barrels)]]</f>
        <v>3</v>
      </c>
      <c r="W53">
        <v>3</v>
      </c>
      <c r="X53">
        <v>0</v>
      </c>
      <c r="Y53" t="s">
        <v>59</v>
      </c>
      <c r="Z53" t="s">
        <v>59</v>
      </c>
      <c r="AA53" t="s">
        <v>99</v>
      </c>
      <c r="AB53" t="s">
        <v>352</v>
      </c>
      <c r="AC53" t="s">
        <v>353</v>
      </c>
      <c r="AD53">
        <v>0</v>
      </c>
      <c r="AQ53">
        <v>0</v>
      </c>
      <c r="AR53">
        <v>80</v>
      </c>
      <c r="AS53">
        <v>0</v>
      </c>
      <c r="AT53">
        <v>0</v>
      </c>
      <c r="AU53">
        <v>3000</v>
      </c>
      <c r="AV53">
        <v>16000</v>
      </c>
      <c r="AW53">
        <v>19080</v>
      </c>
    </row>
    <row r="54" spans="1:49" x14ac:dyDescent="0.25">
      <c r="A54">
        <v>20100002</v>
      </c>
      <c r="B54">
        <v>19837</v>
      </c>
      <c r="C54">
        <v>2010</v>
      </c>
      <c r="D54" t="s">
        <v>354</v>
      </c>
      <c r="E54">
        <v>31672</v>
      </c>
      <c r="F54" t="s">
        <v>355</v>
      </c>
      <c r="H54" t="s">
        <v>51</v>
      </c>
      <c r="I54" t="s">
        <v>52</v>
      </c>
      <c r="J54" t="s">
        <v>356</v>
      </c>
      <c r="M54" t="s">
        <v>357</v>
      </c>
      <c r="N54" t="s">
        <v>358</v>
      </c>
      <c r="O54" t="s">
        <v>56</v>
      </c>
      <c r="P54">
        <v>37.108469999999997</v>
      </c>
      <c r="Q54">
        <v>-100.80037</v>
      </c>
      <c r="R54" t="s">
        <v>122</v>
      </c>
      <c r="S54" t="s">
        <v>123</v>
      </c>
      <c r="T54">
        <v>2.99</v>
      </c>
      <c r="V54">
        <f>Tabla_database[[#This Row],[Unintentional Release (Barrels)]]+Tabla_database[[#This Row],[Intentional Release (Barrels)]]</f>
        <v>2.99</v>
      </c>
      <c r="W54">
        <v>0</v>
      </c>
      <c r="X54">
        <v>2.99</v>
      </c>
      <c r="Y54" t="s">
        <v>59</v>
      </c>
      <c r="Z54" t="s">
        <v>59</v>
      </c>
      <c r="AA54" t="s">
        <v>99</v>
      </c>
      <c r="AB54" t="s">
        <v>359</v>
      </c>
      <c r="AC54" t="s">
        <v>360</v>
      </c>
      <c r="AD54">
        <v>0</v>
      </c>
      <c r="AQ54">
        <v>3500</v>
      </c>
      <c r="AR54">
        <v>10</v>
      </c>
      <c r="AS54">
        <v>0</v>
      </c>
      <c r="AT54">
        <v>0</v>
      </c>
      <c r="AU54">
        <v>0</v>
      </c>
      <c r="AV54">
        <v>0</v>
      </c>
      <c r="AW54">
        <v>3510</v>
      </c>
    </row>
    <row r="55" spans="1:49" x14ac:dyDescent="0.25">
      <c r="A55">
        <v>20100020</v>
      </c>
      <c r="B55">
        <v>17733</v>
      </c>
      <c r="C55">
        <v>2010</v>
      </c>
      <c r="D55" t="s">
        <v>361</v>
      </c>
      <c r="E55">
        <v>31618</v>
      </c>
      <c r="F55" t="s">
        <v>362</v>
      </c>
      <c r="H55" t="s">
        <v>363</v>
      </c>
      <c r="I55" t="s">
        <v>212</v>
      </c>
      <c r="J55" t="s">
        <v>63</v>
      </c>
      <c r="P55">
        <v>28.10406</v>
      </c>
      <c r="Q55">
        <v>-90.792379999999994</v>
      </c>
      <c r="R55" t="s">
        <v>67</v>
      </c>
      <c r="S55" t="s">
        <v>208</v>
      </c>
      <c r="T55">
        <v>0.5</v>
      </c>
      <c r="U55">
        <v>0</v>
      </c>
      <c r="V55">
        <f>Tabla_database[[#This Row],[Unintentional Release (Barrels)]]+Tabla_database[[#This Row],[Intentional Release (Barrels)]]</f>
        <v>0.5</v>
      </c>
      <c r="W55">
        <v>0</v>
      </c>
      <c r="X55">
        <v>0.5</v>
      </c>
      <c r="Y55" t="s">
        <v>59</v>
      </c>
      <c r="Z55" t="s">
        <v>59</v>
      </c>
      <c r="AA55" t="s">
        <v>59</v>
      </c>
      <c r="AD55">
        <v>0</v>
      </c>
      <c r="AQ55">
        <v>100</v>
      </c>
      <c r="AR55">
        <v>75</v>
      </c>
      <c r="AS55">
        <v>0</v>
      </c>
      <c r="AT55">
        <v>598</v>
      </c>
      <c r="AU55">
        <v>0</v>
      </c>
      <c r="AV55">
        <v>0</v>
      </c>
      <c r="AW55">
        <v>773</v>
      </c>
    </row>
    <row r="56" spans="1:49" x14ac:dyDescent="0.25">
      <c r="A56">
        <v>20100012</v>
      </c>
      <c r="B56">
        <v>15228</v>
      </c>
      <c r="C56">
        <v>2010</v>
      </c>
      <c r="D56" t="s">
        <v>364</v>
      </c>
      <c r="E56">
        <v>2552</v>
      </c>
      <c r="F56" t="s">
        <v>340</v>
      </c>
      <c r="G56" t="s">
        <v>365</v>
      </c>
      <c r="H56" t="s">
        <v>51</v>
      </c>
      <c r="I56" t="s">
        <v>52</v>
      </c>
      <c r="J56" t="s">
        <v>105</v>
      </c>
      <c r="K56" t="s">
        <v>106</v>
      </c>
      <c r="M56" t="s">
        <v>366</v>
      </c>
      <c r="N56" t="s">
        <v>74</v>
      </c>
      <c r="O56" t="s">
        <v>75</v>
      </c>
      <c r="P56">
        <v>30.168009999999999</v>
      </c>
      <c r="Q56">
        <v>-93.340010000000007</v>
      </c>
      <c r="R56" t="s">
        <v>67</v>
      </c>
      <c r="S56" t="s">
        <v>68</v>
      </c>
      <c r="T56">
        <v>7.88</v>
      </c>
      <c r="U56">
        <v>0</v>
      </c>
      <c r="V56">
        <f>Tabla_database[[#This Row],[Unintentional Release (Barrels)]]+Tabla_database[[#This Row],[Intentional Release (Barrels)]]</f>
        <v>7.88</v>
      </c>
      <c r="W56">
        <v>7.08</v>
      </c>
      <c r="X56">
        <v>0.8</v>
      </c>
      <c r="Y56" t="s">
        <v>59</v>
      </c>
      <c r="Z56" t="s">
        <v>59</v>
      </c>
      <c r="AA56" t="s">
        <v>99</v>
      </c>
      <c r="AB56" t="s">
        <v>364</v>
      </c>
      <c r="AC56" t="s">
        <v>367</v>
      </c>
      <c r="AQ56">
        <v>7000</v>
      </c>
      <c r="AR56">
        <v>500</v>
      </c>
      <c r="AS56">
        <v>13000</v>
      </c>
      <c r="AT56">
        <v>15000</v>
      </c>
      <c r="AU56">
        <v>27000</v>
      </c>
      <c r="AV56">
        <v>2500</v>
      </c>
      <c r="AW56">
        <v>65000</v>
      </c>
    </row>
    <row r="57" spans="1:49" x14ac:dyDescent="0.25">
      <c r="A57">
        <v>20100015</v>
      </c>
      <c r="B57">
        <v>18518</v>
      </c>
      <c r="C57">
        <v>2010</v>
      </c>
      <c r="D57" t="s">
        <v>368</v>
      </c>
      <c r="E57">
        <v>4906</v>
      </c>
      <c r="F57" t="s">
        <v>369</v>
      </c>
      <c r="G57" t="s">
        <v>172</v>
      </c>
      <c r="H57" t="s">
        <v>51</v>
      </c>
      <c r="I57" t="s">
        <v>52</v>
      </c>
      <c r="J57" t="s">
        <v>53</v>
      </c>
      <c r="K57" t="s">
        <v>71</v>
      </c>
      <c r="L57" t="s">
        <v>173</v>
      </c>
      <c r="M57" t="s">
        <v>174</v>
      </c>
      <c r="N57" t="s">
        <v>175</v>
      </c>
      <c r="O57" t="s">
        <v>75</v>
      </c>
      <c r="P57">
        <v>30.173190000000002</v>
      </c>
      <c r="Q57">
        <v>-90.787739999999999</v>
      </c>
      <c r="R57" t="s">
        <v>67</v>
      </c>
      <c r="S57" t="s">
        <v>68</v>
      </c>
      <c r="T57">
        <v>0.31</v>
      </c>
      <c r="V57">
        <f>Tabla_database[[#This Row],[Unintentional Release (Barrels)]]+Tabla_database[[#This Row],[Intentional Release (Barrels)]]</f>
        <v>0.31</v>
      </c>
      <c r="W57">
        <v>0</v>
      </c>
      <c r="X57">
        <v>0.31</v>
      </c>
      <c r="Y57" t="s">
        <v>59</v>
      </c>
      <c r="Z57" t="s">
        <v>59</v>
      </c>
      <c r="AA57" t="s">
        <v>99</v>
      </c>
      <c r="AB57" t="s">
        <v>368</v>
      </c>
      <c r="AC57" t="s">
        <v>370</v>
      </c>
      <c r="AD57">
        <v>0</v>
      </c>
      <c r="AQ57">
        <v>13500</v>
      </c>
      <c r="AR57">
        <v>94</v>
      </c>
      <c r="AS57">
        <v>0</v>
      </c>
      <c r="AT57">
        <v>0</v>
      </c>
      <c r="AU57">
        <v>0</v>
      </c>
      <c r="AV57">
        <v>0</v>
      </c>
      <c r="AW57">
        <v>13594</v>
      </c>
    </row>
    <row r="58" spans="1:49" x14ac:dyDescent="0.25">
      <c r="A58">
        <v>20100013</v>
      </c>
      <c r="B58">
        <v>17335</v>
      </c>
      <c r="C58">
        <v>2010</v>
      </c>
      <c r="D58" t="s">
        <v>371</v>
      </c>
      <c r="E58">
        <v>15156</v>
      </c>
      <c r="F58" t="s">
        <v>372</v>
      </c>
      <c r="G58" t="s">
        <v>373</v>
      </c>
      <c r="H58" t="s">
        <v>51</v>
      </c>
      <c r="I58" t="s">
        <v>52</v>
      </c>
      <c r="J58" t="s">
        <v>105</v>
      </c>
      <c r="K58" t="s">
        <v>116</v>
      </c>
      <c r="M58" t="s">
        <v>374</v>
      </c>
      <c r="N58" t="s">
        <v>375</v>
      </c>
      <c r="O58" t="s">
        <v>376</v>
      </c>
      <c r="P58">
        <v>39.363590000000002</v>
      </c>
      <c r="Q58">
        <v>-93.459649999999996</v>
      </c>
      <c r="R58" t="s">
        <v>67</v>
      </c>
      <c r="S58" t="s">
        <v>76</v>
      </c>
      <c r="T58">
        <v>84</v>
      </c>
      <c r="U58">
        <v>0</v>
      </c>
      <c r="V58">
        <f>Tabla_database[[#This Row],[Unintentional Release (Barrels)]]+Tabla_database[[#This Row],[Intentional Release (Barrels)]]</f>
        <v>84</v>
      </c>
      <c r="W58">
        <v>83</v>
      </c>
      <c r="X58">
        <v>1</v>
      </c>
      <c r="Y58" t="s">
        <v>59</v>
      </c>
      <c r="Z58" t="s">
        <v>59</v>
      </c>
      <c r="AA58" t="s">
        <v>59</v>
      </c>
      <c r="AD58">
        <v>0</v>
      </c>
      <c r="AQ58">
        <v>0</v>
      </c>
      <c r="AR58">
        <v>90</v>
      </c>
      <c r="AS58">
        <v>0</v>
      </c>
      <c r="AT58">
        <v>5849</v>
      </c>
      <c r="AU58">
        <v>5348</v>
      </c>
      <c r="AV58">
        <v>0</v>
      </c>
      <c r="AW58">
        <v>11287</v>
      </c>
    </row>
    <row r="59" spans="1:49" x14ac:dyDescent="0.25">
      <c r="A59">
        <v>20100061</v>
      </c>
      <c r="B59">
        <v>17416</v>
      </c>
      <c r="C59">
        <v>2010</v>
      </c>
      <c r="D59" t="s">
        <v>377</v>
      </c>
      <c r="E59">
        <v>22610</v>
      </c>
      <c r="F59" t="s">
        <v>210</v>
      </c>
      <c r="G59" t="s">
        <v>378</v>
      </c>
      <c r="H59" t="s">
        <v>51</v>
      </c>
      <c r="I59" t="s">
        <v>104</v>
      </c>
      <c r="J59" t="s">
        <v>105</v>
      </c>
      <c r="K59" t="s">
        <v>106</v>
      </c>
      <c r="M59" t="s">
        <v>296</v>
      </c>
      <c r="N59" t="s">
        <v>297</v>
      </c>
      <c r="O59" t="s">
        <v>56</v>
      </c>
      <c r="P59">
        <v>39.138440000000003</v>
      </c>
      <c r="Q59">
        <v>-94.600129999999993</v>
      </c>
      <c r="R59" t="s">
        <v>84</v>
      </c>
      <c r="S59" t="s">
        <v>85</v>
      </c>
      <c r="T59">
        <v>168</v>
      </c>
      <c r="U59">
        <v>0</v>
      </c>
      <c r="V59">
        <f>Tabla_database[[#This Row],[Unintentional Release (Barrels)]]+Tabla_database[[#This Row],[Intentional Release (Barrels)]]</f>
        <v>168</v>
      </c>
      <c r="W59">
        <v>75</v>
      </c>
      <c r="X59">
        <v>93</v>
      </c>
      <c r="Y59" t="s">
        <v>59</v>
      </c>
      <c r="Z59" t="s">
        <v>59</v>
      </c>
      <c r="AA59" t="s">
        <v>59</v>
      </c>
      <c r="AD59">
        <v>0</v>
      </c>
      <c r="AQ59">
        <v>0</v>
      </c>
      <c r="AR59">
        <v>11625</v>
      </c>
      <c r="AS59">
        <v>0</v>
      </c>
      <c r="AT59">
        <v>1000</v>
      </c>
      <c r="AU59">
        <v>72995</v>
      </c>
      <c r="AV59">
        <v>0</v>
      </c>
      <c r="AW59">
        <v>85620</v>
      </c>
    </row>
    <row r="60" spans="1:49" x14ac:dyDescent="0.25">
      <c r="A60">
        <v>20100022</v>
      </c>
      <c r="B60">
        <v>17722</v>
      </c>
      <c r="C60">
        <v>2010</v>
      </c>
      <c r="D60" t="s">
        <v>379</v>
      </c>
      <c r="E60">
        <v>18718</v>
      </c>
      <c r="F60" t="s">
        <v>306</v>
      </c>
      <c r="G60" t="s">
        <v>380</v>
      </c>
      <c r="H60" t="s">
        <v>51</v>
      </c>
      <c r="I60" t="s">
        <v>80</v>
      </c>
      <c r="J60" t="s">
        <v>63</v>
      </c>
      <c r="M60" t="s">
        <v>308</v>
      </c>
      <c r="N60" t="s">
        <v>309</v>
      </c>
      <c r="O60" t="s">
        <v>91</v>
      </c>
      <c r="P60">
        <v>32.482480000000002</v>
      </c>
      <c r="Q60">
        <v>-94.839100000000002</v>
      </c>
      <c r="R60" t="s">
        <v>67</v>
      </c>
      <c r="S60" t="s">
        <v>208</v>
      </c>
      <c r="T60">
        <v>1</v>
      </c>
      <c r="V60">
        <f>Tabla_database[[#This Row],[Unintentional Release (Barrels)]]+Tabla_database[[#This Row],[Intentional Release (Barrels)]]</f>
        <v>1</v>
      </c>
      <c r="W60">
        <v>0.5</v>
      </c>
      <c r="X60">
        <v>0.5</v>
      </c>
      <c r="Y60" t="s">
        <v>59</v>
      </c>
      <c r="Z60" t="s">
        <v>59</v>
      </c>
      <c r="AA60" t="s">
        <v>59</v>
      </c>
      <c r="AQ60">
        <v>2500</v>
      </c>
      <c r="AR60">
        <v>39</v>
      </c>
      <c r="AS60">
        <v>0</v>
      </c>
      <c r="AT60">
        <v>2500</v>
      </c>
      <c r="AU60">
        <v>0</v>
      </c>
      <c r="AV60">
        <v>0</v>
      </c>
      <c r="AW60">
        <v>5039</v>
      </c>
    </row>
    <row r="61" spans="1:49" x14ac:dyDescent="0.25">
      <c r="A61">
        <v>20100023</v>
      </c>
      <c r="B61">
        <v>17723</v>
      </c>
      <c r="C61">
        <v>2010</v>
      </c>
      <c r="D61" t="s">
        <v>381</v>
      </c>
      <c r="E61">
        <v>18718</v>
      </c>
      <c r="F61" t="s">
        <v>306</v>
      </c>
      <c r="G61" t="s">
        <v>382</v>
      </c>
      <c r="H61" t="s">
        <v>51</v>
      </c>
      <c r="I61" t="s">
        <v>80</v>
      </c>
      <c r="J61" t="s">
        <v>63</v>
      </c>
      <c r="M61" t="s">
        <v>383</v>
      </c>
      <c r="N61" t="s">
        <v>384</v>
      </c>
      <c r="O61" t="s">
        <v>91</v>
      </c>
      <c r="P61">
        <v>32.068390000000001</v>
      </c>
      <c r="Q61">
        <v>-96.47081</v>
      </c>
      <c r="R61" t="s">
        <v>67</v>
      </c>
      <c r="S61" t="s">
        <v>135</v>
      </c>
      <c r="T61">
        <v>1</v>
      </c>
      <c r="V61">
        <f>Tabla_database[[#This Row],[Unintentional Release (Barrels)]]+Tabla_database[[#This Row],[Intentional Release (Barrels)]]</f>
        <v>1</v>
      </c>
      <c r="W61">
        <v>0.05</v>
      </c>
      <c r="X61">
        <v>0.95</v>
      </c>
      <c r="Y61" t="s">
        <v>59</v>
      </c>
      <c r="Z61" t="s">
        <v>59</v>
      </c>
      <c r="AA61" t="s">
        <v>59</v>
      </c>
      <c r="AQ61">
        <v>17019</v>
      </c>
      <c r="AR61">
        <v>78</v>
      </c>
      <c r="AS61">
        <v>0</v>
      </c>
      <c r="AT61">
        <v>7967</v>
      </c>
      <c r="AU61">
        <v>1000</v>
      </c>
      <c r="AV61">
        <v>0</v>
      </c>
      <c r="AW61">
        <v>26064</v>
      </c>
    </row>
    <row r="62" spans="1:49" x14ac:dyDescent="0.25">
      <c r="A62">
        <v>20100034</v>
      </c>
      <c r="B62">
        <v>18573</v>
      </c>
      <c r="C62">
        <v>2010</v>
      </c>
      <c r="D62" t="s">
        <v>385</v>
      </c>
      <c r="E62">
        <v>11169</v>
      </c>
      <c r="F62" t="s">
        <v>78</v>
      </c>
      <c r="G62" t="s">
        <v>79</v>
      </c>
      <c r="H62" t="s">
        <v>51</v>
      </c>
      <c r="I62" t="s">
        <v>80</v>
      </c>
      <c r="J62" t="s">
        <v>63</v>
      </c>
      <c r="M62" t="s">
        <v>81</v>
      </c>
      <c r="N62" t="s">
        <v>82</v>
      </c>
      <c r="O62" t="s">
        <v>83</v>
      </c>
      <c r="P62">
        <v>46.688890000000001</v>
      </c>
      <c r="Q62">
        <v>-92.059719999999999</v>
      </c>
      <c r="R62" t="s">
        <v>84</v>
      </c>
      <c r="S62" t="s">
        <v>85</v>
      </c>
      <c r="T62">
        <v>0.75</v>
      </c>
      <c r="U62">
        <v>0</v>
      </c>
      <c r="V62">
        <f>Tabla_database[[#This Row],[Unintentional Release (Barrels)]]+Tabla_database[[#This Row],[Intentional Release (Barrels)]]</f>
        <v>0.75</v>
      </c>
      <c r="W62">
        <v>0.75</v>
      </c>
      <c r="X62">
        <v>0</v>
      </c>
      <c r="Y62" t="s">
        <v>59</v>
      </c>
      <c r="Z62" t="s">
        <v>59</v>
      </c>
      <c r="AA62" t="s">
        <v>59</v>
      </c>
      <c r="AD62">
        <v>0</v>
      </c>
      <c r="AQ62">
        <v>1000</v>
      </c>
      <c r="AR62">
        <v>60</v>
      </c>
      <c r="AS62">
        <v>0</v>
      </c>
      <c r="AT62">
        <v>5000</v>
      </c>
      <c r="AU62">
        <v>2000</v>
      </c>
      <c r="AV62">
        <v>0</v>
      </c>
      <c r="AW62">
        <v>8060</v>
      </c>
    </row>
    <row r="63" spans="1:49" x14ac:dyDescent="0.25">
      <c r="A63">
        <v>20100035</v>
      </c>
      <c r="B63">
        <v>17406</v>
      </c>
      <c r="C63">
        <v>2010</v>
      </c>
      <c r="D63" t="s">
        <v>386</v>
      </c>
      <c r="E63">
        <v>22610</v>
      </c>
      <c r="F63" t="s">
        <v>210</v>
      </c>
      <c r="G63" t="s">
        <v>387</v>
      </c>
      <c r="H63" t="s">
        <v>51</v>
      </c>
      <c r="I63" t="s">
        <v>52</v>
      </c>
      <c r="J63" t="s">
        <v>105</v>
      </c>
      <c r="K63" t="s">
        <v>116</v>
      </c>
      <c r="M63" t="s">
        <v>388</v>
      </c>
      <c r="N63" t="s">
        <v>261</v>
      </c>
      <c r="O63" t="s">
        <v>331</v>
      </c>
      <c r="P63">
        <v>43.291829999999997</v>
      </c>
      <c r="Q63">
        <v>-95.151570000000007</v>
      </c>
      <c r="R63" t="s">
        <v>84</v>
      </c>
      <c r="S63" t="s">
        <v>389</v>
      </c>
      <c r="T63">
        <v>115</v>
      </c>
      <c r="U63">
        <v>0</v>
      </c>
      <c r="V63">
        <f>Tabla_database[[#This Row],[Unintentional Release (Barrels)]]+Tabla_database[[#This Row],[Intentional Release (Barrels)]]</f>
        <v>115</v>
      </c>
      <c r="W63">
        <v>45</v>
      </c>
      <c r="X63">
        <v>70</v>
      </c>
      <c r="Y63" t="s">
        <v>59</v>
      </c>
      <c r="Z63" t="s">
        <v>59</v>
      </c>
      <c r="AA63" t="s">
        <v>99</v>
      </c>
      <c r="AB63" t="s">
        <v>390</v>
      </c>
      <c r="AC63" t="s">
        <v>391</v>
      </c>
      <c r="AD63">
        <v>0</v>
      </c>
      <c r="AQ63">
        <v>50</v>
      </c>
      <c r="AR63">
        <v>9000</v>
      </c>
      <c r="AS63">
        <v>2500</v>
      </c>
      <c r="AT63">
        <v>340000</v>
      </c>
      <c r="AU63">
        <v>160000</v>
      </c>
      <c r="AV63">
        <v>0</v>
      </c>
      <c r="AW63">
        <v>511550</v>
      </c>
    </row>
    <row r="64" spans="1:49" x14ac:dyDescent="0.25">
      <c r="A64">
        <v>20100043</v>
      </c>
      <c r="B64">
        <v>17724</v>
      </c>
      <c r="C64">
        <v>2010</v>
      </c>
      <c r="D64" t="s">
        <v>392</v>
      </c>
      <c r="E64">
        <v>18718</v>
      </c>
      <c r="F64" t="s">
        <v>306</v>
      </c>
      <c r="G64" t="s">
        <v>393</v>
      </c>
      <c r="H64" t="s">
        <v>51</v>
      </c>
      <c r="I64" t="s">
        <v>104</v>
      </c>
      <c r="J64" t="s">
        <v>63</v>
      </c>
      <c r="M64" t="s">
        <v>394</v>
      </c>
      <c r="N64" t="s">
        <v>395</v>
      </c>
      <c r="O64" t="s">
        <v>91</v>
      </c>
      <c r="P64">
        <v>32.072670000000002</v>
      </c>
      <c r="Q64">
        <v>-98.469480000000004</v>
      </c>
      <c r="R64" t="s">
        <v>67</v>
      </c>
      <c r="S64" t="s">
        <v>227</v>
      </c>
      <c r="T64">
        <v>0.12</v>
      </c>
      <c r="V64">
        <f>Tabla_database[[#This Row],[Unintentional Release (Barrels)]]+Tabla_database[[#This Row],[Intentional Release (Barrels)]]</f>
        <v>0.12</v>
      </c>
      <c r="W64">
        <v>0</v>
      </c>
      <c r="X64">
        <v>0.12</v>
      </c>
      <c r="Y64" t="s">
        <v>59</v>
      </c>
      <c r="Z64" t="s">
        <v>59</v>
      </c>
      <c r="AA64" t="s">
        <v>59</v>
      </c>
      <c r="AQ64">
        <v>0</v>
      </c>
      <c r="AR64">
        <v>10</v>
      </c>
      <c r="AS64">
        <v>0</v>
      </c>
      <c r="AT64">
        <v>755</v>
      </c>
      <c r="AU64">
        <v>0</v>
      </c>
      <c r="AV64">
        <v>0</v>
      </c>
      <c r="AW64">
        <v>765</v>
      </c>
    </row>
    <row r="65" spans="1:49" x14ac:dyDescent="0.25">
      <c r="A65">
        <v>20100019</v>
      </c>
      <c r="B65">
        <v>17461</v>
      </c>
      <c r="C65">
        <v>2010</v>
      </c>
      <c r="D65" t="s">
        <v>396</v>
      </c>
      <c r="E65">
        <v>30829</v>
      </c>
      <c r="F65" t="s">
        <v>397</v>
      </c>
      <c r="H65" t="s">
        <v>51</v>
      </c>
      <c r="I65" t="s">
        <v>52</v>
      </c>
      <c r="J65" t="s">
        <v>63</v>
      </c>
      <c r="M65" t="s">
        <v>398</v>
      </c>
      <c r="N65" t="s">
        <v>399</v>
      </c>
      <c r="O65" t="s">
        <v>400</v>
      </c>
      <c r="P65">
        <v>32.652000000000001</v>
      </c>
      <c r="Q65">
        <v>-103.13930000000001</v>
      </c>
      <c r="R65" t="s">
        <v>67</v>
      </c>
      <c r="S65" t="s">
        <v>68</v>
      </c>
      <c r="T65">
        <v>2</v>
      </c>
      <c r="U65">
        <v>0</v>
      </c>
      <c r="V65">
        <f>Tabla_database[[#This Row],[Unintentional Release (Barrels)]]+Tabla_database[[#This Row],[Intentional Release (Barrels)]]</f>
        <v>2</v>
      </c>
      <c r="W65">
        <v>2</v>
      </c>
      <c r="X65">
        <v>0</v>
      </c>
      <c r="Y65" t="s">
        <v>59</v>
      </c>
      <c r="Z65" t="s">
        <v>59</v>
      </c>
      <c r="AA65" t="s">
        <v>59</v>
      </c>
      <c r="AQ65">
        <v>1000</v>
      </c>
      <c r="AR65">
        <v>160</v>
      </c>
      <c r="AS65">
        <v>0</v>
      </c>
      <c r="AT65">
        <v>0</v>
      </c>
      <c r="AU65">
        <v>0</v>
      </c>
      <c r="AV65">
        <v>0</v>
      </c>
      <c r="AW65">
        <v>1160</v>
      </c>
    </row>
    <row r="66" spans="1:49" x14ac:dyDescent="0.25">
      <c r="A66">
        <v>20100039</v>
      </c>
      <c r="B66">
        <v>15197</v>
      </c>
      <c r="C66">
        <v>2010</v>
      </c>
      <c r="D66" t="s">
        <v>401</v>
      </c>
      <c r="E66">
        <v>18718</v>
      </c>
      <c r="F66" t="s">
        <v>306</v>
      </c>
      <c r="G66" t="s">
        <v>402</v>
      </c>
      <c r="H66" t="s">
        <v>51</v>
      </c>
      <c r="I66" t="s">
        <v>80</v>
      </c>
      <c r="J66" t="s">
        <v>63</v>
      </c>
      <c r="M66" t="s">
        <v>403</v>
      </c>
      <c r="N66" t="s">
        <v>309</v>
      </c>
      <c r="O66" t="s">
        <v>91</v>
      </c>
      <c r="P66">
        <v>32.525820000000003</v>
      </c>
      <c r="Q66">
        <v>-94.863810000000001</v>
      </c>
      <c r="R66" t="s">
        <v>67</v>
      </c>
      <c r="S66" t="s">
        <v>404</v>
      </c>
      <c r="T66">
        <v>0.6</v>
      </c>
      <c r="V66">
        <f>Tabla_database[[#This Row],[Unintentional Release (Barrels)]]+Tabla_database[[#This Row],[Intentional Release (Barrels)]]</f>
        <v>0.6</v>
      </c>
      <c r="W66">
        <v>0</v>
      </c>
      <c r="X66">
        <v>0.6</v>
      </c>
      <c r="Y66" t="s">
        <v>59</v>
      </c>
      <c r="Z66" t="s">
        <v>59</v>
      </c>
      <c r="AA66" t="s">
        <v>99</v>
      </c>
      <c r="AB66" t="s">
        <v>405</v>
      </c>
      <c r="AC66" t="s">
        <v>406</v>
      </c>
      <c r="AR66">
        <v>46</v>
      </c>
      <c r="AT66">
        <v>10999</v>
      </c>
      <c r="AU66">
        <v>452</v>
      </c>
      <c r="AW66">
        <v>11497</v>
      </c>
    </row>
    <row r="67" spans="1:49" x14ac:dyDescent="0.25">
      <c r="A67">
        <v>20100042</v>
      </c>
      <c r="B67">
        <v>15676</v>
      </c>
      <c r="C67">
        <v>2010</v>
      </c>
      <c r="D67" t="s">
        <v>407</v>
      </c>
      <c r="E67">
        <v>18092</v>
      </c>
      <c r="F67" t="s">
        <v>408</v>
      </c>
      <c r="G67" t="s">
        <v>409</v>
      </c>
      <c r="H67" t="s">
        <v>51</v>
      </c>
      <c r="I67" t="s">
        <v>80</v>
      </c>
      <c r="J67" t="s">
        <v>105</v>
      </c>
      <c r="K67" t="s">
        <v>410</v>
      </c>
      <c r="M67" t="s">
        <v>411</v>
      </c>
      <c r="N67" t="s">
        <v>411</v>
      </c>
      <c r="O67" t="s">
        <v>195</v>
      </c>
      <c r="P67">
        <v>38.599699999999999</v>
      </c>
      <c r="Q67">
        <v>-121.4483</v>
      </c>
      <c r="R67" t="s">
        <v>143</v>
      </c>
      <c r="S67" t="s">
        <v>144</v>
      </c>
      <c r="T67">
        <v>48</v>
      </c>
      <c r="U67">
        <v>0</v>
      </c>
      <c r="V67">
        <f>Tabla_database[[#This Row],[Unintentional Release (Barrels)]]+Tabla_database[[#This Row],[Intentional Release (Barrels)]]</f>
        <v>48</v>
      </c>
      <c r="W67">
        <v>5.12</v>
      </c>
      <c r="X67">
        <v>42.88</v>
      </c>
      <c r="Y67" t="s">
        <v>59</v>
      </c>
      <c r="Z67" t="s">
        <v>59</v>
      </c>
      <c r="AA67" t="s">
        <v>99</v>
      </c>
      <c r="AB67" t="s">
        <v>412</v>
      </c>
      <c r="AC67" t="s">
        <v>413</v>
      </c>
      <c r="AD67">
        <v>0</v>
      </c>
      <c r="AQ67">
        <v>60000</v>
      </c>
      <c r="AR67">
        <v>490</v>
      </c>
      <c r="AS67">
        <v>0</v>
      </c>
      <c r="AT67">
        <v>70000</v>
      </c>
      <c r="AU67">
        <v>299510</v>
      </c>
      <c r="AV67">
        <v>50000</v>
      </c>
      <c r="AW67">
        <v>480000</v>
      </c>
    </row>
    <row r="68" spans="1:49" x14ac:dyDescent="0.25">
      <c r="A68">
        <v>20100041</v>
      </c>
      <c r="B68">
        <v>18578</v>
      </c>
      <c r="C68">
        <v>2010</v>
      </c>
      <c r="D68" t="s">
        <v>414</v>
      </c>
      <c r="E68">
        <v>31947</v>
      </c>
      <c r="F68" t="s">
        <v>415</v>
      </c>
      <c r="G68" t="s">
        <v>154</v>
      </c>
      <c r="H68" t="s">
        <v>51</v>
      </c>
      <c r="I68" t="s">
        <v>80</v>
      </c>
      <c r="J68" t="s">
        <v>63</v>
      </c>
      <c r="M68" t="s">
        <v>149</v>
      </c>
      <c r="N68" t="s">
        <v>150</v>
      </c>
      <c r="O68" t="s">
        <v>151</v>
      </c>
      <c r="P68">
        <v>35.958849999999998</v>
      </c>
      <c r="Q68">
        <v>-96.756550000000004</v>
      </c>
      <c r="R68" t="s">
        <v>143</v>
      </c>
      <c r="S68" t="s">
        <v>321</v>
      </c>
      <c r="T68">
        <v>7</v>
      </c>
      <c r="U68">
        <v>0</v>
      </c>
      <c r="V68">
        <f>Tabla_database[[#This Row],[Unintentional Release (Barrels)]]+Tabla_database[[#This Row],[Intentional Release (Barrels)]]</f>
        <v>7</v>
      </c>
      <c r="W68">
        <v>7</v>
      </c>
      <c r="X68">
        <v>0</v>
      </c>
      <c r="Y68" t="s">
        <v>59</v>
      </c>
      <c r="Z68" t="s">
        <v>59</v>
      </c>
      <c r="AA68" t="s">
        <v>99</v>
      </c>
      <c r="AB68" t="s">
        <v>416</v>
      </c>
      <c r="AD68">
        <v>0</v>
      </c>
      <c r="AQ68">
        <v>25000</v>
      </c>
      <c r="AR68">
        <v>0</v>
      </c>
      <c r="AS68">
        <v>0</v>
      </c>
      <c r="AT68">
        <v>6000</v>
      </c>
      <c r="AU68">
        <v>5000</v>
      </c>
      <c r="AV68">
        <v>18000</v>
      </c>
      <c r="AW68">
        <v>54000</v>
      </c>
    </row>
    <row r="69" spans="1:49" x14ac:dyDescent="0.25">
      <c r="A69">
        <v>20100048</v>
      </c>
      <c r="B69">
        <v>17901</v>
      </c>
      <c r="C69">
        <v>2010</v>
      </c>
      <c r="D69" t="s">
        <v>417</v>
      </c>
      <c r="E69">
        <v>31325</v>
      </c>
      <c r="F69" t="s">
        <v>191</v>
      </c>
      <c r="G69" t="s">
        <v>418</v>
      </c>
      <c r="H69" t="s">
        <v>51</v>
      </c>
      <c r="I69" t="s">
        <v>80</v>
      </c>
      <c r="J69" t="s">
        <v>63</v>
      </c>
      <c r="M69" t="s">
        <v>419</v>
      </c>
      <c r="N69" t="s">
        <v>226</v>
      </c>
      <c r="O69" t="s">
        <v>195</v>
      </c>
      <c r="P69">
        <v>35.019370000000002</v>
      </c>
      <c r="Q69">
        <v>-119.06305</v>
      </c>
      <c r="R69" t="s">
        <v>143</v>
      </c>
      <c r="S69" t="s">
        <v>144</v>
      </c>
      <c r="T69">
        <v>240</v>
      </c>
      <c r="U69">
        <v>0</v>
      </c>
      <c r="V69">
        <f>Tabla_database[[#This Row],[Unintentional Release (Barrels)]]+Tabla_database[[#This Row],[Intentional Release (Barrels)]]</f>
        <v>240</v>
      </c>
      <c r="W69">
        <v>240</v>
      </c>
      <c r="X69">
        <v>0</v>
      </c>
      <c r="Y69" t="s">
        <v>59</v>
      </c>
      <c r="Z69" t="s">
        <v>59</v>
      </c>
      <c r="AA69" t="s">
        <v>99</v>
      </c>
      <c r="AB69" t="s">
        <v>420</v>
      </c>
      <c r="AC69" t="s">
        <v>421</v>
      </c>
      <c r="AD69">
        <v>0</v>
      </c>
      <c r="AQ69">
        <v>0</v>
      </c>
      <c r="AR69">
        <v>800</v>
      </c>
      <c r="AS69">
        <v>0</v>
      </c>
      <c r="AT69">
        <v>2000</v>
      </c>
      <c r="AU69">
        <v>8000</v>
      </c>
      <c r="AV69">
        <v>6000</v>
      </c>
      <c r="AW69">
        <v>16800</v>
      </c>
    </row>
    <row r="70" spans="1:49" x14ac:dyDescent="0.25">
      <c r="A70">
        <v>20100044</v>
      </c>
      <c r="B70">
        <v>17525</v>
      </c>
      <c r="C70">
        <v>2010</v>
      </c>
      <c r="D70" t="s">
        <v>422</v>
      </c>
      <c r="E70">
        <v>31189</v>
      </c>
      <c r="F70" t="s">
        <v>423</v>
      </c>
      <c r="G70" t="s">
        <v>424</v>
      </c>
      <c r="H70" t="s">
        <v>51</v>
      </c>
      <c r="I70" t="s">
        <v>52</v>
      </c>
      <c r="J70" t="s">
        <v>63</v>
      </c>
      <c r="M70" t="s">
        <v>425</v>
      </c>
      <c r="N70" t="s">
        <v>426</v>
      </c>
      <c r="O70" t="s">
        <v>162</v>
      </c>
      <c r="P70">
        <v>41.556899999999999</v>
      </c>
      <c r="Q70">
        <v>-87.886099999999999</v>
      </c>
      <c r="R70" t="s">
        <v>67</v>
      </c>
      <c r="S70" t="s">
        <v>76</v>
      </c>
      <c r="T70">
        <v>90</v>
      </c>
      <c r="U70">
        <v>0</v>
      </c>
      <c r="V70">
        <f>Tabla_database[[#This Row],[Unintentional Release (Barrels)]]+Tabla_database[[#This Row],[Intentional Release (Barrels)]]</f>
        <v>90</v>
      </c>
      <c r="W70">
        <v>90</v>
      </c>
      <c r="X70">
        <v>0</v>
      </c>
      <c r="Y70" t="s">
        <v>59</v>
      </c>
      <c r="Z70" t="s">
        <v>59</v>
      </c>
      <c r="AA70" t="s">
        <v>99</v>
      </c>
      <c r="AB70" t="s">
        <v>427</v>
      </c>
      <c r="AC70" t="s">
        <v>428</v>
      </c>
      <c r="AD70">
        <v>0</v>
      </c>
      <c r="AQ70">
        <v>12000</v>
      </c>
      <c r="AR70">
        <v>6500</v>
      </c>
      <c r="AS70">
        <v>0</v>
      </c>
      <c r="AT70">
        <v>120000</v>
      </c>
      <c r="AU70">
        <v>20000</v>
      </c>
      <c r="AV70">
        <v>0</v>
      </c>
      <c r="AW70">
        <v>158500</v>
      </c>
    </row>
    <row r="71" spans="1:49" x14ac:dyDescent="0.25">
      <c r="A71">
        <v>20100051</v>
      </c>
      <c r="B71">
        <v>18935</v>
      </c>
      <c r="C71">
        <v>2010</v>
      </c>
      <c r="D71" t="s">
        <v>429</v>
      </c>
      <c r="E71">
        <v>31189</v>
      </c>
      <c r="F71" t="s">
        <v>423</v>
      </c>
      <c r="G71" t="s">
        <v>430</v>
      </c>
      <c r="H71" t="s">
        <v>51</v>
      </c>
      <c r="I71" t="s">
        <v>52</v>
      </c>
      <c r="J71" t="s">
        <v>63</v>
      </c>
      <c r="M71" t="s">
        <v>431</v>
      </c>
      <c r="N71" t="s">
        <v>432</v>
      </c>
      <c r="O71" t="s">
        <v>91</v>
      </c>
      <c r="P71">
        <v>29.399719999999999</v>
      </c>
      <c r="Q71">
        <v>-94.964169999999996</v>
      </c>
      <c r="R71" t="s">
        <v>67</v>
      </c>
      <c r="S71" t="s">
        <v>117</v>
      </c>
      <c r="T71">
        <v>0.47</v>
      </c>
      <c r="U71">
        <v>0</v>
      </c>
      <c r="V71">
        <f>Tabla_database[[#This Row],[Unintentional Release (Barrels)]]+Tabla_database[[#This Row],[Intentional Release (Barrels)]]</f>
        <v>0.47</v>
      </c>
      <c r="W71">
        <v>0.47</v>
      </c>
      <c r="X71">
        <v>0</v>
      </c>
      <c r="Y71" t="s">
        <v>59</v>
      </c>
      <c r="Z71" t="s">
        <v>59</v>
      </c>
      <c r="AA71" t="s">
        <v>59</v>
      </c>
      <c r="AD71">
        <v>0</v>
      </c>
      <c r="AQ71">
        <v>70000</v>
      </c>
      <c r="AR71">
        <v>30</v>
      </c>
      <c r="AS71">
        <v>0</v>
      </c>
      <c r="AT71">
        <v>36000</v>
      </c>
      <c r="AU71">
        <v>0</v>
      </c>
      <c r="AV71">
        <v>0</v>
      </c>
      <c r="AW71">
        <v>106030</v>
      </c>
    </row>
    <row r="72" spans="1:49" x14ac:dyDescent="0.25">
      <c r="A72">
        <v>20100046</v>
      </c>
      <c r="B72">
        <v>18410</v>
      </c>
      <c r="C72">
        <v>2010</v>
      </c>
      <c r="D72" t="s">
        <v>433</v>
      </c>
      <c r="E72">
        <v>2552</v>
      </c>
      <c r="F72" t="s">
        <v>340</v>
      </c>
      <c r="G72" t="s">
        <v>434</v>
      </c>
      <c r="H72" t="s">
        <v>51</v>
      </c>
      <c r="I72" t="s">
        <v>80</v>
      </c>
      <c r="J72" t="s">
        <v>105</v>
      </c>
      <c r="K72" t="s">
        <v>106</v>
      </c>
      <c r="M72" t="s">
        <v>435</v>
      </c>
      <c r="N72" t="s">
        <v>436</v>
      </c>
      <c r="O72" t="s">
        <v>75</v>
      </c>
      <c r="P72">
        <v>30.711210000000001</v>
      </c>
      <c r="Q72">
        <v>-91.28349</v>
      </c>
      <c r="R72" t="s">
        <v>143</v>
      </c>
      <c r="S72" t="s">
        <v>144</v>
      </c>
      <c r="T72">
        <v>1.35</v>
      </c>
      <c r="U72">
        <v>0</v>
      </c>
      <c r="V72">
        <f>Tabla_database[[#This Row],[Unintentional Release (Barrels)]]+Tabla_database[[#This Row],[Intentional Release (Barrels)]]</f>
        <v>1.35</v>
      </c>
      <c r="W72">
        <v>1.35</v>
      </c>
      <c r="X72">
        <v>0</v>
      </c>
      <c r="Y72" t="s">
        <v>59</v>
      </c>
      <c r="Z72" t="s">
        <v>59</v>
      </c>
      <c r="AQ72">
        <v>166</v>
      </c>
      <c r="AR72">
        <v>107</v>
      </c>
      <c r="AS72">
        <v>0</v>
      </c>
      <c r="AT72">
        <v>4500</v>
      </c>
      <c r="AU72">
        <v>0</v>
      </c>
      <c r="AV72">
        <v>0</v>
      </c>
      <c r="AW72">
        <v>4773</v>
      </c>
    </row>
    <row r="73" spans="1:49" x14ac:dyDescent="0.25">
      <c r="A73">
        <v>20100050</v>
      </c>
      <c r="B73">
        <v>17884</v>
      </c>
      <c r="C73">
        <v>2010</v>
      </c>
      <c r="D73" t="s">
        <v>437</v>
      </c>
      <c r="E73">
        <v>31684</v>
      </c>
      <c r="F73" t="s">
        <v>119</v>
      </c>
      <c r="G73" t="s">
        <v>438</v>
      </c>
      <c r="H73" t="s">
        <v>51</v>
      </c>
      <c r="I73" t="s">
        <v>52</v>
      </c>
      <c r="J73" t="s">
        <v>63</v>
      </c>
      <c r="M73" t="s">
        <v>439</v>
      </c>
      <c r="N73" t="s">
        <v>440</v>
      </c>
      <c r="O73" t="s">
        <v>75</v>
      </c>
      <c r="P73">
        <v>30.241</v>
      </c>
      <c r="Q73">
        <v>-93.275459999999995</v>
      </c>
      <c r="R73" t="s">
        <v>67</v>
      </c>
      <c r="S73" t="s">
        <v>227</v>
      </c>
      <c r="T73">
        <v>0.24</v>
      </c>
      <c r="V73">
        <f>Tabla_database[[#This Row],[Unintentional Release (Barrels)]]+Tabla_database[[#This Row],[Intentional Release (Barrels)]]</f>
        <v>0.24</v>
      </c>
      <c r="W73">
        <v>0.24</v>
      </c>
      <c r="X73">
        <v>0</v>
      </c>
      <c r="Y73" t="s">
        <v>59</v>
      </c>
      <c r="Z73" t="s">
        <v>59</v>
      </c>
      <c r="AA73" t="s">
        <v>99</v>
      </c>
      <c r="AB73" t="s">
        <v>441</v>
      </c>
      <c r="AC73" t="s">
        <v>442</v>
      </c>
      <c r="AQ73">
        <v>500</v>
      </c>
      <c r="AR73">
        <v>20</v>
      </c>
      <c r="AS73">
        <v>0</v>
      </c>
      <c r="AT73">
        <v>2000</v>
      </c>
      <c r="AU73">
        <v>1000</v>
      </c>
      <c r="AV73">
        <v>0</v>
      </c>
      <c r="AW73">
        <v>3520</v>
      </c>
    </row>
    <row r="74" spans="1:49" x14ac:dyDescent="0.25">
      <c r="A74">
        <v>20100049</v>
      </c>
      <c r="B74">
        <v>18576</v>
      </c>
      <c r="C74">
        <v>2010</v>
      </c>
      <c r="D74" t="s">
        <v>443</v>
      </c>
      <c r="E74">
        <v>31947</v>
      </c>
      <c r="F74" t="s">
        <v>415</v>
      </c>
      <c r="G74" t="s">
        <v>444</v>
      </c>
      <c r="H74" t="s">
        <v>51</v>
      </c>
      <c r="I74" t="s">
        <v>52</v>
      </c>
      <c r="J74" t="s">
        <v>63</v>
      </c>
      <c r="M74" t="s">
        <v>149</v>
      </c>
      <c r="N74" t="s">
        <v>155</v>
      </c>
      <c r="O74" t="s">
        <v>151</v>
      </c>
      <c r="P74">
        <v>35.93985</v>
      </c>
      <c r="Q74">
        <v>-96.756290000000007</v>
      </c>
      <c r="R74" t="s">
        <v>67</v>
      </c>
      <c r="S74" t="s">
        <v>227</v>
      </c>
      <c r="T74">
        <v>0.25</v>
      </c>
      <c r="U74">
        <v>0</v>
      </c>
      <c r="V74">
        <f>Tabla_database[[#This Row],[Unintentional Release (Barrels)]]+Tabla_database[[#This Row],[Intentional Release (Barrels)]]</f>
        <v>0.25</v>
      </c>
      <c r="W74">
        <v>0.25</v>
      </c>
      <c r="X74">
        <v>0</v>
      </c>
      <c r="Y74" t="s">
        <v>59</v>
      </c>
      <c r="Z74" t="s">
        <v>59</v>
      </c>
      <c r="AQ74">
        <v>600</v>
      </c>
      <c r="AR74">
        <v>0</v>
      </c>
      <c r="AS74">
        <v>0</v>
      </c>
      <c r="AT74">
        <v>400</v>
      </c>
      <c r="AU74">
        <v>350</v>
      </c>
      <c r="AV74">
        <v>0</v>
      </c>
      <c r="AW74">
        <v>1350</v>
      </c>
    </row>
    <row r="75" spans="1:49" x14ac:dyDescent="0.25">
      <c r="A75">
        <v>20100040</v>
      </c>
      <c r="B75">
        <v>18002</v>
      </c>
      <c r="C75">
        <v>2010</v>
      </c>
      <c r="D75" t="s">
        <v>445</v>
      </c>
      <c r="E75">
        <v>15674</v>
      </c>
      <c r="F75" t="s">
        <v>229</v>
      </c>
      <c r="H75" t="s">
        <v>51</v>
      </c>
      <c r="I75" t="s">
        <v>52</v>
      </c>
      <c r="J75" t="s">
        <v>105</v>
      </c>
      <c r="K75" t="s">
        <v>116</v>
      </c>
      <c r="M75" t="s">
        <v>284</v>
      </c>
      <c r="N75" t="s">
        <v>285</v>
      </c>
      <c r="O75" t="s">
        <v>75</v>
      </c>
      <c r="P75">
        <v>30.547409999999999</v>
      </c>
      <c r="Q75">
        <v>-90.16677</v>
      </c>
      <c r="R75" t="s">
        <v>67</v>
      </c>
      <c r="S75" t="s">
        <v>68</v>
      </c>
      <c r="T75">
        <v>0.47</v>
      </c>
      <c r="V75">
        <f>Tabla_database[[#This Row],[Unintentional Release (Barrels)]]+Tabla_database[[#This Row],[Intentional Release (Barrels)]]</f>
        <v>0.47</v>
      </c>
      <c r="W75">
        <v>0.47</v>
      </c>
      <c r="X75">
        <v>0</v>
      </c>
      <c r="Y75" t="s">
        <v>59</v>
      </c>
      <c r="Z75" t="s">
        <v>59</v>
      </c>
      <c r="AQ75">
        <v>400</v>
      </c>
      <c r="AR75">
        <v>415</v>
      </c>
      <c r="AS75">
        <v>0</v>
      </c>
      <c r="AT75">
        <v>3400</v>
      </c>
      <c r="AU75">
        <v>0</v>
      </c>
      <c r="AV75">
        <v>0</v>
      </c>
      <c r="AW75">
        <v>4215</v>
      </c>
    </row>
    <row r="76" spans="1:49" x14ac:dyDescent="0.25">
      <c r="A76">
        <v>20100054</v>
      </c>
      <c r="B76">
        <v>15114</v>
      </c>
      <c r="C76">
        <v>2010</v>
      </c>
      <c r="D76" t="s">
        <v>446</v>
      </c>
      <c r="E76">
        <v>18779</v>
      </c>
      <c r="F76" t="s">
        <v>447</v>
      </c>
      <c r="G76" t="s">
        <v>448</v>
      </c>
      <c r="H76" t="s">
        <v>51</v>
      </c>
      <c r="I76" t="s">
        <v>52</v>
      </c>
      <c r="J76" t="s">
        <v>105</v>
      </c>
      <c r="K76" t="s">
        <v>212</v>
      </c>
      <c r="L76" t="s">
        <v>449</v>
      </c>
      <c r="M76" t="s">
        <v>450</v>
      </c>
      <c r="N76" t="s">
        <v>450</v>
      </c>
      <c r="O76" t="s">
        <v>451</v>
      </c>
      <c r="P76">
        <v>39.919339999999998</v>
      </c>
      <c r="Q76">
        <v>-75.204470000000001</v>
      </c>
      <c r="R76" t="s">
        <v>67</v>
      </c>
      <c r="S76" t="s">
        <v>227</v>
      </c>
      <c r="T76">
        <v>1700</v>
      </c>
      <c r="U76">
        <v>0</v>
      </c>
      <c r="V76">
        <f>Tabla_database[[#This Row],[Unintentional Release (Barrels)]]+Tabla_database[[#This Row],[Intentional Release (Barrels)]]</f>
        <v>1700</v>
      </c>
      <c r="W76">
        <v>1699</v>
      </c>
      <c r="X76">
        <v>1</v>
      </c>
      <c r="Y76" t="s">
        <v>59</v>
      </c>
      <c r="Z76" t="s">
        <v>59</v>
      </c>
      <c r="AA76" t="s">
        <v>99</v>
      </c>
      <c r="AB76" t="s">
        <v>452</v>
      </c>
      <c r="AC76" t="s">
        <v>453</v>
      </c>
      <c r="AD76">
        <v>0</v>
      </c>
      <c r="AQ76">
        <v>0</v>
      </c>
      <c r="AR76">
        <v>0</v>
      </c>
      <c r="AS76">
        <v>0</v>
      </c>
      <c r="AT76">
        <v>0</v>
      </c>
      <c r="AU76">
        <v>100000</v>
      </c>
      <c r="AV76">
        <v>0</v>
      </c>
      <c r="AW76">
        <v>100000</v>
      </c>
    </row>
    <row r="77" spans="1:49" x14ac:dyDescent="0.25">
      <c r="A77">
        <v>20100045</v>
      </c>
      <c r="B77">
        <v>15592</v>
      </c>
      <c r="C77">
        <v>2010</v>
      </c>
      <c r="D77" t="s">
        <v>454</v>
      </c>
      <c r="E77">
        <v>31563</v>
      </c>
      <c r="F77" t="s">
        <v>455</v>
      </c>
      <c r="H77" t="s">
        <v>363</v>
      </c>
      <c r="I77" t="s">
        <v>212</v>
      </c>
      <c r="J77" t="s">
        <v>63</v>
      </c>
      <c r="P77">
        <v>28.685549999999999</v>
      </c>
      <c r="Q77">
        <v>-91.045550000000006</v>
      </c>
      <c r="R77" t="s">
        <v>196</v>
      </c>
      <c r="S77" t="s">
        <v>196</v>
      </c>
      <c r="T77">
        <v>5.7</v>
      </c>
      <c r="U77">
        <v>0</v>
      </c>
      <c r="V77">
        <f>Tabla_database[[#This Row],[Unintentional Release (Barrels)]]+Tabla_database[[#This Row],[Intentional Release (Barrels)]]</f>
        <v>5.7</v>
      </c>
      <c r="W77">
        <v>0</v>
      </c>
      <c r="X77">
        <v>5.7</v>
      </c>
      <c r="Y77" t="s">
        <v>59</v>
      </c>
      <c r="Z77" t="s">
        <v>59</v>
      </c>
      <c r="AA77" t="s">
        <v>99</v>
      </c>
      <c r="AB77" t="s">
        <v>456</v>
      </c>
      <c r="AC77" t="s">
        <v>457</v>
      </c>
      <c r="AD77">
        <v>0</v>
      </c>
      <c r="AQ77">
        <v>2200000</v>
      </c>
      <c r="AR77">
        <v>1260</v>
      </c>
      <c r="AS77">
        <v>0</v>
      </c>
      <c r="AT77">
        <v>0</v>
      </c>
      <c r="AU77">
        <v>0</v>
      </c>
      <c r="AV77">
        <v>0</v>
      </c>
      <c r="AW77">
        <v>2201260</v>
      </c>
    </row>
    <row r="78" spans="1:49" x14ac:dyDescent="0.25">
      <c r="A78">
        <v>20100027</v>
      </c>
      <c r="B78">
        <v>17896</v>
      </c>
      <c r="C78">
        <v>2010</v>
      </c>
      <c r="D78" t="s">
        <v>458</v>
      </c>
      <c r="E78">
        <v>31684</v>
      </c>
      <c r="F78" t="s">
        <v>119</v>
      </c>
      <c r="G78" t="s">
        <v>459</v>
      </c>
      <c r="H78" t="s">
        <v>51</v>
      </c>
      <c r="I78" t="s">
        <v>52</v>
      </c>
      <c r="J78" t="s">
        <v>63</v>
      </c>
      <c r="M78" t="s">
        <v>460</v>
      </c>
      <c r="O78" t="s">
        <v>91</v>
      </c>
      <c r="P78">
        <v>35.684629999999999</v>
      </c>
      <c r="Q78">
        <v>-101.35898</v>
      </c>
      <c r="R78" t="s">
        <v>57</v>
      </c>
      <c r="S78" t="s">
        <v>461</v>
      </c>
      <c r="T78">
        <v>0.71</v>
      </c>
      <c r="U78">
        <v>0</v>
      </c>
      <c r="V78">
        <f>Tabla_database[[#This Row],[Unintentional Release (Barrels)]]+Tabla_database[[#This Row],[Intentional Release (Barrels)]]</f>
        <v>0.71</v>
      </c>
      <c r="W78">
        <v>0.6</v>
      </c>
      <c r="X78">
        <v>0.11</v>
      </c>
      <c r="Y78" t="s">
        <v>59</v>
      </c>
      <c r="Z78" t="s">
        <v>59</v>
      </c>
      <c r="AA78" t="s">
        <v>99</v>
      </c>
      <c r="AB78" t="s">
        <v>462</v>
      </c>
      <c r="AC78" t="s">
        <v>463</v>
      </c>
      <c r="AQ78">
        <v>0</v>
      </c>
      <c r="AR78">
        <v>58</v>
      </c>
      <c r="AS78">
        <v>0</v>
      </c>
      <c r="AT78">
        <v>0</v>
      </c>
      <c r="AU78">
        <v>30000</v>
      </c>
      <c r="AV78">
        <v>0</v>
      </c>
      <c r="AW78">
        <v>30058</v>
      </c>
    </row>
    <row r="79" spans="1:49" x14ac:dyDescent="0.25">
      <c r="A79">
        <v>20100097</v>
      </c>
      <c r="B79">
        <v>17728</v>
      </c>
      <c r="C79">
        <v>2010</v>
      </c>
      <c r="D79" t="s">
        <v>464</v>
      </c>
      <c r="E79">
        <v>5320</v>
      </c>
      <c r="F79" t="s">
        <v>465</v>
      </c>
      <c r="G79" t="s">
        <v>466</v>
      </c>
      <c r="H79" t="s">
        <v>51</v>
      </c>
      <c r="I79" t="s">
        <v>52</v>
      </c>
      <c r="J79" t="s">
        <v>105</v>
      </c>
      <c r="K79" t="s">
        <v>212</v>
      </c>
      <c r="L79" t="s">
        <v>467</v>
      </c>
      <c r="M79" t="s">
        <v>468</v>
      </c>
      <c r="N79" t="s">
        <v>469</v>
      </c>
      <c r="O79" t="s">
        <v>470</v>
      </c>
      <c r="P79">
        <v>27.860279999999999</v>
      </c>
      <c r="Q79">
        <v>-82.599580000000003</v>
      </c>
      <c r="R79" t="s">
        <v>57</v>
      </c>
      <c r="S79" t="s">
        <v>58</v>
      </c>
      <c r="T79">
        <v>286</v>
      </c>
      <c r="V79">
        <f>Tabla_database[[#This Row],[Unintentional Release (Barrels)]]+Tabla_database[[#This Row],[Intentional Release (Barrels)]]</f>
        <v>286</v>
      </c>
      <c r="W79">
        <v>191</v>
      </c>
      <c r="X79">
        <v>95</v>
      </c>
      <c r="Y79" t="s">
        <v>59</v>
      </c>
      <c r="Z79" t="s">
        <v>59</v>
      </c>
      <c r="AA79" t="s">
        <v>59</v>
      </c>
      <c r="AD79">
        <v>0</v>
      </c>
      <c r="AQ79">
        <v>15000</v>
      </c>
      <c r="AR79">
        <v>75000</v>
      </c>
      <c r="AS79">
        <v>0</v>
      </c>
      <c r="AT79">
        <v>212000</v>
      </c>
      <c r="AU79">
        <v>100000</v>
      </c>
      <c r="AV79">
        <v>35000</v>
      </c>
      <c r="AW79">
        <v>437000</v>
      </c>
    </row>
    <row r="80" spans="1:49" x14ac:dyDescent="0.25">
      <c r="A80">
        <v>20100055</v>
      </c>
      <c r="B80">
        <v>17885</v>
      </c>
      <c r="C80">
        <v>2010</v>
      </c>
      <c r="D80" t="s">
        <v>471</v>
      </c>
      <c r="E80">
        <v>31684</v>
      </c>
      <c r="F80" t="s">
        <v>119</v>
      </c>
      <c r="G80" t="s">
        <v>472</v>
      </c>
      <c r="H80" t="s">
        <v>51</v>
      </c>
      <c r="I80" t="s">
        <v>52</v>
      </c>
      <c r="J80" t="s">
        <v>63</v>
      </c>
      <c r="M80" t="s">
        <v>366</v>
      </c>
      <c r="N80" t="s">
        <v>74</v>
      </c>
      <c r="O80" t="s">
        <v>75</v>
      </c>
      <c r="P80">
        <v>30.159569999999999</v>
      </c>
      <c r="Q80">
        <v>-93.339889999999997</v>
      </c>
      <c r="R80" t="s">
        <v>143</v>
      </c>
      <c r="S80" t="s">
        <v>144</v>
      </c>
      <c r="T80">
        <v>0.6</v>
      </c>
      <c r="V80">
        <f>Tabla_database[[#This Row],[Unintentional Release (Barrels)]]+Tabla_database[[#This Row],[Intentional Release (Barrels)]]</f>
        <v>0.6</v>
      </c>
      <c r="W80">
        <v>0.6</v>
      </c>
      <c r="X80">
        <v>0</v>
      </c>
      <c r="Y80" t="s">
        <v>59</v>
      </c>
      <c r="Z80" t="s">
        <v>59</v>
      </c>
      <c r="AA80" t="s">
        <v>99</v>
      </c>
      <c r="AB80" t="s">
        <v>473</v>
      </c>
      <c r="AC80" t="s">
        <v>474</v>
      </c>
      <c r="AD80">
        <v>0</v>
      </c>
      <c r="AQ80">
        <v>10000</v>
      </c>
      <c r="AR80">
        <v>30</v>
      </c>
      <c r="AS80">
        <v>0</v>
      </c>
      <c r="AT80">
        <v>5000</v>
      </c>
      <c r="AU80">
        <v>1100</v>
      </c>
      <c r="AV80">
        <v>0</v>
      </c>
      <c r="AW80">
        <v>16130</v>
      </c>
    </row>
    <row r="81" spans="1:49" x14ac:dyDescent="0.25">
      <c r="A81">
        <v>20100059</v>
      </c>
      <c r="B81">
        <v>17290</v>
      </c>
      <c r="C81">
        <v>2010</v>
      </c>
      <c r="D81" t="s">
        <v>475</v>
      </c>
      <c r="E81">
        <v>1845</v>
      </c>
      <c r="F81" t="s">
        <v>287</v>
      </c>
      <c r="H81" t="s">
        <v>51</v>
      </c>
      <c r="I81" t="s">
        <v>80</v>
      </c>
      <c r="J81" t="s">
        <v>105</v>
      </c>
      <c r="K81" t="s">
        <v>410</v>
      </c>
      <c r="M81" t="s">
        <v>476</v>
      </c>
      <c r="N81" t="s">
        <v>477</v>
      </c>
      <c r="O81" t="s">
        <v>162</v>
      </c>
      <c r="P81">
        <v>41.178400000000003</v>
      </c>
      <c r="Q81">
        <v>-87.850399999999993</v>
      </c>
      <c r="R81" t="s">
        <v>92</v>
      </c>
      <c r="S81" t="s">
        <v>93</v>
      </c>
      <c r="T81">
        <v>40</v>
      </c>
      <c r="V81">
        <f>Tabla_database[[#This Row],[Unintentional Release (Barrels)]]+Tabla_database[[#This Row],[Intentional Release (Barrels)]]</f>
        <v>40</v>
      </c>
      <c r="W81">
        <v>40</v>
      </c>
      <c r="X81">
        <v>0</v>
      </c>
      <c r="Y81" t="s">
        <v>59</v>
      </c>
      <c r="Z81" t="s">
        <v>59</v>
      </c>
      <c r="AA81" t="s">
        <v>99</v>
      </c>
      <c r="AB81" t="s">
        <v>478</v>
      </c>
      <c r="AC81" t="s">
        <v>479</v>
      </c>
      <c r="AD81">
        <v>0</v>
      </c>
      <c r="AQ81">
        <v>6900</v>
      </c>
      <c r="AR81">
        <v>1140</v>
      </c>
      <c r="AS81">
        <v>0</v>
      </c>
      <c r="AT81">
        <v>22550</v>
      </c>
      <c r="AU81">
        <v>84700</v>
      </c>
      <c r="AV81">
        <v>0</v>
      </c>
      <c r="AW81">
        <v>115290</v>
      </c>
    </row>
    <row r="82" spans="1:49" x14ac:dyDescent="0.25">
      <c r="A82">
        <v>20100058</v>
      </c>
      <c r="B82">
        <v>16748</v>
      </c>
      <c r="C82">
        <v>2010</v>
      </c>
      <c r="D82" t="s">
        <v>480</v>
      </c>
      <c r="E82">
        <v>31618</v>
      </c>
      <c r="F82" t="s">
        <v>362</v>
      </c>
      <c r="G82" t="s">
        <v>481</v>
      </c>
      <c r="H82" t="s">
        <v>51</v>
      </c>
      <c r="I82" t="s">
        <v>80</v>
      </c>
      <c r="J82" t="s">
        <v>53</v>
      </c>
      <c r="K82" t="s">
        <v>71</v>
      </c>
      <c r="L82" t="s">
        <v>482</v>
      </c>
      <c r="M82" t="s">
        <v>483</v>
      </c>
      <c r="N82" t="s">
        <v>484</v>
      </c>
      <c r="O82" t="s">
        <v>376</v>
      </c>
      <c r="P82">
        <v>39.463079999999998</v>
      </c>
      <c r="Q82">
        <v>-92.871359999999996</v>
      </c>
      <c r="R82" t="s">
        <v>84</v>
      </c>
      <c r="S82" t="s">
        <v>485</v>
      </c>
      <c r="T82">
        <v>656</v>
      </c>
      <c r="U82">
        <v>0</v>
      </c>
      <c r="V82">
        <f>Tabla_database[[#This Row],[Unintentional Release (Barrels)]]+Tabla_database[[#This Row],[Intentional Release (Barrels)]]</f>
        <v>656</v>
      </c>
      <c r="W82">
        <v>0</v>
      </c>
      <c r="X82">
        <v>656</v>
      </c>
      <c r="Y82" t="s">
        <v>59</v>
      </c>
      <c r="Z82" t="s">
        <v>59</v>
      </c>
      <c r="AA82" t="s">
        <v>99</v>
      </c>
      <c r="AB82" t="s">
        <v>486</v>
      </c>
      <c r="AC82" t="s">
        <v>487</v>
      </c>
      <c r="AD82">
        <v>16</v>
      </c>
      <c r="AQ82">
        <v>81600</v>
      </c>
      <c r="AR82">
        <v>29000</v>
      </c>
      <c r="AS82">
        <v>0</v>
      </c>
      <c r="AT82">
        <v>0</v>
      </c>
      <c r="AU82">
        <v>0</v>
      </c>
      <c r="AV82">
        <v>0</v>
      </c>
      <c r="AW82">
        <v>110600</v>
      </c>
    </row>
    <row r="83" spans="1:49" x14ac:dyDescent="0.25">
      <c r="A83">
        <v>20100052</v>
      </c>
      <c r="B83">
        <v>18411</v>
      </c>
      <c r="C83">
        <v>2010</v>
      </c>
      <c r="D83" t="s">
        <v>488</v>
      </c>
      <c r="E83">
        <v>2552</v>
      </c>
      <c r="F83" t="s">
        <v>340</v>
      </c>
      <c r="G83" t="s">
        <v>489</v>
      </c>
      <c r="H83" t="s">
        <v>51</v>
      </c>
      <c r="I83" t="s">
        <v>80</v>
      </c>
      <c r="J83" t="s">
        <v>105</v>
      </c>
      <c r="K83" t="s">
        <v>410</v>
      </c>
      <c r="M83" t="s">
        <v>490</v>
      </c>
      <c r="N83" t="s">
        <v>491</v>
      </c>
      <c r="O83" t="s">
        <v>492</v>
      </c>
      <c r="P83">
        <v>37.157780000000002</v>
      </c>
      <c r="Q83">
        <v>-78.834999999999994</v>
      </c>
      <c r="R83" t="s">
        <v>84</v>
      </c>
      <c r="S83" t="s">
        <v>85</v>
      </c>
      <c r="T83">
        <v>1.2</v>
      </c>
      <c r="U83">
        <v>0</v>
      </c>
      <c r="V83">
        <f>Tabla_database[[#This Row],[Unintentional Release (Barrels)]]+Tabla_database[[#This Row],[Intentional Release (Barrels)]]</f>
        <v>1.2</v>
      </c>
      <c r="W83">
        <v>1.2</v>
      </c>
      <c r="X83">
        <v>0</v>
      </c>
      <c r="Y83" t="s">
        <v>59</v>
      </c>
      <c r="Z83" t="s">
        <v>59</v>
      </c>
      <c r="AA83" t="s">
        <v>59</v>
      </c>
      <c r="AQ83">
        <v>30</v>
      </c>
      <c r="AR83">
        <v>140</v>
      </c>
      <c r="AS83">
        <v>0</v>
      </c>
      <c r="AT83">
        <v>56000</v>
      </c>
      <c r="AU83">
        <v>67226</v>
      </c>
      <c r="AV83">
        <v>0</v>
      </c>
      <c r="AW83">
        <v>123396</v>
      </c>
    </row>
    <row r="84" spans="1:49" x14ac:dyDescent="0.25">
      <c r="A84">
        <v>20100063</v>
      </c>
      <c r="B84">
        <v>18179</v>
      </c>
      <c r="C84">
        <v>2010</v>
      </c>
      <c r="D84" t="s">
        <v>493</v>
      </c>
      <c r="E84">
        <v>31720</v>
      </c>
      <c r="F84" t="s">
        <v>494</v>
      </c>
      <c r="G84" t="s">
        <v>495</v>
      </c>
      <c r="H84" t="s">
        <v>51</v>
      </c>
      <c r="I84" t="s">
        <v>52</v>
      </c>
      <c r="J84" t="s">
        <v>63</v>
      </c>
      <c r="M84" t="s">
        <v>496</v>
      </c>
      <c r="N84" t="s">
        <v>497</v>
      </c>
      <c r="O84" t="s">
        <v>376</v>
      </c>
      <c r="P84">
        <v>39.643430000000002</v>
      </c>
      <c r="Q84">
        <v>-94.618269999999995</v>
      </c>
      <c r="R84" t="s">
        <v>143</v>
      </c>
      <c r="S84" t="s">
        <v>144</v>
      </c>
      <c r="T84">
        <v>20</v>
      </c>
      <c r="V84">
        <f>Tabla_database[[#This Row],[Unintentional Release (Barrels)]]+Tabla_database[[#This Row],[Intentional Release (Barrels)]]</f>
        <v>20</v>
      </c>
      <c r="W84">
        <v>20</v>
      </c>
      <c r="X84">
        <v>0</v>
      </c>
      <c r="Y84" t="s">
        <v>59</v>
      </c>
      <c r="Z84" t="s">
        <v>59</v>
      </c>
      <c r="AA84" t="s">
        <v>99</v>
      </c>
      <c r="AB84" t="s">
        <v>498</v>
      </c>
      <c r="AC84" t="s">
        <v>499</v>
      </c>
      <c r="AD84">
        <v>0</v>
      </c>
      <c r="AQ84">
        <v>90000</v>
      </c>
      <c r="AR84">
        <v>240</v>
      </c>
      <c r="AS84">
        <v>0</v>
      </c>
      <c r="AT84">
        <v>51000</v>
      </c>
      <c r="AU84">
        <v>48000</v>
      </c>
      <c r="AV84">
        <v>0</v>
      </c>
      <c r="AW84">
        <v>189240</v>
      </c>
    </row>
    <row r="85" spans="1:49" x14ac:dyDescent="0.25">
      <c r="A85">
        <v>20100056</v>
      </c>
      <c r="B85">
        <v>17412</v>
      </c>
      <c r="C85">
        <v>2010</v>
      </c>
      <c r="D85" t="s">
        <v>500</v>
      </c>
      <c r="E85">
        <v>22610</v>
      </c>
      <c r="F85" t="s">
        <v>210</v>
      </c>
      <c r="G85" t="s">
        <v>501</v>
      </c>
      <c r="H85" t="s">
        <v>51</v>
      </c>
      <c r="I85" t="s">
        <v>80</v>
      </c>
      <c r="J85" t="s">
        <v>105</v>
      </c>
      <c r="K85" t="s">
        <v>116</v>
      </c>
      <c r="M85" t="s">
        <v>502</v>
      </c>
      <c r="N85" t="s">
        <v>502</v>
      </c>
      <c r="O85" t="s">
        <v>151</v>
      </c>
      <c r="P85">
        <v>36.13252</v>
      </c>
      <c r="Q85">
        <v>-96.029060000000001</v>
      </c>
      <c r="R85" t="s">
        <v>67</v>
      </c>
      <c r="S85" t="s">
        <v>208</v>
      </c>
      <c r="T85">
        <v>0.12</v>
      </c>
      <c r="U85">
        <v>0</v>
      </c>
      <c r="V85">
        <f>Tabla_database[[#This Row],[Unintentional Release (Barrels)]]+Tabla_database[[#This Row],[Intentional Release (Barrels)]]</f>
        <v>0.12</v>
      </c>
      <c r="W85">
        <v>0.12</v>
      </c>
      <c r="X85">
        <v>0</v>
      </c>
      <c r="Y85" t="s">
        <v>59</v>
      </c>
      <c r="Z85" t="s">
        <v>59</v>
      </c>
      <c r="AQ85">
        <v>8000</v>
      </c>
      <c r="AR85">
        <v>12</v>
      </c>
      <c r="AS85">
        <v>0</v>
      </c>
      <c r="AT85">
        <v>0</v>
      </c>
      <c r="AU85">
        <v>0</v>
      </c>
      <c r="AV85">
        <v>0</v>
      </c>
      <c r="AW85">
        <v>8012</v>
      </c>
    </row>
    <row r="86" spans="1:49" x14ac:dyDescent="0.25">
      <c r="A86">
        <v>20110155</v>
      </c>
      <c r="B86">
        <v>17221</v>
      </c>
      <c r="C86">
        <v>2010</v>
      </c>
      <c r="D86" t="s">
        <v>503</v>
      </c>
      <c r="E86">
        <v>32483</v>
      </c>
      <c r="F86" t="s">
        <v>504</v>
      </c>
      <c r="G86" t="s">
        <v>505</v>
      </c>
      <c r="H86" t="s">
        <v>51</v>
      </c>
      <c r="I86" t="s">
        <v>80</v>
      </c>
      <c r="J86" t="s">
        <v>63</v>
      </c>
      <c r="M86" t="s">
        <v>506</v>
      </c>
      <c r="N86" t="s">
        <v>507</v>
      </c>
      <c r="O86" t="s">
        <v>508</v>
      </c>
      <c r="P86">
        <v>41.184973999999997</v>
      </c>
      <c r="Q86">
        <v>-110.410612</v>
      </c>
      <c r="R86" t="s">
        <v>57</v>
      </c>
      <c r="S86" t="s">
        <v>58</v>
      </c>
      <c r="T86">
        <v>0</v>
      </c>
      <c r="U86">
        <v>0</v>
      </c>
      <c r="V86">
        <f>Tabla_database[[#This Row],[Unintentional Release (Barrels)]]+Tabla_database[[#This Row],[Intentional Release (Barrels)]]</f>
        <v>0</v>
      </c>
      <c r="W86">
        <v>0</v>
      </c>
      <c r="X86">
        <v>0</v>
      </c>
      <c r="Y86" t="s">
        <v>99</v>
      </c>
      <c r="Z86" t="s">
        <v>59</v>
      </c>
      <c r="AA86" t="s">
        <v>99</v>
      </c>
      <c r="AB86" t="s">
        <v>503</v>
      </c>
      <c r="AD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4000000</v>
      </c>
      <c r="AW86">
        <v>4000000</v>
      </c>
    </row>
    <row r="87" spans="1:49" x14ac:dyDescent="0.25">
      <c r="A87">
        <v>20100065</v>
      </c>
      <c r="B87">
        <v>17718</v>
      </c>
      <c r="C87">
        <v>2010</v>
      </c>
      <c r="D87" t="s">
        <v>509</v>
      </c>
      <c r="E87">
        <v>18718</v>
      </c>
      <c r="F87" t="s">
        <v>306</v>
      </c>
      <c r="G87" t="s">
        <v>510</v>
      </c>
      <c r="H87" t="s">
        <v>51</v>
      </c>
      <c r="I87" t="s">
        <v>52</v>
      </c>
      <c r="J87" t="s">
        <v>63</v>
      </c>
      <c r="M87" t="s">
        <v>511</v>
      </c>
      <c r="N87" t="s">
        <v>512</v>
      </c>
      <c r="O87" t="s">
        <v>151</v>
      </c>
      <c r="P87">
        <v>35.421480000000003</v>
      </c>
      <c r="Q87">
        <v>-96.145830000000004</v>
      </c>
      <c r="R87" t="s">
        <v>67</v>
      </c>
      <c r="S87" t="s">
        <v>68</v>
      </c>
      <c r="T87">
        <v>3</v>
      </c>
      <c r="V87">
        <f>Tabla_database[[#This Row],[Unintentional Release (Barrels)]]+Tabla_database[[#This Row],[Intentional Release (Barrels)]]</f>
        <v>3</v>
      </c>
      <c r="W87">
        <v>3</v>
      </c>
      <c r="X87">
        <v>0</v>
      </c>
      <c r="Y87" t="s">
        <v>59</v>
      </c>
      <c r="Z87" t="s">
        <v>59</v>
      </c>
      <c r="AA87" t="s">
        <v>99</v>
      </c>
      <c r="AB87" t="s">
        <v>509</v>
      </c>
      <c r="AC87" t="s">
        <v>513</v>
      </c>
      <c r="AD87">
        <v>0</v>
      </c>
      <c r="AQ87">
        <v>2901</v>
      </c>
      <c r="AR87">
        <v>249</v>
      </c>
      <c r="AS87">
        <v>0</v>
      </c>
      <c r="AT87">
        <v>4665</v>
      </c>
      <c r="AU87">
        <v>0</v>
      </c>
      <c r="AV87">
        <v>0</v>
      </c>
      <c r="AW87">
        <v>7815</v>
      </c>
    </row>
    <row r="88" spans="1:49" x14ac:dyDescent="0.25">
      <c r="A88">
        <v>20100066</v>
      </c>
      <c r="B88">
        <v>15557</v>
      </c>
      <c r="C88">
        <v>2010</v>
      </c>
      <c r="D88" t="s">
        <v>514</v>
      </c>
      <c r="E88">
        <v>2731</v>
      </c>
      <c r="F88" t="s">
        <v>515</v>
      </c>
      <c r="G88" t="s">
        <v>516</v>
      </c>
      <c r="H88" t="s">
        <v>51</v>
      </c>
      <c r="I88" t="s">
        <v>80</v>
      </c>
      <c r="J88" t="s">
        <v>63</v>
      </c>
      <c r="M88" t="s">
        <v>517</v>
      </c>
      <c r="N88" t="s">
        <v>518</v>
      </c>
      <c r="O88" t="s">
        <v>75</v>
      </c>
      <c r="P88">
        <v>29.256399999999999</v>
      </c>
      <c r="Q88">
        <v>-89.188299999999998</v>
      </c>
      <c r="R88" t="s">
        <v>92</v>
      </c>
      <c r="S88" t="s">
        <v>93</v>
      </c>
      <c r="T88">
        <v>400</v>
      </c>
      <c r="V88">
        <f>Tabla_database[[#This Row],[Unintentional Release (Barrels)]]+Tabla_database[[#This Row],[Intentional Release (Barrels)]]</f>
        <v>400</v>
      </c>
      <c r="W88">
        <v>185</v>
      </c>
      <c r="X88">
        <v>215</v>
      </c>
      <c r="Y88" t="s">
        <v>59</v>
      </c>
      <c r="Z88" t="s">
        <v>59</v>
      </c>
      <c r="AA88" t="s">
        <v>99</v>
      </c>
      <c r="AB88" t="s">
        <v>519</v>
      </c>
      <c r="AC88" t="s">
        <v>520</v>
      </c>
      <c r="AD88">
        <v>0</v>
      </c>
      <c r="AQ88">
        <v>2200000</v>
      </c>
      <c r="AR88">
        <v>33600</v>
      </c>
      <c r="AS88">
        <v>0</v>
      </c>
      <c r="AT88">
        <v>8700000</v>
      </c>
      <c r="AU88">
        <v>3000000</v>
      </c>
      <c r="AV88">
        <v>0</v>
      </c>
      <c r="AW88">
        <v>13933600</v>
      </c>
    </row>
    <row r="89" spans="1:49" x14ac:dyDescent="0.25">
      <c r="A89">
        <v>20100028</v>
      </c>
      <c r="B89">
        <v>17928</v>
      </c>
      <c r="C89">
        <v>2010</v>
      </c>
      <c r="D89" t="s">
        <v>521</v>
      </c>
      <c r="E89">
        <v>2730</v>
      </c>
      <c r="F89" t="s">
        <v>522</v>
      </c>
      <c r="H89" t="s">
        <v>51</v>
      </c>
      <c r="I89" t="s">
        <v>52</v>
      </c>
      <c r="J89" t="s">
        <v>105</v>
      </c>
      <c r="K89" t="s">
        <v>116</v>
      </c>
      <c r="M89" t="s">
        <v>523</v>
      </c>
      <c r="N89" t="s">
        <v>257</v>
      </c>
      <c r="O89" t="s">
        <v>524</v>
      </c>
      <c r="P89">
        <v>38.133699999999997</v>
      </c>
      <c r="Q89">
        <v>-85.501199999999997</v>
      </c>
      <c r="R89" t="s">
        <v>67</v>
      </c>
      <c r="S89" t="s">
        <v>68</v>
      </c>
      <c r="T89">
        <v>4</v>
      </c>
      <c r="U89">
        <v>0</v>
      </c>
      <c r="V89">
        <f>Tabla_database[[#This Row],[Unintentional Release (Barrels)]]+Tabla_database[[#This Row],[Intentional Release (Barrels)]]</f>
        <v>4</v>
      </c>
      <c r="W89">
        <v>4</v>
      </c>
      <c r="X89">
        <v>0</v>
      </c>
      <c r="Y89" t="s">
        <v>99</v>
      </c>
      <c r="Z89" t="s">
        <v>59</v>
      </c>
      <c r="AA89" t="s">
        <v>99</v>
      </c>
      <c r="AB89" t="s">
        <v>521</v>
      </c>
      <c r="AD89">
        <v>0</v>
      </c>
      <c r="AQ89">
        <v>45000</v>
      </c>
      <c r="AR89">
        <v>504</v>
      </c>
      <c r="AS89">
        <v>0</v>
      </c>
      <c r="AT89">
        <v>35000</v>
      </c>
      <c r="AU89">
        <v>20000</v>
      </c>
      <c r="AV89">
        <v>0</v>
      </c>
      <c r="AW89">
        <v>100504</v>
      </c>
    </row>
    <row r="90" spans="1:49" x14ac:dyDescent="0.25">
      <c r="A90">
        <v>20100060</v>
      </c>
      <c r="B90">
        <v>18676</v>
      </c>
      <c r="C90">
        <v>2010</v>
      </c>
      <c r="D90" t="s">
        <v>525</v>
      </c>
      <c r="E90">
        <v>22610</v>
      </c>
      <c r="F90" t="s">
        <v>210</v>
      </c>
      <c r="H90" t="s">
        <v>51</v>
      </c>
      <c r="I90" t="s">
        <v>80</v>
      </c>
      <c r="J90" t="s">
        <v>105</v>
      </c>
      <c r="K90" t="s">
        <v>116</v>
      </c>
      <c r="M90" t="s">
        <v>526</v>
      </c>
      <c r="N90" t="s">
        <v>527</v>
      </c>
      <c r="O90" t="s">
        <v>91</v>
      </c>
      <c r="P90">
        <v>32.063740000000003</v>
      </c>
      <c r="Q90">
        <v>-97.818950000000001</v>
      </c>
      <c r="R90" t="s">
        <v>67</v>
      </c>
      <c r="S90" t="s">
        <v>135</v>
      </c>
      <c r="T90">
        <v>0.71</v>
      </c>
      <c r="U90">
        <v>0</v>
      </c>
      <c r="V90">
        <f>Tabla_database[[#This Row],[Unintentional Release (Barrels)]]+Tabla_database[[#This Row],[Intentional Release (Barrels)]]</f>
        <v>0.71</v>
      </c>
      <c r="W90">
        <v>0.71</v>
      </c>
      <c r="X90">
        <v>0</v>
      </c>
      <c r="Y90" t="s">
        <v>59</v>
      </c>
      <c r="Z90" t="s">
        <v>59</v>
      </c>
      <c r="AA90" t="s">
        <v>99</v>
      </c>
      <c r="AQ90">
        <v>14500</v>
      </c>
      <c r="AR90">
        <v>90</v>
      </c>
      <c r="AS90">
        <v>0</v>
      </c>
      <c r="AT90">
        <v>4000</v>
      </c>
      <c r="AU90">
        <v>18000</v>
      </c>
      <c r="AV90">
        <v>0</v>
      </c>
      <c r="AW90">
        <v>36590</v>
      </c>
    </row>
    <row r="91" spans="1:49" x14ac:dyDescent="0.25">
      <c r="A91">
        <v>20100064</v>
      </c>
      <c r="B91">
        <v>15072</v>
      </c>
      <c r="C91">
        <v>2010</v>
      </c>
      <c r="D91" t="s">
        <v>528</v>
      </c>
      <c r="E91">
        <v>31684</v>
      </c>
      <c r="F91" t="s">
        <v>119</v>
      </c>
      <c r="G91" t="s">
        <v>529</v>
      </c>
      <c r="H91" t="s">
        <v>51</v>
      </c>
      <c r="I91" t="s">
        <v>52</v>
      </c>
      <c r="J91" t="s">
        <v>105</v>
      </c>
      <c r="K91" t="s">
        <v>106</v>
      </c>
      <c r="M91" t="s">
        <v>530</v>
      </c>
      <c r="N91" t="s">
        <v>531</v>
      </c>
      <c r="O91" t="s">
        <v>376</v>
      </c>
      <c r="P91">
        <v>38.63064</v>
      </c>
      <c r="Q91">
        <v>-93.396559999999994</v>
      </c>
      <c r="R91" t="s">
        <v>84</v>
      </c>
      <c r="S91" t="s">
        <v>85</v>
      </c>
      <c r="T91">
        <v>0.24</v>
      </c>
      <c r="U91">
        <v>0</v>
      </c>
      <c r="V91">
        <f>Tabla_database[[#This Row],[Unintentional Release (Barrels)]]+Tabla_database[[#This Row],[Intentional Release (Barrels)]]</f>
        <v>0.24</v>
      </c>
      <c r="W91">
        <v>7.0000000000000007E-2</v>
      </c>
      <c r="X91">
        <v>0.17</v>
      </c>
      <c r="Y91" t="s">
        <v>59</v>
      </c>
      <c r="Z91" t="s">
        <v>59</v>
      </c>
      <c r="AA91" t="s">
        <v>99</v>
      </c>
      <c r="AB91" t="s">
        <v>528</v>
      </c>
      <c r="AC91" t="s">
        <v>532</v>
      </c>
      <c r="AQ91">
        <v>0</v>
      </c>
      <c r="AR91">
        <v>27</v>
      </c>
      <c r="AS91">
        <v>0</v>
      </c>
      <c r="AT91">
        <v>0</v>
      </c>
      <c r="AU91">
        <v>0</v>
      </c>
      <c r="AV91">
        <v>0</v>
      </c>
      <c r="AW91">
        <v>27</v>
      </c>
    </row>
    <row r="92" spans="1:49" x14ac:dyDescent="0.25">
      <c r="A92">
        <v>20100062</v>
      </c>
      <c r="B92">
        <v>17649</v>
      </c>
      <c r="C92">
        <v>2010</v>
      </c>
      <c r="D92" t="s">
        <v>533</v>
      </c>
      <c r="E92">
        <v>300</v>
      </c>
      <c r="F92" t="s">
        <v>87</v>
      </c>
      <c r="G92" t="s">
        <v>534</v>
      </c>
      <c r="H92" t="s">
        <v>51</v>
      </c>
      <c r="I92" t="s">
        <v>104</v>
      </c>
      <c r="J92" t="s">
        <v>63</v>
      </c>
      <c r="M92" t="s">
        <v>535</v>
      </c>
      <c r="N92" t="s">
        <v>536</v>
      </c>
      <c r="O92" t="s">
        <v>91</v>
      </c>
      <c r="P92">
        <v>32.537500000000001</v>
      </c>
      <c r="Q92">
        <v>-100.8377</v>
      </c>
      <c r="R92" t="s">
        <v>67</v>
      </c>
      <c r="S92" t="s">
        <v>227</v>
      </c>
      <c r="T92">
        <v>0.36</v>
      </c>
      <c r="U92">
        <v>0</v>
      </c>
      <c r="V92">
        <f>Tabla_database[[#This Row],[Unintentional Release (Barrels)]]+Tabla_database[[#This Row],[Intentional Release (Barrels)]]</f>
        <v>0.36</v>
      </c>
      <c r="W92">
        <v>0.36</v>
      </c>
      <c r="X92">
        <v>0</v>
      </c>
      <c r="Y92" t="s">
        <v>59</v>
      </c>
      <c r="Z92" t="s">
        <v>59</v>
      </c>
      <c r="AQ92">
        <v>0</v>
      </c>
      <c r="AR92">
        <v>30</v>
      </c>
      <c r="AS92">
        <v>0</v>
      </c>
      <c r="AT92">
        <v>125</v>
      </c>
      <c r="AU92">
        <v>125</v>
      </c>
      <c r="AV92">
        <v>1500</v>
      </c>
      <c r="AW92">
        <v>1780</v>
      </c>
    </row>
    <row r="93" spans="1:49" x14ac:dyDescent="0.25">
      <c r="A93">
        <v>20100075</v>
      </c>
      <c r="B93">
        <v>15843</v>
      </c>
      <c r="C93">
        <v>2010</v>
      </c>
      <c r="D93" t="s">
        <v>537</v>
      </c>
      <c r="E93">
        <v>18718</v>
      </c>
      <c r="F93" t="s">
        <v>306</v>
      </c>
      <c r="G93" t="s">
        <v>538</v>
      </c>
      <c r="H93" t="s">
        <v>51</v>
      </c>
      <c r="I93" t="s">
        <v>80</v>
      </c>
      <c r="J93" t="s">
        <v>63</v>
      </c>
      <c r="M93" t="s">
        <v>539</v>
      </c>
      <c r="N93" t="s">
        <v>540</v>
      </c>
      <c r="O93" t="s">
        <v>151</v>
      </c>
      <c r="P93">
        <v>35.865720000000003</v>
      </c>
      <c r="Q93">
        <v>-97.621110000000002</v>
      </c>
      <c r="R93" t="s">
        <v>67</v>
      </c>
      <c r="S93" t="s">
        <v>135</v>
      </c>
      <c r="T93">
        <v>0.02</v>
      </c>
      <c r="V93">
        <f>Tabla_database[[#This Row],[Unintentional Release (Barrels)]]+Tabla_database[[#This Row],[Intentional Release (Barrels)]]</f>
        <v>0.02</v>
      </c>
      <c r="W93">
        <v>0</v>
      </c>
      <c r="X93">
        <v>0.02</v>
      </c>
      <c r="Y93" t="s">
        <v>59</v>
      </c>
      <c r="Z93" t="s">
        <v>59</v>
      </c>
      <c r="AA93" t="s">
        <v>99</v>
      </c>
      <c r="AB93" t="s">
        <v>537</v>
      </c>
      <c r="AC93" t="s">
        <v>541</v>
      </c>
      <c r="AD93">
        <v>0</v>
      </c>
      <c r="AQ93">
        <v>131956</v>
      </c>
      <c r="AR93">
        <v>2</v>
      </c>
      <c r="AS93">
        <v>0</v>
      </c>
      <c r="AT93">
        <v>35946</v>
      </c>
      <c r="AU93">
        <v>0</v>
      </c>
      <c r="AV93">
        <v>0</v>
      </c>
      <c r="AW93">
        <v>167904</v>
      </c>
    </row>
    <row r="94" spans="1:49" x14ac:dyDescent="0.25">
      <c r="A94">
        <v>20100069</v>
      </c>
      <c r="B94">
        <v>17770</v>
      </c>
      <c r="C94">
        <v>2010</v>
      </c>
      <c r="D94" t="s">
        <v>542</v>
      </c>
      <c r="E94">
        <v>15674</v>
      </c>
      <c r="F94" t="s">
        <v>229</v>
      </c>
      <c r="G94" t="s">
        <v>543</v>
      </c>
      <c r="H94" t="s">
        <v>51</v>
      </c>
      <c r="I94" t="s">
        <v>52</v>
      </c>
      <c r="J94" t="s">
        <v>105</v>
      </c>
      <c r="K94" t="s">
        <v>106</v>
      </c>
      <c r="M94" t="s">
        <v>544</v>
      </c>
      <c r="N94" t="s">
        <v>544</v>
      </c>
      <c r="O94" t="s">
        <v>545</v>
      </c>
      <c r="P94">
        <v>35.766979999999997</v>
      </c>
      <c r="Q94">
        <v>-84.364580000000004</v>
      </c>
      <c r="R94" t="s">
        <v>67</v>
      </c>
      <c r="S94" t="s">
        <v>68</v>
      </c>
      <c r="T94">
        <v>4.76</v>
      </c>
      <c r="V94">
        <f>Tabla_database[[#This Row],[Unintentional Release (Barrels)]]+Tabla_database[[#This Row],[Intentional Release (Barrels)]]</f>
        <v>4.76</v>
      </c>
      <c r="W94">
        <v>4.76</v>
      </c>
      <c r="X94">
        <v>0</v>
      </c>
      <c r="Y94" t="s">
        <v>59</v>
      </c>
      <c r="Z94" t="s">
        <v>59</v>
      </c>
      <c r="AQ94">
        <v>3500</v>
      </c>
      <c r="AR94">
        <v>424</v>
      </c>
      <c r="AS94">
        <v>0</v>
      </c>
      <c r="AT94">
        <v>27095</v>
      </c>
      <c r="AU94">
        <v>0</v>
      </c>
      <c r="AV94">
        <v>0</v>
      </c>
      <c r="AW94">
        <v>31019</v>
      </c>
    </row>
    <row r="95" spans="1:49" x14ac:dyDescent="0.25">
      <c r="A95">
        <v>20100070</v>
      </c>
      <c r="B95">
        <v>20491</v>
      </c>
      <c r="C95">
        <v>2010</v>
      </c>
      <c r="D95" t="s">
        <v>546</v>
      </c>
      <c r="E95">
        <v>19237</v>
      </c>
      <c r="F95" t="s">
        <v>203</v>
      </c>
      <c r="G95" t="s">
        <v>547</v>
      </c>
      <c r="H95" t="s">
        <v>51</v>
      </c>
      <c r="I95" t="s">
        <v>80</v>
      </c>
      <c r="J95" t="s">
        <v>105</v>
      </c>
      <c r="K95" t="s">
        <v>410</v>
      </c>
      <c r="M95" t="s">
        <v>548</v>
      </c>
      <c r="N95" t="s">
        <v>435</v>
      </c>
      <c r="O95" t="s">
        <v>207</v>
      </c>
      <c r="P95">
        <v>39.026009999999999</v>
      </c>
      <c r="Q95">
        <v>-85.851460000000003</v>
      </c>
      <c r="R95" t="s">
        <v>57</v>
      </c>
      <c r="S95" t="s">
        <v>461</v>
      </c>
      <c r="T95">
        <v>0.01</v>
      </c>
      <c r="V95">
        <f>Tabla_database[[#This Row],[Unintentional Release (Barrels)]]+Tabla_database[[#This Row],[Intentional Release (Barrels)]]</f>
        <v>0.01</v>
      </c>
      <c r="W95">
        <v>0.01</v>
      </c>
      <c r="X95">
        <v>0</v>
      </c>
      <c r="Y95" t="s">
        <v>99</v>
      </c>
      <c r="Z95" t="s">
        <v>59</v>
      </c>
      <c r="AA95" t="s">
        <v>59</v>
      </c>
      <c r="AD95">
        <v>0</v>
      </c>
      <c r="AE95">
        <v>1</v>
      </c>
      <c r="AF95">
        <v>0</v>
      </c>
      <c r="AG95">
        <v>0</v>
      </c>
      <c r="AH95">
        <v>0</v>
      </c>
      <c r="AI95">
        <v>0</v>
      </c>
      <c r="AJ95">
        <v>1</v>
      </c>
      <c r="AQ95">
        <v>0</v>
      </c>
      <c r="AR95">
        <v>37</v>
      </c>
      <c r="AS95">
        <v>0</v>
      </c>
      <c r="AT95">
        <v>75</v>
      </c>
      <c r="AU95">
        <v>0</v>
      </c>
      <c r="AV95">
        <v>35117</v>
      </c>
      <c r="AW95">
        <v>35229</v>
      </c>
    </row>
    <row r="96" spans="1:49" x14ac:dyDescent="0.25">
      <c r="A96">
        <v>20100077</v>
      </c>
      <c r="B96">
        <v>18359</v>
      </c>
      <c r="C96">
        <v>2010</v>
      </c>
      <c r="D96" t="s">
        <v>549</v>
      </c>
      <c r="E96">
        <v>4805</v>
      </c>
      <c r="F96" t="s">
        <v>218</v>
      </c>
      <c r="G96" t="s">
        <v>550</v>
      </c>
      <c r="H96" t="s">
        <v>51</v>
      </c>
      <c r="I96" t="s">
        <v>80</v>
      </c>
      <c r="J96" t="s">
        <v>105</v>
      </c>
      <c r="K96" t="s">
        <v>116</v>
      </c>
      <c r="M96" t="s">
        <v>256</v>
      </c>
      <c r="N96" t="s">
        <v>257</v>
      </c>
      <c r="O96" t="s">
        <v>91</v>
      </c>
      <c r="P96">
        <v>29.900829999999999</v>
      </c>
      <c r="Q96">
        <v>-94.005560000000003</v>
      </c>
      <c r="R96" t="s">
        <v>67</v>
      </c>
      <c r="S96" t="s">
        <v>208</v>
      </c>
      <c r="T96">
        <v>0.1</v>
      </c>
      <c r="U96">
        <v>0</v>
      </c>
      <c r="V96">
        <f>Tabla_database[[#This Row],[Unintentional Release (Barrels)]]+Tabla_database[[#This Row],[Intentional Release (Barrels)]]</f>
        <v>0.1</v>
      </c>
      <c r="W96">
        <v>0.1</v>
      </c>
      <c r="X96">
        <v>0</v>
      </c>
      <c r="Y96" t="s">
        <v>59</v>
      </c>
      <c r="Z96" t="s">
        <v>59</v>
      </c>
      <c r="AA96" t="s">
        <v>59</v>
      </c>
      <c r="AQ96">
        <v>0</v>
      </c>
      <c r="AR96">
        <v>9</v>
      </c>
      <c r="AS96">
        <v>0</v>
      </c>
      <c r="AT96">
        <v>0</v>
      </c>
      <c r="AU96">
        <v>30008</v>
      </c>
      <c r="AV96">
        <v>72952</v>
      </c>
      <c r="AW96">
        <v>102969</v>
      </c>
    </row>
    <row r="97" spans="1:49" x14ac:dyDescent="0.25">
      <c r="A97">
        <v>20100076</v>
      </c>
      <c r="B97">
        <v>18362</v>
      </c>
      <c r="C97">
        <v>2010</v>
      </c>
      <c r="D97" t="s">
        <v>551</v>
      </c>
      <c r="E97">
        <v>4906</v>
      </c>
      <c r="F97" t="s">
        <v>369</v>
      </c>
      <c r="G97" t="s">
        <v>552</v>
      </c>
      <c r="H97" t="s">
        <v>51</v>
      </c>
      <c r="I97" t="s">
        <v>80</v>
      </c>
      <c r="J97" t="s">
        <v>63</v>
      </c>
      <c r="M97" t="s">
        <v>308</v>
      </c>
      <c r="N97" t="s">
        <v>553</v>
      </c>
      <c r="O97" t="s">
        <v>91</v>
      </c>
      <c r="P97">
        <v>32.474130000000002</v>
      </c>
      <c r="Q97">
        <v>-94.718500000000006</v>
      </c>
      <c r="R97" t="s">
        <v>143</v>
      </c>
      <c r="S97" t="s">
        <v>144</v>
      </c>
      <c r="T97">
        <v>0.84</v>
      </c>
      <c r="U97">
        <v>0</v>
      </c>
      <c r="V97">
        <f>Tabla_database[[#This Row],[Unintentional Release (Barrels)]]+Tabla_database[[#This Row],[Intentional Release (Barrels)]]</f>
        <v>0.84</v>
      </c>
      <c r="W97">
        <v>0.84</v>
      </c>
      <c r="X97">
        <v>0</v>
      </c>
      <c r="Y97" t="s">
        <v>59</v>
      </c>
      <c r="Z97" t="s">
        <v>59</v>
      </c>
      <c r="AA97" t="s">
        <v>59</v>
      </c>
      <c r="AD97">
        <v>0</v>
      </c>
      <c r="AQ97">
        <v>0</v>
      </c>
      <c r="AR97">
        <v>86</v>
      </c>
      <c r="AS97">
        <v>0</v>
      </c>
      <c r="AT97">
        <v>5000</v>
      </c>
      <c r="AU97">
        <v>0</v>
      </c>
      <c r="AV97">
        <v>0</v>
      </c>
      <c r="AW97">
        <v>5086</v>
      </c>
    </row>
    <row r="98" spans="1:49" x14ac:dyDescent="0.25">
      <c r="A98">
        <v>20100080</v>
      </c>
      <c r="B98">
        <v>17428</v>
      </c>
      <c r="C98">
        <v>2010</v>
      </c>
      <c r="D98" t="s">
        <v>554</v>
      </c>
      <c r="E98">
        <v>4430</v>
      </c>
      <c r="F98" t="s">
        <v>555</v>
      </c>
      <c r="G98" t="s">
        <v>556</v>
      </c>
      <c r="H98" t="s">
        <v>51</v>
      </c>
      <c r="I98" t="s">
        <v>104</v>
      </c>
      <c r="J98" t="s">
        <v>63</v>
      </c>
      <c r="M98" t="s">
        <v>557</v>
      </c>
      <c r="N98" t="s">
        <v>257</v>
      </c>
      <c r="O98" t="s">
        <v>91</v>
      </c>
      <c r="P98">
        <v>29.997630000000001</v>
      </c>
      <c r="Q98">
        <v>-94.076679999999996</v>
      </c>
      <c r="R98" t="s">
        <v>143</v>
      </c>
      <c r="S98" t="s">
        <v>144</v>
      </c>
      <c r="T98">
        <v>15</v>
      </c>
      <c r="U98">
        <v>0</v>
      </c>
      <c r="V98">
        <f>Tabla_database[[#This Row],[Unintentional Release (Barrels)]]+Tabla_database[[#This Row],[Intentional Release (Barrels)]]</f>
        <v>15</v>
      </c>
      <c r="W98">
        <v>15</v>
      </c>
      <c r="X98">
        <v>0</v>
      </c>
      <c r="Y98" t="s">
        <v>59</v>
      </c>
      <c r="Z98" t="s">
        <v>59</v>
      </c>
      <c r="AA98" t="s">
        <v>99</v>
      </c>
      <c r="AB98" t="s">
        <v>558</v>
      </c>
      <c r="AC98" t="s">
        <v>559</v>
      </c>
      <c r="AD98">
        <v>0</v>
      </c>
      <c r="AQ98">
        <v>0</v>
      </c>
      <c r="AR98">
        <v>0</v>
      </c>
      <c r="AS98">
        <v>0</v>
      </c>
      <c r="AT98">
        <v>20000</v>
      </c>
      <c r="AU98">
        <v>0</v>
      </c>
      <c r="AV98">
        <v>300</v>
      </c>
      <c r="AW98">
        <v>20300</v>
      </c>
    </row>
    <row r="99" spans="1:49" x14ac:dyDescent="0.25">
      <c r="A99">
        <v>20100068</v>
      </c>
      <c r="B99">
        <v>17803</v>
      </c>
      <c r="C99">
        <v>2010</v>
      </c>
      <c r="D99" t="s">
        <v>560</v>
      </c>
      <c r="E99">
        <v>19237</v>
      </c>
      <c r="F99" t="s">
        <v>203</v>
      </c>
      <c r="H99" t="s">
        <v>51</v>
      </c>
      <c r="I99" t="s">
        <v>80</v>
      </c>
      <c r="J99" t="s">
        <v>105</v>
      </c>
      <c r="K99" t="s">
        <v>410</v>
      </c>
      <c r="M99" t="s">
        <v>561</v>
      </c>
      <c r="N99" t="s">
        <v>275</v>
      </c>
      <c r="O99" t="s">
        <v>376</v>
      </c>
      <c r="P99">
        <v>36.574599999999997</v>
      </c>
      <c r="Q99">
        <v>-90.188599999999994</v>
      </c>
      <c r="R99" t="s">
        <v>67</v>
      </c>
      <c r="S99" t="s">
        <v>227</v>
      </c>
      <c r="T99">
        <v>0.98</v>
      </c>
      <c r="U99">
        <v>0</v>
      </c>
      <c r="V99">
        <f>Tabla_database[[#This Row],[Unintentional Release (Barrels)]]+Tabla_database[[#This Row],[Intentional Release (Barrels)]]</f>
        <v>0.98</v>
      </c>
      <c r="W99">
        <v>0.98</v>
      </c>
      <c r="X99">
        <v>0</v>
      </c>
      <c r="Y99" t="s">
        <v>59</v>
      </c>
      <c r="Z99" t="s">
        <v>59</v>
      </c>
      <c r="AA99" t="s">
        <v>59</v>
      </c>
      <c r="AQ99">
        <v>5000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5000</v>
      </c>
    </row>
    <row r="100" spans="1:49" x14ac:dyDescent="0.25">
      <c r="A100">
        <v>20100149</v>
      </c>
      <c r="B100">
        <v>17981</v>
      </c>
      <c r="C100">
        <v>2010</v>
      </c>
      <c r="D100" t="s">
        <v>562</v>
      </c>
      <c r="E100">
        <v>22855</v>
      </c>
      <c r="F100" t="s">
        <v>178</v>
      </c>
      <c r="G100" t="s">
        <v>563</v>
      </c>
      <c r="H100" t="s">
        <v>51</v>
      </c>
      <c r="I100" t="s">
        <v>52</v>
      </c>
      <c r="J100" t="s">
        <v>63</v>
      </c>
      <c r="M100" t="s">
        <v>564</v>
      </c>
      <c r="N100" t="s">
        <v>564</v>
      </c>
      <c r="O100" t="s">
        <v>91</v>
      </c>
      <c r="P100">
        <v>28.279502000000001</v>
      </c>
      <c r="Q100">
        <v>-97.295439999999999</v>
      </c>
      <c r="R100" t="s">
        <v>67</v>
      </c>
      <c r="S100" t="s">
        <v>68</v>
      </c>
      <c r="T100">
        <v>0.12</v>
      </c>
      <c r="U100">
        <v>0</v>
      </c>
      <c r="V100">
        <f>Tabla_database[[#This Row],[Unintentional Release (Barrels)]]+Tabla_database[[#This Row],[Intentional Release (Barrels)]]</f>
        <v>0.12</v>
      </c>
      <c r="W100">
        <v>0</v>
      </c>
      <c r="X100">
        <v>0.12</v>
      </c>
      <c r="Y100" t="s">
        <v>59</v>
      </c>
      <c r="Z100" t="s">
        <v>59</v>
      </c>
      <c r="AQ100">
        <v>0</v>
      </c>
      <c r="AR100">
        <v>9</v>
      </c>
      <c r="AS100">
        <v>0</v>
      </c>
      <c r="AT100">
        <v>0</v>
      </c>
      <c r="AU100">
        <v>2500</v>
      </c>
      <c r="AV100">
        <v>0</v>
      </c>
      <c r="AW100">
        <v>2509</v>
      </c>
    </row>
    <row r="101" spans="1:49" x14ac:dyDescent="0.25">
      <c r="A101">
        <v>20100081</v>
      </c>
      <c r="B101">
        <v>21414</v>
      </c>
      <c r="C101">
        <v>2010</v>
      </c>
      <c r="D101" t="s">
        <v>565</v>
      </c>
      <c r="E101">
        <v>11169</v>
      </c>
      <c r="F101" t="s">
        <v>78</v>
      </c>
      <c r="G101" t="s">
        <v>566</v>
      </c>
      <c r="H101" t="s">
        <v>51</v>
      </c>
      <c r="I101" t="s">
        <v>80</v>
      </c>
      <c r="J101" t="s">
        <v>63</v>
      </c>
      <c r="M101" t="s">
        <v>567</v>
      </c>
      <c r="N101" t="s">
        <v>568</v>
      </c>
      <c r="O101" t="s">
        <v>182</v>
      </c>
      <c r="P101">
        <v>47.31006</v>
      </c>
      <c r="Q101">
        <v>-93.732069999999993</v>
      </c>
      <c r="R101" t="s">
        <v>67</v>
      </c>
      <c r="S101" t="s">
        <v>98</v>
      </c>
      <c r="T101">
        <v>5</v>
      </c>
      <c r="U101">
        <v>0</v>
      </c>
      <c r="V101">
        <f>Tabla_database[[#This Row],[Unintentional Release (Barrels)]]+Tabla_database[[#This Row],[Intentional Release (Barrels)]]</f>
        <v>5</v>
      </c>
      <c r="W101">
        <v>4</v>
      </c>
      <c r="X101">
        <v>1</v>
      </c>
      <c r="Y101" t="s">
        <v>59</v>
      </c>
      <c r="Z101" t="s">
        <v>59</v>
      </c>
      <c r="AA101" t="s">
        <v>99</v>
      </c>
      <c r="AB101" t="s">
        <v>569</v>
      </c>
      <c r="AC101" t="s">
        <v>570</v>
      </c>
      <c r="AD101">
        <v>0</v>
      </c>
      <c r="AQ101">
        <v>550000</v>
      </c>
      <c r="AR101">
        <v>350</v>
      </c>
      <c r="AS101">
        <v>20000</v>
      </c>
      <c r="AT101">
        <v>180000</v>
      </c>
      <c r="AU101">
        <v>216000</v>
      </c>
      <c r="AV101">
        <v>0</v>
      </c>
      <c r="AW101">
        <v>966350</v>
      </c>
    </row>
    <row r="102" spans="1:49" x14ac:dyDescent="0.25">
      <c r="A102">
        <v>20100085</v>
      </c>
      <c r="B102">
        <v>17162</v>
      </c>
      <c r="C102">
        <v>2010</v>
      </c>
      <c r="D102" t="s">
        <v>571</v>
      </c>
      <c r="E102">
        <v>22610</v>
      </c>
      <c r="F102" t="s">
        <v>210</v>
      </c>
      <c r="G102" t="s">
        <v>572</v>
      </c>
      <c r="H102" t="s">
        <v>51</v>
      </c>
      <c r="I102" t="s">
        <v>80</v>
      </c>
      <c r="J102" t="s">
        <v>105</v>
      </c>
      <c r="K102" t="s">
        <v>106</v>
      </c>
      <c r="M102" t="s">
        <v>573</v>
      </c>
      <c r="N102" t="s">
        <v>574</v>
      </c>
      <c r="O102" t="s">
        <v>182</v>
      </c>
      <c r="P102">
        <v>44.000221000000003</v>
      </c>
      <c r="Q102">
        <v>-93.782668000000001</v>
      </c>
      <c r="R102" t="s">
        <v>67</v>
      </c>
      <c r="S102" t="s">
        <v>117</v>
      </c>
      <c r="T102">
        <v>25</v>
      </c>
      <c r="U102">
        <v>0</v>
      </c>
      <c r="V102">
        <f>Tabla_database[[#This Row],[Unintentional Release (Barrels)]]+Tabla_database[[#This Row],[Intentional Release (Barrels)]]</f>
        <v>25</v>
      </c>
      <c r="W102">
        <v>25</v>
      </c>
      <c r="X102">
        <v>0</v>
      </c>
      <c r="Y102" t="s">
        <v>59</v>
      </c>
      <c r="Z102" t="s">
        <v>59</v>
      </c>
      <c r="AA102" t="s">
        <v>99</v>
      </c>
      <c r="AB102" t="s">
        <v>575</v>
      </c>
      <c r="AC102" t="s">
        <v>576</v>
      </c>
      <c r="AQ102">
        <v>6500</v>
      </c>
      <c r="AR102">
        <v>675</v>
      </c>
      <c r="AS102">
        <v>500</v>
      </c>
      <c r="AT102">
        <v>75000</v>
      </c>
      <c r="AU102">
        <v>60000</v>
      </c>
      <c r="AV102">
        <v>0</v>
      </c>
      <c r="AW102">
        <v>142675</v>
      </c>
    </row>
    <row r="103" spans="1:49" x14ac:dyDescent="0.25">
      <c r="A103">
        <v>20100083</v>
      </c>
      <c r="B103">
        <v>16118</v>
      </c>
      <c r="C103">
        <v>2010</v>
      </c>
      <c r="D103" t="s">
        <v>577</v>
      </c>
      <c r="E103">
        <v>31618</v>
      </c>
      <c r="F103" t="s">
        <v>362</v>
      </c>
      <c r="G103" t="s">
        <v>578</v>
      </c>
      <c r="H103" t="s">
        <v>51</v>
      </c>
      <c r="I103" t="s">
        <v>80</v>
      </c>
      <c r="J103" t="s">
        <v>53</v>
      </c>
      <c r="K103" t="s">
        <v>71</v>
      </c>
      <c r="L103" t="s">
        <v>579</v>
      </c>
      <c r="M103" t="s">
        <v>580</v>
      </c>
      <c r="N103" t="s">
        <v>581</v>
      </c>
      <c r="O103" t="s">
        <v>56</v>
      </c>
      <c r="P103">
        <v>38.98742</v>
      </c>
      <c r="Q103">
        <v>-97.404200000000003</v>
      </c>
      <c r="R103" t="s">
        <v>92</v>
      </c>
      <c r="S103" t="s">
        <v>582</v>
      </c>
      <c r="T103">
        <v>1669</v>
      </c>
      <c r="U103">
        <v>0</v>
      </c>
      <c r="V103">
        <f>Tabla_database[[#This Row],[Unintentional Release (Barrels)]]+Tabla_database[[#This Row],[Intentional Release (Barrels)]]</f>
        <v>1669</v>
      </c>
      <c r="W103">
        <v>10</v>
      </c>
      <c r="X103">
        <v>1659</v>
      </c>
      <c r="Y103" t="s">
        <v>59</v>
      </c>
      <c r="Z103" t="s">
        <v>59</v>
      </c>
      <c r="AA103" t="s">
        <v>99</v>
      </c>
      <c r="AB103" t="s">
        <v>583</v>
      </c>
      <c r="AC103" t="s">
        <v>584</v>
      </c>
      <c r="AD103">
        <v>3</v>
      </c>
      <c r="AQ103">
        <v>170034</v>
      </c>
      <c r="AR103">
        <v>129618</v>
      </c>
      <c r="AS103">
        <v>2460</v>
      </c>
      <c r="AT103">
        <v>110000</v>
      </c>
      <c r="AU103">
        <v>163297</v>
      </c>
      <c r="AV103">
        <v>0</v>
      </c>
      <c r="AW103">
        <v>575409</v>
      </c>
    </row>
    <row r="104" spans="1:49" x14ac:dyDescent="0.25">
      <c r="A104">
        <v>20100079</v>
      </c>
      <c r="B104">
        <v>17966</v>
      </c>
      <c r="C104">
        <v>2010</v>
      </c>
      <c r="D104" t="s">
        <v>585</v>
      </c>
      <c r="E104">
        <v>32147</v>
      </c>
      <c r="F104" t="s">
        <v>586</v>
      </c>
      <c r="G104" t="s">
        <v>587</v>
      </c>
      <c r="H104" t="s">
        <v>51</v>
      </c>
      <c r="I104" t="s">
        <v>80</v>
      </c>
      <c r="J104" t="s">
        <v>105</v>
      </c>
      <c r="K104" t="s">
        <v>410</v>
      </c>
      <c r="M104" t="s">
        <v>435</v>
      </c>
      <c r="N104" t="s">
        <v>436</v>
      </c>
      <c r="O104" t="s">
        <v>75</v>
      </c>
      <c r="P104">
        <v>30.708629999999999</v>
      </c>
      <c r="Q104">
        <v>-91.275660000000002</v>
      </c>
      <c r="R104" t="s">
        <v>196</v>
      </c>
      <c r="S104" t="s">
        <v>197</v>
      </c>
      <c r="T104">
        <v>13</v>
      </c>
      <c r="U104">
        <v>0</v>
      </c>
      <c r="V104">
        <f>Tabla_database[[#This Row],[Unintentional Release (Barrels)]]+Tabla_database[[#This Row],[Intentional Release (Barrels)]]</f>
        <v>13</v>
      </c>
      <c r="W104">
        <v>13</v>
      </c>
      <c r="X104">
        <v>0</v>
      </c>
      <c r="Y104" t="s">
        <v>59</v>
      </c>
      <c r="Z104" t="s">
        <v>59</v>
      </c>
      <c r="AA104" t="s">
        <v>59</v>
      </c>
      <c r="AD104">
        <v>0</v>
      </c>
      <c r="AQ104">
        <v>0</v>
      </c>
      <c r="AR104">
        <v>1149</v>
      </c>
      <c r="AS104">
        <v>0</v>
      </c>
      <c r="AT104">
        <v>46135</v>
      </c>
      <c r="AU104">
        <v>0</v>
      </c>
      <c r="AV104">
        <v>0</v>
      </c>
      <c r="AW104">
        <v>47284</v>
      </c>
    </row>
    <row r="105" spans="1:49" x14ac:dyDescent="0.25">
      <c r="A105">
        <v>20100078</v>
      </c>
      <c r="B105">
        <v>17957</v>
      </c>
      <c r="C105">
        <v>2010</v>
      </c>
      <c r="D105" t="s">
        <v>588</v>
      </c>
      <c r="E105">
        <v>32147</v>
      </c>
      <c r="F105" t="s">
        <v>586</v>
      </c>
      <c r="G105" t="s">
        <v>589</v>
      </c>
      <c r="H105" t="s">
        <v>51</v>
      </c>
      <c r="I105" t="s">
        <v>52</v>
      </c>
      <c r="J105" t="s">
        <v>63</v>
      </c>
      <c r="M105" t="s">
        <v>590</v>
      </c>
      <c r="N105" t="s">
        <v>591</v>
      </c>
      <c r="O105" t="s">
        <v>592</v>
      </c>
      <c r="P105">
        <v>41.807079999999999</v>
      </c>
      <c r="Q105">
        <v>-83.600710000000007</v>
      </c>
      <c r="R105" t="s">
        <v>67</v>
      </c>
      <c r="S105" t="s">
        <v>117</v>
      </c>
      <c r="T105">
        <v>91</v>
      </c>
      <c r="U105">
        <v>0</v>
      </c>
      <c r="V105">
        <f>Tabla_database[[#This Row],[Unintentional Release (Barrels)]]+Tabla_database[[#This Row],[Intentional Release (Barrels)]]</f>
        <v>91</v>
      </c>
      <c r="W105">
        <v>79</v>
      </c>
      <c r="X105">
        <v>12</v>
      </c>
      <c r="Y105" t="s">
        <v>59</v>
      </c>
      <c r="Z105" t="s">
        <v>59</v>
      </c>
      <c r="AA105" t="s">
        <v>99</v>
      </c>
      <c r="AB105" t="s">
        <v>593</v>
      </c>
      <c r="AC105" t="s">
        <v>594</v>
      </c>
      <c r="AD105">
        <v>0</v>
      </c>
      <c r="AQ105">
        <v>0</v>
      </c>
      <c r="AR105">
        <v>7018</v>
      </c>
      <c r="AS105">
        <v>0</v>
      </c>
      <c r="AT105">
        <v>171265</v>
      </c>
      <c r="AU105">
        <v>925684</v>
      </c>
      <c r="AV105">
        <v>0</v>
      </c>
      <c r="AW105">
        <v>1103967</v>
      </c>
    </row>
    <row r="106" spans="1:49" x14ac:dyDescent="0.25">
      <c r="A106">
        <v>20100074</v>
      </c>
      <c r="B106">
        <v>17408</v>
      </c>
      <c r="C106">
        <v>2010</v>
      </c>
      <c r="D106" t="s">
        <v>595</v>
      </c>
      <c r="E106">
        <v>22610</v>
      </c>
      <c r="F106" t="s">
        <v>210</v>
      </c>
      <c r="G106" t="s">
        <v>596</v>
      </c>
      <c r="H106" t="s">
        <v>51</v>
      </c>
      <c r="I106" t="s">
        <v>104</v>
      </c>
      <c r="J106" t="s">
        <v>105</v>
      </c>
      <c r="M106" t="s">
        <v>597</v>
      </c>
      <c r="N106" t="s">
        <v>598</v>
      </c>
      <c r="O106" t="s">
        <v>56</v>
      </c>
      <c r="P106">
        <v>38.881880000000002</v>
      </c>
      <c r="Q106">
        <v>-94.744320000000002</v>
      </c>
      <c r="R106" t="s">
        <v>67</v>
      </c>
      <c r="S106" t="s">
        <v>208</v>
      </c>
      <c r="T106">
        <v>1</v>
      </c>
      <c r="U106">
        <v>0</v>
      </c>
      <c r="V106">
        <f>Tabla_database[[#This Row],[Unintentional Release (Barrels)]]+Tabla_database[[#This Row],[Intentional Release (Barrels)]]</f>
        <v>1</v>
      </c>
      <c r="W106">
        <v>0.25</v>
      </c>
      <c r="X106">
        <v>0.75</v>
      </c>
      <c r="Y106" t="s">
        <v>59</v>
      </c>
      <c r="Z106" t="s">
        <v>59</v>
      </c>
      <c r="AA106" t="s">
        <v>59</v>
      </c>
      <c r="AD106">
        <v>0</v>
      </c>
      <c r="AQ106">
        <v>10</v>
      </c>
      <c r="AR106">
        <v>100</v>
      </c>
      <c r="AS106">
        <v>0</v>
      </c>
      <c r="AT106">
        <v>1000</v>
      </c>
      <c r="AU106">
        <v>12000</v>
      </c>
      <c r="AV106">
        <v>0</v>
      </c>
      <c r="AW106">
        <v>13110</v>
      </c>
    </row>
    <row r="107" spans="1:49" x14ac:dyDescent="0.25">
      <c r="A107">
        <v>20100096</v>
      </c>
      <c r="B107">
        <v>17243</v>
      </c>
      <c r="C107">
        <v>2010</v>
      </c>
      <c r="D107" t="s">
        <v>599</v>
      </c>
      <c r="E107">
        <v>2731</v>
      </c>
      <c r="F107" t="s">
        <v>515</v>
      </c>
      <c r="G107" t="s">
        <v>600</v>
      </c>
      <c r="H107" t="s">
        <v>51</v>
      </c>
      <c r="I107" t="s">
        <v>80</v>
      </c>
      <c r="J107" t="s">
        <v>105</v>
      </c>
      <c r="K107" t="s">
        <v>116</v>
      </c>
      <c r="M107" t="s">
        <v>601</v>
      </c>
      <c r="N107" t="s">
        <v>602</v>
      </c>
      <c r="O107" t="s">
        <v>603</v>
      </c>
      <c r="P107">
        <v>42.518619999999999</v>
      </c>
      <c r="Q107">
        <v>-114.27034</v>
      </c>
      <c r="R107" t="s">
        <v>143</v>
      </c>
      <c r="S107" t="s">
        <v>321</v>
      </c>
      <c r="T107">
        <v>22</v>
      </c>
      <c r="U107">
        <v>0</v>
      </c>
      <c r="V107">
        <f>Tabla_database[[#This Row],[Unintentional Release (Barrels)]]+Tabla_database[[#This Row],[Intentional Release (Barrels)]]</f>
        <v>22</v>
      </c>
      <c r="W107">
        <v>21</v>
      </c>
      <c r="X107">
        <v>1</v>
      </c>
      <c r="Y107" t="s">
        <v>59</v>
      </c>
      <c r="Z107" t="s">
        <v>59</v>
      </c>
      <c r="AA107" t="s">
        <v>99</v>
      </c>
      <c r="AB107" t="s">
        <v>604</v>
      </c>
      <c r="AC107" t="s">
        <v>605</v>
      </c>
      <c r="AD107">
        <v>0</v>
      </c>
      <c r="AQ107">
        <v>38199</v>
      </c>
      <c r="AR107">
        <v>2772</v>
      </c>
      <c r="AS107">
        <v>0</v>
      </c>
      <c r="AT107">
        <v>15060</v>
      </c>
      <c r="AU107">
        <v>36825</v>
      </c>
      <c r="AV107">
        <v>0</v>
      </c>
      <c r="AW107">
        <v>92856</v>
      </c>
    </row>
    <row r="108" spans="1:49" x14ac:dyDescent="0.25">
      <c r="A108">
        <v>20100094</v>
      </c>
      <c r="B108">
        <v>19217</v>
      </c>
      <c r="C108">
        <v>2010</v>
      </c>
      <c r="D108" t="s">
        <v>606</v>
      </c>
      <c r="E108">
        <v>12105</v>
      </c>
      <c r="F108" t="s">
        <v>165</v>
      </c>
      <c r="G108" t="s">
        <v>607</v>
      </c>
      <c r="H108" t="s">
        <v>51</v>
      </c>
      <c r="I108" t="s">
        <v>80</v>
      </c>
      <c r="J108" t="s">
        <v>53</v>
      </c>
      <c r="K108" t="s">
        <v>167</v>
      </c>
      <c r="M108" t="s">
        <v>55</v>
      </c>
      <c r="N108" t="s">
        <v>55</v>
      </c>
      <c r="O108" t="s">
        <v>56</v>
      </c>
      <c r="P108">
        <v>38.476230000000001</v>
      </c>
      <c r="Q108">
        <v>-97.722539999999995</v>
      </c>
      <c r="R108" t="s">
        <v>67</v>
      </c>
      <c r="S108" t="s">
        <v>404</v>
      </c>
      <c r="T108">
        <v>2</v>
      </c>
      <c r="U108">
        <v>0</v>
      </c>
      <c r="V108">
        <f>Tabla_database[[#This Row],[Unintentional Release (Barrels)]]+Tabla_database[[#This Row],[Intentional Release (Barrels)]]</f>
        <v>2</v>
      </c>
      <c r="W108">
        <v>0</v>
      </c>
      <c r="X108">
        <v>2</v>
      </c>
      <c r="Y108" t="s">
        <v>59</v>
      </c>
      <c r="Z108" t="s">
        <v>59</v>
      </c>
      <c r="AA108" t="s">
        <v>99</v>
      </c>
      <c r="AB108" t="s">
        <v>608</v>
      </c>
      <c r="AC108" t="s">
        <v>609</v>
      </c>
      <c r="AQ108">
        <v>10000</v>
      </c>
      <c r="AR108">
        <v>153</v>
      </c>
      <c r="AS108">
        <v>2500</v>
      </c>
      <c r="AT108">
        <v>13000</v>
      </c>
      <c r="AU108">
        <v>92000</v>
      </c>
      <c r="AV108">
        <v>0</v>
      </c>
      <c r="AW108">
        <v>117653</v>
      </c>
    </row>
    <row r="109" spans="1:49" x14ac:dyDescent="0.25">
      <c r="A109">
        <v>20100088</v>
      </c>
      <c r="B109">
        <v>18412</v>
      </c>
      <c r="C109">
        <v>2010</v>
      </c>
      <c r="D109" t="s">
        <v>610</v>
      </c>
      <c r="E109">
        <v>2552</v>
      </c>
      <c r="F109" t="s">
        <v>340</v>
      </c>
      <c r="G109" t="s">
        <v>611</v>
      </c>
      <c r="H109" t="s">
        <v>51</v>
      </c>
      <c r="I109" t="s">
        <v>104</v>
      </c>
      <c r="J109" t="s">
        <v>105</v>
      </c>
      <c r="K109" t="s">
        <v>106</v>
      </c>
      <c r="M109" t="s">
        <v>612</v>
      </c>
      <c r="N109" t="s">
        <v>613</v>
      </c>
      <c r="O109" t="s">
        <v>614</v>
      </c>
      <c r="P109">
        <v>33.85651</v>
      </c>
      <c r="Q109">
        <v>-84.629409999999993</v>
      </c>
      <c r="R109" t="s">
        <v>143</v>
      </c>
      <c r="S109" t="s">
        <v>321</v>
      </c>
      <c r="T109">
        <v>3</v>
      </c>
      <c r="U109">
        <v>0</v>
      </c>
      <c r="V109">
        <f>Tabla_database[[#This Row],[Unintentional Release (Barrels)]]+Tabla_database[[#This Row],[Intentional Release (Barrels)]]</f>
        <v>3</v>
      </c>
      <c r="W109">
        <v>3</v>
      </c>
      <c r="X109">
        <v>0</v>
      </c>
      <c r="Y109" t="s">
        <v>59</v>
      </c>
      <c r="Z109" t="s">
        <v>59</v>
      </c>
      <c r="AA109" t="s">
        <v>59</v>
      </c>
      <c r="AQ109">
        <v>0</v>
      </c>
      <c r="AR109">
        <v>380</v>
      </c>
      <c r="AS109">
        <v>0</v>
      </c>
      <c r="AT109">
        <v>0</v>
      </c>
      <c r="AU109">
        <v>28500</v>
      </c>
      <c r="AV109">
        <v>0</v>
      </c>
      <c r="AW109">
        <v>28880</v>
      </c>
    </row>
    <row r="110" spans="1:49" x14ac:dyDescent="0.25">
      <c r="A110">
        <v>20100067</v>
      </c>
      <c r="B110">
        <v>18607</v>
      </c>
      <c r="C110">
        <v>2010</v>
      </c>
      <c r="D110" t="s">
        <v>615</v>
      </c>
      <c r="E110">
        <v>30003</v>
      </c>
      <c r="F110" t="s">
        <v>616</v>
      </c>
      <c r="G110" t="s">
        <v>617</v>
      </c>
      <c r="H110" t="s">
        <v>51</v>
      </c>
      <c r="I110" t="s">
        <v>52</v>
      </c>
      <c r="J110" t="s">
        <v>105</v>
      </c>
      <c r="K110" t="s">
        <v>116</v>
      </c>
      <c r="M110" t="s">
        <v>618</v>
      </c>
      <c r="N110" t="s">
        <v>108</v>
      </c>
      <c r="O110" t="s">
        <v>91</v>
      </c>
      <c r="P110">
        <v>29.716899999999999</v>
      </c>
      <c r="Q110">
        <v>-95.236400000000003</v>
      </c>
      <c r="R110" t="s">
        <v>67</v>
      </c>
      <c r="S110" t="s">
        <v>135</v>
      </c>
      <c r="T110">
        <v>0.25</v>
      </c>
      <c r="V110">
        <f>Tabla_database[[#This Row],[Unintentional Release (Barrels)]]+Tabla_database[[#This Row],[Intentional Release (Barrels)]]</f>
        <v>0.25</v>
      </c>
      <c r="W110">
        <v>0.15</v>
      </c>
      <c r="X110">
        <v>0.1</v>
      </c>
      <c r="Y110" t="s">
        <v>59</v>
      </c>
      <c r="Z110" t="s">
        <v>59</v>
      </c>
      <c r="AA110" t="s">
        <v>99</v>
      </c>
      <c r="AB110" t="s">
        <v>619</v>
      </c>
      <c r="AC110" t="s">
        <v>620</v>
      </c>
      <c r="AQ110">
        <v>5754</v>
      </c>
      <c r="AR110">
        <v>25</v>
      </c>
      <c r="AS110">
        <v>0</v>
      </c>
      <c r="AT110">
        <v>0</v>
      </c>
      <c r="AU110">
        <v>72409</v>
      </c>
      <c r="AV110">
        <v>0</v>
      </c>
      <c r="AW110">
        <v>78188</v>
      </c>
    </row>
    <row r="111" spans="1:49" x14ac:dyDescent="0.25">
      <c r="A111">
        <v>20100089</v>
      </c>
      <c r="B111">
        <v>17493</v>
      </c>
      <c r="C111">
        <v>2010</v>
      </c>
      <c r="D111" t="s">
        <v>621</v>
      </c>
      <c r="E111">
        <v>31174</v>
      </c>
      <c r="F111" t="s">
        <v>171</v>
      </c>
      <c r="G111" t="s">
        <v>622</v>
      </c>
      <c r="H111" t="s">
        <v>51</v>
      </c>
      <c r="I111" t="s">
        <v>52</v>
      </c>
      <c r="J111" t="s">
        <v>105</v>
      </c>
      <c r="K111" t="s">
        <v>116</v>
      </c>
      <c r="M111" t="s">
        <v>121</v>
      </c>
      <c r="N111" t="s">
        <v>108</v>
      </c>
      <c r="O111" t="s">
        <v>91</v>
      </c>
      <c r="P111">
        <v>29.726800000000001</v>
      </c>
      <c r="Q111">
        <v>-95.141000000000005</v>
      </c>
      <c r="R111" t="s">
        <v>143</v>
      </c>
      <c r="S111" t="s">
        <v>144</v>
      </c>
      <c r="T111">
        <v>0.6</v>
      </c>
      <c r="U111">
        <v>0</v>
      </c>
      <c r="V111">
        <f>Tabla_database[[#This Row],[Unintentional Release (Barrels)]]+Tabla_database[[#This Row],[Intentional Release (Barrels)]]</f>
        <v>0.6</v>
      </c>
      <c r="W111">
        <v>0</v>
      </c>
      <c r="X111">
        <v>0.6</v>
      </c>
      <c r="Y111" t="s">
        <v>59</v>
      </c>
      <c r="Z111" t="s">
        <v>59</v>
      </c>
      <c r="AA111" t="s">
        <v>59</v>
      </c>
      <c r="AD111">
        <v>0</v>
      </c>
      <c r="AQ111">
        <v>0</v>
      </c>
      <c r="AR111">
        <v>75</v>
      </c>
      <c r="AS111">
        <v>0</v>
      </c>
      <c r="AT111">
        <v>4500</v>
      </c>
      <c r="AU111">
        <v>0</v>
      </c>
      <c r="AV111">
        <v>0</v>
      </c>
      <c r="AW111">
        <v>4575</v>
      </c>
    </row>
    <row r="112" spans="1:49" x14ac:dyDescent="0.25">
      <c r="A112">
        <v>20100098</v>
      </c>
      <c r="B112">
        <v>15127</v>
      </c>
      <c r="C112">
        <v>2010</v>
      </c>
      <c r="D112" t="s">
        <v>623</v>
      </c>
      <c r="E112">
        <v>12105</v>
      </c>
      <c r="F112" t="s">
        <v>165</v>
      </c>
      <c r="G112" t="s">
        <v>624</v>
      </c>
      <c r="H112" t="s">
        <v>51</v>
      </c>
      <c r="I112" t="s">
        <v>80</v>
      </c>
      <c r="J112" t="s">
        <v>53</v>
      </c>
      <c r="K112" t="s">
        <v>167</v>
      </c>
      <c r="M112" t="s">
        <v>625</v>
      </c>
      <c r="N112" t="s">
        <v>626</v>
      </c>
      <c r="O112" t="s">
        <v>331</v>
      </c>
      <c r="P112">
        <v>42.455889999999997</v>
      </c>
      <c r="Q112">
        <v>-95.327979999999997</v>
      </c>
      <c r="R112" t="s">
        <v>67</v>
      </c>
      <c r="S112" t="s">
        <v>135</v>
      </c>
      <c r="T112">
        <v>0.36</v>
      </c>
      <c r="U112">
        <v>0.05</v>
      </c>
      <c r="V112">
        <f>Tabla_database[[#This Row],[Unintentional Release (Barrels)]]+Tabla_database[[#This Row],[Intentional Release (Barrels)]]</f>
        <v>0.41</v>
      </c>
      <c r="W112">
        <v>0</v>
      </c>
      <c r="X112">
        <v>0.36</v>
      </c>
      <c r="Y112" t="s">
        <v>59</v>
      </c>
      <c r="Z112" t="s">
        <v>59</v>
      </c>
      <c r="AA112" t="s">
        <v>59</v>
      </c>
      <c r="AQ112">
        <v>12000</v>
      </c>
      <c r="AR112">
        <v>30</v>
      </c>
      <c r="AS112">
        <v>5000</v>
      </c>
      <c r="AT112">
        <v>0</v>
      </c>
      <c r="AU112">
        <v>15000</v>
      </c>
      <c r="AV112">
        <v>0</v>
      </c>
      <c r="AW112">
        <v>32030</v>
      </c>
    </row>
    <row r="113" spans="1:49" x14ac:dyDescent="0.25">
      <c r="A113">
        <v>20100095</v>
      </c>
      <c r="B113">
        <v>20271</v>
      </c>
      <c r="C113">
        <v>2010</v>
      </c>
      <c r="D113" t="s">
        <v>627</v>
      </c>
      <c r="E113">
        <v>32109</v>
      </c>
      <c r="F113" t="s">
        <v>49</v>
      </c>
      <c r="G113" t="s">
        <v>628</v>
      </c>
      <c r="H113" t="s">
        <v>51</v>
      </c>
      <c r="I113" t="s">
        <v>80</v>
      </c>
      <c r="J113" t="s">
        <v>53</v>
      </c>
      <c r="K113" t="s">
        <v>71</v>
      </c>
      <c r="L113" t="s">
        <v>629</v>
      </c>
      <c r="M113" t="s">
        <v>630</v>
      </c>
      <c r="N113" t="s">
        <v>275</v>
      </c>
      <c r="O113" t="s">
        <v>56</v>
      </c>
      <c r="P113">
        <v>37.816540000000003</v>
      </c>
      <c r="Q113">
        <v>-97.020480000000006</v>
      </c>
      <c r="R113" t="s">
        <v>92</v>
      </c>
      <c r="S113" t="s">
        <v>93</v>
      </c>
      <c r="T113">
        <v>770</v>
      </c>
      <c r="U113">
        <v>606</v>
      </c>
      <c r="V113">
        <f>Tabla_database[[#This Row],[Unintentional Release (Barrels)]]+Tabla_database[[#This Row],[Intentional Release (Barrels)]]</f>
        <v>1376</v>
      </c>
      <c r="W113">
        <v>0</v>
      </c>
      <c r="X113">
        <v>770</v>
      </c>
      <c r="Y113" t="s">
        <v>59</v>
      </c>
      <c r="Z113" t="s">
        <v>59</v>
      </c>
      <c r="AA113" t="s">
        <v>99</v>
      </c>
      <c r="AB113" t="s">
        <v>631</v>
      </c>
      <c r="AC113" t="s">
        <v>632</v>
      </c>
      <c r="AD113">
        <v>0</v>
      </c>
      <c r="AQ113">
        <v>43500</v>
      </c>
      <c r="AR113">
        <v>50127</v>
      </c>
      <c r="AS113">
        <v>0</v>
      </c>
      <c r="AT113">
        <v>0</v>
      </c>
      <c r="AU113">
        <v>0</v>
      </c>
      <c r="AV113">
        <v>0</v>
      </c>
      <c r="AW113">
        <v>93627</v>
      </c>
    </row>
    <row r="114" spans="1:49" x14ac:dyDescent="0.25">
      <c r="A114">
        <v>20100099</v>
      </c>
      <c r="B114">
        <v>17865</v>
      </c>
      <c r="C114">
        <v>2010</v>
      </c>
      <c r="D114" t="s">
        <v>633</v>
      </c>
      <c r="E114">
        <v>1845</v>
      </c>
      <c r="F114" t="s">
        <v>287</v>
      </c>
      <c r="G114" t="s">
        <v>299</v>
      </c>
      <c r="H114" t="s">
        <v>51</v>
      </c>
      <c r="I114" t="s">
        <v>52</v>
      </c>
      <c r="J114" t="s">
        <v>105</v>
      </c>
      <c r="K114" t="s">
        <v>410</v>
      </c>
      <c r="M114" t="s">
        <v>300</v>
      </c>
      <c r="N114" t="s">
        <v>301</v>
      </c>
      <c r="O114" t="s">
        <v>302</v>
      </c>
      <c r="P114">
        <v>40.605400000000003</v>
      </c>
      <c r="Q114">
        <v>-74.238299999999995</v>
      </c>
      <c r="R114" t="s">
        <v>67</v>
      </c>
      <c r="S114" t="s">
        <v>68</v>
      </c>
      <c r="T114">
        <v>0.71</v>
      </c>
      <c r="U114">
        <v>0</v>
      </c>
      <c r="V114">
        <f>Tabla_database[[#This Row],[Unintentional Release (Barrels)]]+Tabla_database[[#This Row],[Intentional Release (Barrels)]]</f>
        <v>0.71</v>
      </c>
      <c r="W114">
        <v>0.71</v>
      </c>
      <c r="X114">
        <v>0</v>
      </c>
      <c r="Y114" t="s">
        <v>59</v>
      </c>
      <c r="Z114" t="s">
        <v>59</v>
      </c>
      <c r="AA114" t="s">
        <v>59</v>
      </c>
      <c r="AD114">
        <v>0</v>
      </c>
      <c r="AQ114">
        <v>0</v>
      </c>
      <c r="AR114">
        <v>0</v>
      </c>
      <c r="AS114">
        <v>0</v>
      </c>
      <c r="AT114">
        <v>2007</v>
      </c>
      <c r="AU114">
        <v>21600</v>
      </c>
      <c r="AV114">
        <v>0</v>
      </c>
      <c r="AW114">
        <v>23607</v>
      </c>
    </row>
    <row r="115" spans="1:49" x14ac:dyDescent="0.25">
      <c r="A115">
        <v>20100073</v>
      </c>
      <c r="B115">
        <v>17802</v>
      </c>
      <c r="C115">
        <v>2010</v>
      </c>
      <c r="D115" t="s">
        <v>634</v>
      </c>
      <c r="E115">
        <v>19237</v>
      </c>
      <c r="F115" t="s">
        <v>203</v>
      </c>
      <c r="G115" t="s">
        <v>635</v>
      </c>
      <c r="H115" t="s">
        <v>51</v>
      </c>
      <c r="I115" t="s">
        <v>104</v>
      </c>
      <c r="J115" t="s">
        <v>105</v>
      </c>
      <c r="K115" t="s">
        <v>106</v>
      </c>
      <c r="M115" t="s">
        <v>256</v>
      </c>
      <c r="N115" t="s">
        <v>257</v>
      </c>
      <c r="O115" t="s">
        <v>91</v>
      </c>
      <c r="P115">
        <v>29.912320000000001</v>
      </c>
      <c r="Q115">
        <v>-94.010059999999996</v>
      </c>
      <c r="R115" t="s">
        <v>57</v>
      </c>
      <c r="S115" t="s">
        <v>183</v>
      </c>
      <c r="T115">
        <v>1</v>
      </c>
      <c r="V115">
        <f>Tabla_database[[#This Row],[Unintentional Release (Barrels)]]+Tabla_database[[#This Row],[Intentional Release (Barrels)]]</f>
        <v>1</v>
      </c>
      <c r="W115">
        <v>0.95</v>
      </c>
      <c r="X115">
        <v>0.05</v>
      </c>
      <c r="Y115" t="s">
        <v>59</v>
      </c>
      <c r="Z115" t="s">
        <v>59</v>
      </c>
      <c r="AA115" t="s">
        <v>59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1800</v>
      </c>
      <c r="AW115">
        <v>1800</v>
      </c>
    </row>
    <row r="116" spans="1:49" x14ac:dyDescent="0.25">
      <c r="A116">
        <v>20100104</v>
      </c>
      <c r="B116">
        <v>18369</v>
      </c>
      <c r="C116">
        <v>2010</v>
      </c>
      <c r="D116" t="s">
        <v>636</v>
      </c>
      <c r="E116">
        <v>26134</v>
      </c>
      <c r="F116" t="s">
        <v>637</v>
      </c>
      <c r="G116" t="s">
        <v>638</v>
      </c>
      <c r="H116" t="s">
        <v>51</v>
      </c>
      <c r="I116" t="s">
        <v>52</v>
      </c>
      <c r="J116" t="s">
        <v>63</v>
      </c>
      <c r="M116" t="s">
        <v>639</v>
      </c>
      <c r="N116" t="s">
        <v>194</v>
      </c>
      <c r="O116" t="s">
        <v>195</v>
      </c>
      <c r="P116">
        <v>33.735000999999997</v>
      </c>
      <c r="Q116">
        <v>-118.27167</v>
      </c>
      <c r="R116" t="s">
        <v>67</v>
      </c>
      <c r="S116" t="s">
        <v>68</v>
      </c>
      <c r="T116">
        <v>2</v>
      </c>
      <c r="U116">
        <v>0</v>
      </c>
      <c r="V116">
        <f>Tabla_database[[#This Row],[Unintentional Release (Barrels)]]+Tabla_database[[#This Row],[Intentional Release (Barrels)]]</f>
        <v>2</v>
      </c>
      <c r="W116">
        <v>2</v>
      </c>
      <c r="X116">
        <v>0</v>
      </c>
      <c r="Y116" t="s">
        <v>59</v>
      </c>
      <c r="Z116" t="s">
        <v>59</v>
      </c>
      <c r="AA116" t="s">
        <v>59</v>
      </c>
      <c r="AD116">
        <v>0</v>
      </c>
      <c r="AQ116">
        <v>0</v>
      </c>
      <c r="AR116">
        <v>130</v>
      </c>
      <c r="AS116">
        <v>0</v>
      </c>
      <c r="AT116">
        <v>13245</v>
      </c>
      <c r="AU116">
        <v>0</v>
      </c>
      <c r="AV116">
        <v>5000</v>
      </c>
      <c r="AW116">
        <v>18375</v>
      </c>
    </row>
    <row r="117" spans="1:49" x14ac:dyDescent="0.25">
      <c r="A117">
        <v>20100105</v>
      </c>
      <c r="B117">
        <v>18324</v>
      </c>
      <c r="C117">
        <v>2010</v>
      </c>
      <c r="D117" t="s">
        <v>640</v>
      </c>
      <c r="E117">
        <v>26125</v>
      </c>
      <c r="F117" t="s">
        <v>641</v>
      </c>
      <c r="G117" t="s">
        <v>642</v>
      </c>
      <c r="H117" t="s">
        <v>51</v>
      </c>
      <c r="I117" t="s">
        <v>80</v>
      </c>
      <c r="J117" t="s">
        <v>105</v>
      </c>
      <c r="K117" t="s">
        <v>116</v>
      </c>
      <c r="M117" t="s">
        <v>643</v>
      </c>
      <c r="N117" t="s">
        <v>644</v>
      </c>
      <c r="O117" t="s">
        <v>645</v>
      </c>
      <c r="P117">
        <v>36.253343999999998</v>
      </c>
      <c r="Q117">
        <v>-115.045311</v>
      </c>
      <c r="R117" t="s">
        <v>143</v>
      </c>
      <c r="S117" t="s">
        <v>321</v>
      </c>
      <c r="T117">
        <v>5.75</v>
      </c>
      <c r="U117">
        <v>0</v>
      </c>
      <c r="V117">
        <f>Tabla_database[[#This Row],[Unintentional Release (Barrels)]]+Tabla_database[[#This Row],[Intentional Release (Barrels)]]</f>
        <v>5.75</v>
      </c>
      <c r="W117">
        <v>5.75</v>
      </c>
      <c r="X117">
        <v>0</v>
      </c>
      <c r="Y117" t="s">
        <v>59</v>
      </c>
      <c r="Z117" t="s">
        <v>59</v>
      </c>
      <c r="AA117" t="s">
        <v>59</v>
      </c>
      <c r="AD117">
        <v>0</v>
      </c>
      <c r="AQ117">
        <v>14000</v>
      </c>
      <c r="AR117">
        <v>518</v>
      </c>
      <c r="AS117">
        <v>0</v>
      </c>
      <c r="AT117">
        <v>0</v>
      </c>
      <c r="AU117">
        <v>25000</v>
      </c>
      <c r="AV117">
        <v>0</v>
      </c>
      <c r="AW117">
        <v>39518</v>
      </c>
    </row>
    <row r="118" spans="1:49" x14ac:dyDescent="0.25">
      <c r="A118">
        <v>20100086</v>
      </c>
      <c r="B118">
        <v>17994</v>
      </c>
      <c r="C118">
        <v>2010</v>
      </c>
      <c r="D118" t="s">
        <v>646</v>
      </c>
      <c r="E118">
        <v>31570</v>
      </c>
      <c r="F118" t="s">
        <v>647</v>
      </c>
      <c r="G118" t="s">
        <v>648</v>
      </c>
      <c r="H118" t="s">
        <v>51</v>
      </c>
      <c r="I118" t="s">
        <v>52</v>
      </c>
      <c r="J118" t="s">
        <v>63</v>
      </c>
      <c r="M118" t="s">
        <v>649</v>
      </c>
      <c r="N118" t="s">
        <v>650</v>
      </c>
      <c r="O118" t="s">
        <v>97</v>
      </c>
      <c r="P118">
        <v>48.394750000000002</v>
      </c>
      <c r="Q118">
        <v>-102.91379999999999</v>
      </c>
      <c r="R118" t="s">
        <v>67</v>
      </c>
      <c r="S118" t="s">
        <v>68</v>
      </c>
      <c r="T118">
        <v>40</v>
      </c>
      <c r="U118">
        <v>0</v>
      </c>
      <c r="V118">
        <f>Tabla_database[[#This Row],[Unintentional Release (Barrels)]]+Tabla_database[[#This Row],[Intentional Release (Barrels)]]</f>
        <v>40</v>
      </c>
      <c r="W118">
        <v>40</v>
      </c>
      <c r="X118">
        <v>0</v>
      </c>
      <c r="Y118" t="s">
        <v>59</v>
      </c>
      <c r="Z118" t="s">
        <v>59</v>
      </c>
      <c r="AA118" t="s">
        <v>99</v>
      </c>
      <c r="AB118" t="s">
        <v>646</v>
      </c>
      <c r="AC118" t="s">
        <v>651</v>
      </c>
      <c r="AD118">
        <v>0</v>
      </c>
      <c r="AQ118">
        <v>100</v>
      </c>
      <c r="AR118">
        <v>0</v>
      </c>
      <c r="AS118">
        <v>0</v>
      </c>
      <c r="AT118">
        <v>0</v>
      </c>
      <c r="AU118">
        <v>5000</v>
      </c>
      <c r="AV118">
        <v>0</v>
      </c>
      <c r="AW118">
        <v>5100</v>
      </c>
    </row>
    <row r="119" spans="1:49" x14ac:dyDescent="0.25">
      <c r="A119">
        <v>20100092</v>
      </c>
      <c r="B119">
        <v>15120</v>
      </c>
      <c r="C119">
        <v>2010</v>
      </c>
      <c r="D119" t="s">
        <v>652</v>
      </c>
      <c r="E119">
        <v>30829</v>
      </c>
      <c r="F119" t="s">
        <v>397</v>
      </c>
      <c r="G119" t="s">
        <v>653</v>
      </c>
      <c r="H119" t="s">
        <v>51</v>
      </c>
      <c r="I119" t="s">
        <v>80</v>
      </c>
      <c r="J119" t="s">
        <v>63</v>
      </c>
      <c r="M119" t="s">
        <v>398</v>
      </c>
      <c r="N119" t="s">
        <v>399</v>
      </c>
      <c r="O119" t="s">
        <v>400</v>
      </c>
      <c r="P119">
        <v>32.610999999999997</v>
      </c>
      <c r="Q119">
        <v>-103.0763</v>
      </c>
      <c r="R119" t="s">
        <v>143</v>
      </c>
      <c r="S119" t="s">
        <v>321</v>
      </c>
      <c r="T119">
        <v>2</v>
      </c>
      <c r="V119">
        <f>Tabla_database[[#This Row],[Unintentional Release (Barrels)]]+Tabla_database[[#This Row],[Intentional Release (Barrels)]]</f>
        <v>2</v>
      </c>
      <c r="W119">
        <v>0.48</v>
      </c>
      <c r="X119">
        <v>1.52</v>
      </c>
      <c r="Y119" t="s">
        <v>59</v>
      </c>
      <c r="Z119" t="s">
        <v>59</v>
      </c>
      <c r="AA119" t="s">
        <v>59</v>
      </c>
      <c r="AQ119">
        <v>30000</v>
      </c>
      <c r="AR119">
        <v>100</v>
      </c>
      <c r="AS119">
        <v>1000</v>
      </c>
      <c r="AU119">
        <v>20000</v>
      </c>
      <c r="AW119">
        <v>51100</v>
      </c>
    </row>
    <row r="120" spans="1:49" x14ac:dyDescent="0.25">
      <c r="A120">
        <v>20100108</v>
      </c>
      <c r="B120">
        <v>17073</v>
      </c>
      <c r="C120">
        <v>2010</v>
      </c>
      <c r="D120" t="s">
        <v>654</v>
      </c>
      <c r="E120">
        <v>31555</v>
      </c>
      <c r="F120" t="s">
        <v>655</v>
      </c>
      <c r="G120" t="s">
        <v>656</v>
      </c>
      <c r="H120" t="s">
        <v>51</v>
      </c>
      <c r="I120" t="s">
        <v>52</v>
      </c>
      <c r="J120" t="s">
        <v>356</v>
      </c>
      <c r="M120" t="s">
        <v>657</v>
      </c>
      <c r="N120" t="s">
        <v>658</v>
      </c>
      <c r="O120" t="s">
        <v>91</v>
      </c>
      <c r="P120">
        <v>32.470419999999997</v>
      </c>
      <c r="Q120">
        <v>-102.46393999999999</v>
      </c>
      <c r="R120" t="s">
        <v>67</v>
      </c>
      <c r="S120" t="s">
        <v>208</v>
      </c>
      <c r="T120">
        <v>0.53</v>
      </c>
      <c r="U120">
        <v>0</v>
      </c>
      <c r="V120">
        <f>Tabla_database[[#This Row],[Unintentional Release (Barrels)]]+Tabla_database[[#This Row],[Intentional Release (Barrels)]]</f>
        <v>0.53</v>
      </c>
      <c r="W120">
        <v>0</v>
      </c>
      <c r="X120">
        <v>0.53</v>
      </c>
      <c r="Y120" t="s">
        <v>59</v>
      </c>
      <c r="Z120" t="s">
        <v>59</v>
      </c>
      <c r="AA120" t="s">
        <v>59</v>
      </c>
      <c r="AD120">
        <v>0</v>
      </c>
      <c r="AQ120">
        <v>0</v>
      </c>
      <c r="AR120">
        <v>23</v>
      </c>
      <c r="AS120">
        <v>0</v>
      </c>
      <c r="AT120">
        <v>0</v>
      </c>
      <c r="AU120">
        <v>0</v>
      </c>
      <c r="AV120">
        <v>800</v>
      </c>
      <c r="AW120">
        <v>823</v>
      </c>
    </row>
    <row r="121" spans="1:49" x14ac:dyDescent="0.25">
      <c r="A121">
        <v>20100112</v>
      </c>
      <c r="B121">
        <v>17650</v>
      </c>
      <c r="C121">
        <v>2010</v>
      </c>
      <c r="D121" t="s">
        <v>659</v>
      </c>
      <c r="E121">
        <v>300</v>
      </c>
      <c r="F121" t="s">
        <v>87</v>
      </c>
      <c r="G121" t="s">
        <v>660</v>
      </c>
      <c r="H121" t="s">
        <v>51</v>
      </c>
      <c r="I121" t="s">
        <v>52</v>
      </c>
      <c r="J121" t="s">
        <v>63</v>
      </c>
      <c r="M121" t="s">
        <v>661</v>
      </c>
      <c r="N121" t="s">
        <v>661</v>
      </c>
      <c r="O121" t="s">
        <v>91</v>
      </c>
      <c r="P121">
        <v>31.42962</v>
      </c>
      <c r="Q121">
        <v>-102.38066499999999</v>
      </c>
      <c r="R121" t="s">
        <v>67</v>
      </c>
      <c r="S121" t="s">
        <v>117</v>
      </c>
      <c r="T121">
        <v>9</v>
      </c>
      <c r="U121">
        <v>0</v>
      </c>
      <c r="V121">
        <f>Tabla_database[[#This Row],[Unintentional Release (Barrels)]]+Tabla_database[[#This Row],[Intentional Release (Barrels)]]</f>
        <v>9</v>
      </c>
      <c r="W121">
        <v>9</v>
      </c>
      <c r="X121">
        <v>0</v>
      </c>
      <c r="Y121" t="s">
        <v>59</v>
      </c>
      <c r="Z121" t="s">
        <v>59</v>
      </c>
      <c r="AA121" t="s">
        <v>99</v>
      </c>
      <c r="AB121" t="s">
        <v>662</v>
      </c>
      <c r="AC121" t="s">
        <v>663</v>
      </c>
      <c r="AD121">
        <v>0</v>
      </c>
      <c r="AQ121">
        <v>0</v>
      </c>
      <c r="AR121">
        <v>425</v>
      </c>
      <c r="AS121">
        <v>0</v>
      </c>
      <c r="AT121">
        <v>700</v>
      </c>
      <c r="AU121">
        <v>10000</v>
      </c>
      <c r="AV121">
        <v>250</v>
      </c>
      <c r="AW121">
        <v>11375</v>
      </c>
    </row>
    <row r="122" spans="1:49" x14ac:dyDescent="0.25">
      <c r="A122">
        <v>20100109</v>
      </c>
      <c r="B122">
        <v>17494</v>
      </c>
      <c r="C122">
        <v>2010</v>
      </c>
      <c r="D122" t="s">
        <v>664</v>
      </c>
      <c r="E122">
        <v>31174</v>
      </c>
      <c r="F122" t="s">
        <v>171</v>
      </c>
      <c r="G122" t="s">
        <v>665</v>
      </c>
      <c r="H122" t="s">
        <v>51</v>
      </c>
      <c r="I122" t="s">
        <v>104</v>
      </c>
      <c r="J122" t="s">
        <v>63</v>
      </c>
      <c r="M122" t="s">
        <v>666</v>
      </c>
      <c r="N122" t="s">
        <v>667</v>
      </c>
      <c r="O122" t="s">
        <v>75</v>
      </c>
      <c r="P122">
        <v>30.011900099999998</v>
      </c>
      <c r="Q122">
        <v>-90.850800100000001</v>
      </c>
      <c r="R122" t="s">
        <v>84</v>
      </c>
      <c r="S122" t="s">
        <v>668</v>
      </c>
      <c r="T122">
        <v>125</v>
      </c>
      <c r="U122">
        <v>0</v>
      </c>
      <c r="V122">
        <f>Tabla_database[[#This Row],[Unintentional Release (Barrels)]]+Tabla_database[[#This Row],[Intentional Release (Barrels)]]</f>
        <v>125</v>
      </c>
      <c r="W122">
        <v>125</v>
      </c>
      <c r="X122">
        <v>0</v>
      </c>
      <c r="Y122" t="s">
        <v>59</v>
      </c>
      <c r="Z122" t="s">
        <v>59</v>
      </c>
      <c r="AA122" t="s">
        <v>59</v>
      </c>
      <c r="AQ122">
        <v>679337</v>
      </c>
      <c r="AR122">
        <v>0</v>
      </c>
      <c r="AS122">
        <v>0</v>
      </c>
      <c r="AT122">
        <v>700000</v>
      </c>
      <c r="AU122">
        <v>0</v>
      </c>
      <c r="AV122">
        <v>500000</v>
      </c>
      <c r="AW122">
        <v>1879337</v>
      </c>
    </row>
    <row r="123" spans="1:49" x14ac:dyDescent="0.25">
      <c r="A123">
        <v>20100111</v>
      </c>
      <c r="B123">
        <v>17875</v>
      </c>
      <c r="C123">
        <v>2010</v>
      </c>
      <c r="D123" t="s">
        <v>669</v>
      </c>
      <c r="E123">
        <v>31684</v>
      </c>
      <c r="F123" t="s">
        <v>119</v>
      </c>
      <c r="G123" t="s">
        <v>670</v>
      </c>
      <c r="H123" t="s">
        <v>51</v>
      </c>
      <c r="I123" t="s">
        <v>52</v>
      </c>
      <c r="J123" t="s">
        <v>63</v>
      </c>
      <c r="M123" t="s">
        <v>671</v>
      </c>
      <c r="N123" t="s">
        <v>672</v>
      </c>
      <c r="O123" t="s">
        <v>91</v>
      </c>
      <c r="P123">
        <v>33.07358</v>
      </c>
      <c r="Q123">
        <v>-98.586539999999999</v>
      </c>
      <c r="R123" t="s">
        <v>67</v>
      </c>
      <c r="S123" t="s">
        <v>404</v>
      </c>
      <c r="T123">
        <v>3</v>
      </c>
      <c r="U123">
        <v>0</v>
      </c>
      <c r="V123">
        <f>Tabla_database[[#This Row],[Unintentional Release (Barrels)]]+Tabla_database[[#This Row],[Intentional Release (Barrels)]]</f>
        <v>3</v>
      </c>
      <c r="W123">
        <v>2</v>
      </c>
      <c r="X123">
        <v>1</v>
      </c>
      <c r="Y123" t="s">
        <v>59</v>
      </c>
      <c r="Z123" t="s">
        <v>59</v>
      </c>
      <c r="AQ123">
        <v>3500</v>
      </c>
      <c r="AR123">
        <v>75</v>
      </c>
      <c r="AS123">
        <v>3500</v>
      </c>
      <c r="AT123">
        <v>6500</v>
      </c>
      <c r="AU123">
        <v>8000</v>
      </c>
      <c r="AV123">
        <v>2000</v>
      </c>
      <c r="AW123">
        <v>23575</v>
      </c>
    </row>
    <row r="124" spans="1:49" x14ac:dyDescent="0.25">
      <c r="A124">
        <v>20100103</v>
      </c>
      <c r="B124">
        <v>17942</v>
      </c>
      <c r="C124">
        <v>2010</v>
      </c>
      <c r="D124" t="s">
        <v>673</v>
      </c>
      <c r="E124">
        <v>30829</v>
      </c>
      <c r="F124" t="s">
        <v>397</v>
      </c>
      <c r="G124" t="s">
        <v>674</v>
      </c>
      <c r="H124" t="s">
        <v>51</v>
      </c>
      <c r="I124" t="s">
        <v>104</v>
      </c>
      <c r="J124" t="s">
        <v>63</v>
      </c>
      <c r="M124" t="s">
        <v>431</v>
      </c>
      <c r="N124" t="s">
        <v>432</v>
      </c>
      <c r="O124" t="s">
        <v>91</v>
      </c>
      <c r="P124">
        <v>29.349209999999999</v>
      </c>
      <c r="Q124">
        <v>-94.939009999999996</v>
      </c>
      <c r="R124" t="s">
        <v>67</v>
      </c>
      <c r="S124" t="s">
        <v>251</v>
      </c>
      <c r="T124">
        <v>13</v>
      </c>
      <c r="V124">
        <f>Tabla_database[[#This Row],[Unintentional Release (Barrels)]]+Tabla_database[[#This Row],[Intentional Release (Barrels)]]</f>
        <v>13</v>
      </c>
      <c r="W124">
        <v>12</v>
      </c>
      <c r="X124">
        <v>1</v>
      </c>
      <c r="Y124" t="s">
        <v>59</v>
      </c>
      <c r="Z124" t="s">
        <v>59</v>
      </c>
      <c r="AA124" t="s">
        <v>59</v>
      </c>
      <c r="AQ124">
        <v>3500</v>
      </c>
      <c r="AR124">
        <v>72</v>
      </c>
      <c r="AS124">
        <v>0</v>
      </c>
      <c r="AT124">
        <v>0</v>
      </c>
      <c r="AU124">
        <v>190639</v>
      </c>
      <c r="AV124">
        <v>375</v>
      </c>
      <c r="AW124">
        <v>194586</v>
      </c>
    </row>
    <row r="125" spans="1:49" x14ac:dyDescent="0.25">
      <c r="A125">
        <v>20100090</v>
      </c>
      <c r="B125">
        <v>17462</v>
      </c>
      <c r="C125">
        <v>2010</v>
      </c>
      <c r="D125" t="s">
        <v>675</v>
      </c>
      <c r="E125">
        <v>30829</v>
      </c>
      <c r="F125" t="s">
        <v>397</v>
      </c>
      <c r="G125" t="s">
        <v>674</v>
      </c>
      <c r="H125" t="s">
        <v>51</v>
      </c>
      <c r="I125" t="s">
        <v>104</v>
      </c>
      <c r="J125" t="s">
        <v>63</v>
      </c>
      <c r="M125" t="s">
        <v>431</v>
      </c>
      <c r="N125" t="s">
        <v>432</v>
      </c>
      <c r="O125" t="s">
        <v>91</v>
      </c>
      <c r="P125">
        <v>29.3475</v>
      </c>
      <c r="Q125">
        <v>-94.941670000000002</v>
      </c>
      <c r="R125" t="s">
        <v>67</v>
      </c>
      <c r="S125" t="s">
        <v>117</v>
      </c>
      <c r="T125">
        <v>70</v>
      </c>
      <c r="V125">
        <f>Tabla_database[[#This Row],[Unintentional Release (Barrels)]]+Tabla_database[[#This Row],[Intentional Release (Barrels)]]</f>
        <v>70</v>
      </c>
      <c r="W125">
        <v>69.5</v>
      </c>
      <c r="X125">
        <v>0.5</v>
      </c>
      <c r="Y125" t="s">
        <v>59</v>
      </c>
      <c r="Z125" t="s">
        <v>59</v>
      </c>
      <c r="AA125" t="s">
        <v>59</v>
      </c>
      <c r="AQ125">
        <v>1360</v>
      </c>
      <c r="AR125">
        <v>40</v>
      </c>
      <c r="AS125">
        <v>0</v>
      </c>
      <c r="AT125">
        <v>0</v>
      </c>
      <c r="AU125">
        <v>0</v>
      </c>
      <c r="AV125">
        <v>0</v>
      </c>
      <c r="AW125">
        <v>1400</v>
      </c>
    </row>
    <row r="126" spans="1:49" x14ac:dyDescent="0.25">
      <c r="A126">
        <v>20100134</v>
      </c>
      <c r="B126">
        <v>17715</v>
      </c>
      <c r="C126">
        <v>2010</v>
      </c>
      <c r="D126" t="s">
        <v>676</v>
      </c>
      <c r="E126">
        <v>18718</v>
      </c>
      <c r="F126" t="s">
        <v>306</v>
      </c>
      <c r="G126" t="s">
        <v>677</v>
      </c>
      <c r="H126" t="s">
        <v>51</v>
      </c>
      <c r="I126" t="s">
        <v>52</v>
      </c>
      <c r="J126" t="s">
        <v>63</v>
      </c>
      <c r="M126" t="s">
        <v>308</v>
      </c>
      <c r="N126" t="s">
        <v>309</v>
      </c>
      <c r="O126" t="s">
        <v>91</v>
      </c>
      <c r="P126">
        <v>32.481909999999999</v>
      </c>
      <c r="Q126">
        <v>-94.83511</v>
      </c>
      <c r="R126" t="s">
        <v>67</v>
      </c>
      <c r="S126" t="s">
        <v>404</v>
      </c>
      <c r="T126">
        <v>1</v>
      </c>
      <c r="U126">
        <v>0</v>
      </c>
      <c r="V126">
        <f>Tabla_database[[#This Row],[Unintentional Release (Barrels)]]+Tabla_database[[#This Row],[Intentional Release (Barrels)]]</f>
        <v>1</v>
      </c>
      <c r="W126">
        <v>0</v>
      </c>
      <c r="X126">
        <v>1</v>
      </c>
      <c r="Y126" t="s">
        <v>59</v>
      </c>
      <c r="Z126" t="s">
        <v>59</v>
      </c>
      <c r="AA126" t="s">
        <v>59</v>
      </c>
      <c r="AQ126">
        <v>2685</v>
      </c>
      <c r="AR126">
        <v>67</v>
      </c>
      <c r="AS126">
        <v>0</v>
      </c>
      <c r="AT126">
        <v>2000</v>
      </c>
      <c r="AU126">
        <v>2116</v>
      </c>
      <c r="AV126">
        <v>0</v>
      </c>
      <c r="AW126">
        <v>6868</v>
      </c>
    </row>
    <row r="127" spans="1:49" x14ac:dyDescent="0.25">
      <c r="A127">
        <v>20110037</v>
      </c>
      <c r="B127">
        <v>18413</v>
      </c>
      <c r="C127">
        <v>2010</v>
      </c>
      <c r="D127" t="s">
        <v>678</v>
      </c>
      <c r="E127">
        <v>2552</v>
      </c>
      <c r="F127" t="s">
        <v>340</v>
      </c>
      <c r="G127" t="s">
        <v>679</v>
      </c>
      <c r="H127" t="s">
        <v>51</v>
      </c>
      <c r="I127" t="s">
        <v>104</v>
      </c>
      <c r="J127" t="s">
        <v>105</v>
      </c>
      <c r="K127" t="s">
        <v>116</v>
      </c>
      <c r="M127" t="s">
        <v>680</v>
      </c>
      <c r="O127" t="s">
        <v>302</v>
      </c>
      <c r="P127">
        <v>40.570830000000001</v>
      </c>
      <c r="Q127">
        <v>-74.253330000000005</v>
      </c>
      <c r="R127" t="s">
        <v>67</v>
      </c>
      <c r="S127" t="s">
        <v>251</v>
      </c>
      <c r="T127">
        <v>0.38</v>
      </c>
      <c r="U127">
        <v>0</v>
      </c>
      <c r="V127">
        <f>Tabla_database[[#This Row],[Unintentional Release (Barrels)]]+Tabla_database[[#This Row],[Intentional Release (Barrels)]]</f>
        <v>0.38</v>
      </c>
      <c r="W127">
        <v>0.02</v>
      </c>
      <c r="X127">
        <v>0.36</v>
      </c>
      <c r="Y127" t="s">
        <v>59</v>
      </c>
      <c r="Z127" t="s">
        <v>59</v>
      </c>
      <c r="AQ127">
        <v>1000</v>
      </c>
      <c r="AR127">
        <v>50</v>
      </c>
      <c r="AS127">
        <v>0</v>
      </c>
      <c r="AT127">
        <v>19000</v>
      </c>
      <c r="AU127">
        <v>0</v>
      </c>
      <c r="AV127">
        <v>0</v>
      </c>
      <c r="AW127">
        <v>20050</v>
      </c>
    </row>
    <row r="128" spans="1:49" x14ac:dyDescent="0.25">
      <c r="A128">
        <v>20100118</v>
      </c>
      <c r="B128">
        <v>15866</v>
      </c>
      <c r="C128">
        <v>2010</v>
      </c>
      <c r="D128" t="s">
        <v>681</v>
      </c>
      <c r="E128">
        <v>2731</v>
      </c>
      <c r="F128" t="s">
        <v>515</v>
      </c>
      <c r="G128" t="s">
        <v>682</v>
      </c>
      <c r="H128" t="s">
        <v>51</v>
      </c>
      <c r="I128" t="s">
        <v>80</v>
      </c>
      <c r="J128" t="s">
        <v>53</v>
      </c>
      <c r="K128" t="s">
        <v>54</v>
      </c>
      <c r="M128" t="s">
        <v>683</v>
      </c>
      <c r="N128" t="s">
        <v>684</v>
      </c>
      <c r="O128" t="s">
        <v>91</v>
      </c>
      <c r="P128">
        <v>32.561839999999997</v>
      </c>
      <c r="Q128">
        <v>-98.350678000000002</v>
      </c>
      <c r="R128" t="s">
        <v>143</v>
      </c>
      <c r="S128" t="s">
        <v>321</v>
      </c>
      <c r="T128">
        <v>4.0999999999999996</v>
      </c>
      <c r="U128">
        <v>115</v>
      </c>
      <c r="V128">
        <f>Tabla_database[[#This Row],[Unintentional Release (Barrels)]]+Tabla_database[[#This Row],[Intentional Release (Barrels)]]</f>
        <v>119.1</v>
      </c>
      <c r="W128">
        <v>0</v>
      </c>
      <c r="X128">
        <v>4.0999999999999996</v>
      </c>
      <c r="Y128" t="s">
        <v>59</v>
      </c>
      <c r="Z128" t="s">
        <v>59</v>
      </c>
      <c r="AA128" t="s">
        <v>99</v>
      </c>
      <c r="AB128" t="s">
        <v>685</v>
      </c>
      <c r="AC128" t="s">
        <v>686</v>
      </c>
      <c r="AD128">
        <v>0</v>
      </c>
      <c r="AQ128">
        <v>35000</v>
      </c>
      <c r="AR128">
        <v>20000</v>
      </c>
      <c r="AS128">
        <v>0</v>
      </c>
      <c r="AT128">
        <v>15000</v>
      </c>
      <c r="AU128">
        <v>0</v>
      </c>
      <c r="AV128">
        <v>0</v>
      </c>
      <c r="AW128">
        <v>70000</v>
      </c>
    </row>
    <row r="129" spans="1:49" x14ac:dyDescent="0.25">
      <c r="A129">
        <v>20100114</v>
      </c>
      <c r="B129">
        <v>15966</v>
      </c>
      <c r="C129">
        <v>2010</v>
      </c>
      <c r="D129" t="s">
        <v>687</v>
      </c>
      <c r="E129">
        <v>1845</v>
      </c>
      <c r="F129" t="s">
        <v>287</v>
      </c>
      <c r="G129" t="s">
        <v>688</v>
      </c>
      <c r="H129" t="s">
        <v>51</v>
      </c>
      <c r="I129" t="s">
        <v>689</v>
      </c>
      <c r="J129" t="s">
        <v>105</v>
      </c>
      <c r="K129" t="s">
        <v>116</v>
      </c>
      <c r="M129" t="s">
        <v>300</v>
      </c>
      <c r="N129" t="s">
        <v>301</v>
      </c>
      <c r="O129" t="s">
        <v>302</v>
      </c>
      <c r="P129">
        <v>40.614280000000001</v>
      </c>
      <c r="Q129">
        <v>-74.217550000000003</v>
      </c>
      <c r="R129" t="s">
        <v>143</v>
      </c>
      <c r="S129" t="s">
        <v>321</v>
      </c>
      <c r="T129">
        <v>1</v>
      </c>
      <c r="U129">
        <v>0</v>
      </c>
      <c r="V129">
        <f>Tabla_database[[#This Row],[Unintentional Release (Barrels)]]+Tabla_database[[#This Row],[Intentional Release (Barrels)]]</f>
        <v>1</v>
      </c>
      <c r="W129">
        <v>1</v>
      </c>
      <c r="X129">
        <v>0</v>
      </c>
      <c r="Y129" t="s">
        <v>59</v>
      </c>
      <c r="Z129" t="s">
        <v>59</v>
      </c>
      <c r="AA129" t="s">
        <v>99</v>
      </c>
      <c r="AB129" t="s">
        <v>690</v>
      </c>
      <c r="AC129" t="s">
        <v>691</v>
      </c>
      <c r="AD129">
        <v>0</v>
      </c>
      <c r="AQ129">
        <v>169800</v>
      </c>
      <c r="AR129">
        <v>25</v>
      </c>
      <c r="AS129">
        <v>0</v>
      </c>
      <c r="AT129">
        <v>50000</v>
      </c>
      <c r="AU129">
        <v>84870</v>
      </c>
      <c r="AV129">
        <v>500</v>
      </c>
      <c r="AW129">
        <v>305195</v>
      </c>
    </row>
    <row r="130" spans="1:49" x14ac:dyDescent="0.25">
      <c r="A130">
        <v>20110375</v>
      </c>
      <c r="B130">
        <v>19324</v>
      </c>
      <c r="C130">
        <v>2010</v>
      </c>
      <c r="D130" t="s">
        <v>692</v>
      </c>
      <c r="E130">
        <v>31476</v>
      </c>
      <c r="F130" t="s">
        <v>266</v>
      </c>
      <c r="G130" t="s">
        <v>693</v>
      </c>
      <c r="H130" t="s">
        <v>51</v>
      </c>
      <c r="I130" t="s">
        <v>80</v>
      </c>
      <c r="J130" t="s">
        <v>63</v>
      </c>
      <c r="M130" t="s">
        <v>694</v>
      </c>
      <c r="N130" t="s">
        <v>695</v>
      </c>
      <c r="O130" t="s">
        <v>56</v>
      </c>
      <c r="P130">
        <v>38.101900000000001</v>
      </c>
      <c r="Q130">
        <v>-98.856419000000002</v>
      </c>
      <c r="R130" t="s">
        <v>143</v>
      </c>
      <c r="S130" t="s">
        <v>144</v>
      </c>
      <c r="T130">
        <v>0.12</v>
      </c>
      <c r="U130">
        <v>0</v>
      </c>
      <c r="V130">
        <f>Tabla_database[[#This Row],[Unintentional Release (Barrels)]]+Tabla_database[[#This Row],[Intentional Release (Barrels)]]</f>
        <v>0.12</v>
      </c>
      <c r="W130">
        <v>0</v>
      </c>
      <c r="X130">
        <v>0.12</v>
      </c>
      <c r="Y130" t="s">
        <v>59</v>
      </c>
      <c r="Z130" t="s">
        <v>59</v>
      </c>
      <c r="AD130">
        <v>0</v>
      </c>
      <c r="AQ130">
        <v>10000</v>
      </c>
      <c r="AR130">
        <v>12</v>
      </c>
      <c r="AS130">
        <v>0</v>
      </c>
      <c r="AT130">
        <v>500</v>
      </c>
      <c r="AU130">
        <v>500</v>
      </c>
      <c r="AV130">
        <v>0</v>
      </c>
      <c r="AW130">
        <v>11012</v>
      </c>
    </row>
    <row r="131" spans="1:49" x14ac:dyDescent="0.25">
      <c r="A131">
        <v>20100093</v>
      </c>
      <c r="B131">
        <v>21865</v>
      </c>
      <c r="C131">
        <v>2010</v>
      </c>
      <c r="D131" t="s">
        <v>696</v>
      </c>
      <c r="E131">
        <v>32147</v>
      </c>
      <c r="F131" t="s">
        <v>586</v>
      </c>
      <c r="G131" t="s">
        <v>697</v>
      </c>
      <c r="H131" t="s">
        <v>51</v>
      </c>
      <c r="I131" t="s">
        <v>80</v>
      </c>
      <c r="J131" t="s">
        <v>105</v>
      </c>
      <c r="K131" t="s">
        <v>116</v>
      </c>
      <c r="M131" t="s">
        <v>698</v>
      </c>
      <c r="N131" t="s">
        <v>262</v>
      </c>
      <c r="O131" t="s">
        <v>699</v>
      </c>
      <c r="P131">
        <v>40.709420000000001</v>
      </c>
      <c r="Q131">
        <v>-81.364279999999994</v>
      </c>
      <c r="R131" t="s">
        <v>67</v>
      </c>
      <c r="S131" t="s">
        <v>135</v>
      </c>
      <c r="T131">
        <v>10</v>
      </c>
      <c r="U131">
        <v>0</v>
      </c>
      <c r="V131">
        <f>Tabla_database[[#This Row],[Unintentional Release (Barrels)]]+Tabla_database[[#This Row],[Intentional Release (Barrels)]]</f>
        <v>10</v>
      </c>
      <c r="W131">
        <v>10</v>
      </c>
      <c r="X131">
        <v>0</v>
      </c>
      <c r="Y131" t="s">
        <v>59</v>
      </c>
      <c r="Z131" t="s">
        <v>59</v>
      </c>
      <c r="AA131" t="s">
        <v>59</v>
      </c>
      <c r="AD131">
        <v>0</v>
      </c>
      <c r="AQ131">
        <v>233000</v>
      </c>
      <c r="AR131">
        <v>800</v>
      </c>
      <c r="AS131">
        <v>0</v>
      </c>
      <c r="AT131">
        <v>99257</v>
      </c>
      <c r="AU131">
        <v>720000</v>
      </c>
      <c r="AV131">
        <v>0</v>
      </c>
      <c r="AW131">
        <v>1053057</v>
      </c>
    </row>
    <row r="132" spans="1:49" x14ac:dyDescent="0.25">
      <c r="A132">
        <v>20100119</v>
      </c>
      <c r="B132">
        <v>17791</v>
      </c>
      <c r="C132">
        <v>2010</v>
      </c>
      <c r="D132" t="s">
        <v>700</v>
      </c>
      <c r="E132">
        <v>32334</v>
      </c>
      <c r="F132" t="s">
        <v>701</v>
      </c>
      <c r="G132" t="s">
        <v>702</v>
      </c>
      <c r="H132" t="s">
        <v>51</v>
      </c>
      <c r="I132" t="s">
        <v>80</v>
      </c>
      <c r="J132" t="s">
        <v>63</v>
      </c>
      <c r="M132" t="s">
        <v>703</v>
      </c>
      <c r="N132" t="s">
        <v>704</v>
      </c>
      <c r="O132" t="s">
        <v>705</v>
      </c>
      <c r="P132">
        <v>44.623510000000003</v>
      </c>
      <c r="Q132">
        <v>-97.921610000000001</v>
      </c>
      <c r="R132" t="s">
        <v>67</v>
      </c>
      <c r="S132" t="s">
        <v>208</v>
      </c>
      <c r="T132">
        <v>0.11</v>
      </c>
      <c r="U132">
        <v>0</v>
      </c>
      <c r="V132">
        <f>Tabla_database[[#This Row],[Unintentional Release (Barrels)]]+Tabla_database[[#This Row],[Intentional Release (Barrels)]]</f>
        <v>0.11</v>
      </c>
      <c r="W132">
        <v>0</v>
      </c>
      <c r="X132">
        <v>0.11</v>
      </c>
      <c r="Y132" t="s">
        <v>59</v>
      </c>
      <c r="Z132" t="s">
        <v>59</v>
      </c>
      <c r="AA132" t="s">
        <v>99</v>
      </c>
      <c r="AB132" t="s">
        <v>706</v>
      </c>
      <c r="AC132" t="s">
        <v>707</v>
      </c>
      <c r="AQ132">
        <v>2500</v>
      </c>
      <c r="AR132">
        <v>8</v>
      </c>
      <c r="AS132">
        <v>0</v>
      </c>
      <c r="AT132">
        <v>155000</v>
      </c>
      <c r="AU132">
        <v>50000</v>
      </c>
      <c r="AV132">
        <v>0</v>
      </c>
      <c r="AW132">
        <v>207508</v>
      </c>
    </row>
    <row r="133" spans="1:49" x14ac:dyDescent="0.25">
      <c r="A133">
        <v>20100120</v>
      </c>
      <c r="B133">
        <v>15162</v>
      </c>
      <c r="C133">
        <v>2010</v>
      </c>
      <c r="D133" t="s">
        <v>708</v>
      </c>
      <c r="E133">
        <v>300</v>
      </c>
      <c r="F133" t="s">
        <v>87</v>
      </c>
      <c r="G133" t="s">
        <v>709</v>
      </c>
      <c r="H133" t="s">
        <v>51</v>
      </c>
      <c r="I133" t="s">
        <v>80</v>
      </c>
      <c r="J133" t="s">
        <v>63</v>
      </c>
      <c r="M133" t="s">
        <v>710</v>
      </c>
      <c r="N133" t="s">
        <v>536</v>
      </c>
      <c r="O133" t="s">
        <v>91</v>
      </c>
      <c r="P133">
        <v>32.530909999999999</v>
      </c>
      <c r="Q133">
        <v>-100.83714999999999</v>
      </c>
      <c r="R133" t="s">
        <v>143</v>
      </c>
      <c r="S133" t="s">
        <v>144</v>
      </c>
      <c r="T133">
        <v>4</v>
      </c>
      <c r="U133">
        <v>0</v>
      </c>
      <c r="V133">
        <f>Tabla_database[[#This Row],[Unintentional Release (Barrels)]]+Tabla_database[[#This Row],[Intentional Release (Barrels)]]</f>
        <v>4</v>
      </c>
      <c r="W133">
        <v>4</v>
      </c>
      <c r="X133">
        <v>0</v>
      </c>
      <c r="Y133" t="s">
        <v>59</v>
      </c>
      <c r="Z133" t="s">
        <v>59</v>
      </c>
      <c r="AA133" t="s">
        <v>99</v>
      </c>
      <c r="AB133" t="s">
        <v>711</v>
      </c>
      <c r="AC133" t="s">
        <v>712</v>
      </c>
      <c r="AD133">
        <v>0</v>
      </c>
      <c r="AQ133">
        <v>1300</v>
      </c>
      <c r="AR133">
        <v>340</v>
      </c>
      <c r="AS133">
        <v>0</v>
      </c>
      <c r="AT133">
        <v>2445</v>
      </c>
      <c r="AU133">
        <v>3350</v>
      </c>
      <c r="AV133">
        <v>2530</v>
      </c>
      <c r="AW133">
        <v>9965</v>
      </c>
    </row>
    <row r="134" spans="1:49" x14ac:dyDescent="0.25">
      <c r="A134">
        <v>20100121</v>
      </c>
      <c r="B134">
        <v>17375</v>
      </c>
      <c r="C134">
        <v>2010</v>
      </c>
      <c r="D134" t="s">
        <v>713</v>
      </c>
      <c r="E134">
        <v>31580</v>
      </c>
      <c r="F134" t="s">
        <v>714</v>
      </c>
      <c r="G134" t="s">
        <v>107</v>
      </c>
      <c r="H134" t="s">
        <v>51</v>
      </c>
      <c r="I134" t="s">
        <v>52</v>
      </c>
      <c r="J134" t="s">
        <v>105</v>
      </c>
      <c r="K134" t="s">
        <v>116</v>
      </c>
      <c r="M134" t="s">
        <v>121</v>
      </c>
      <c r="N134" t="s">
        <v>108</v>
      </c>
      <c r="O134" t="s">
        <v>91</v>
      </c>
      <c r="P134">
        <v>29.718309999999999</v>
      </c>
      <c r="Q134">
        <v>-95.18038</v>
      </c>
      <c r="R134" t="s">
        <v>67</v>
      </c>
      <c r="S134" t="s">
        <v>404</v>
      </c>
      <c r="T134">
        <v>4.5</v>
      </c>
      <c r="U134">
        <v>0</v>
      </c>
      <c r="V134">
        <f>Tabla_database[[#This Row],[Unintentional Release (Barrels)]]+Tabla_database[[#This Row],[Intentional Release (Barrels)]]</f>
        <v>4.5</v>
      </c>
      <c r="W134">
        <v>4.5</v>
      </c>
      <c r="X134">
        <v>0</v>
      </c>
      <c r="Y134" t="s">
        <v>59</v>
      </c>
      <c r="Z134" t="s">
        <v>59</v>
      </c>
      <c r="AA134" t="s">
        <v>59</v>
      </c>
      <c r="AD134">
        <v>0</v>
      </c>
      <c r="AQ134">
        <v>0</v>
      </c>
      <c r="AR134">
        <v>0</v>
      </c>
      <c r="AS134">
        <v>0</v>
      </c>
      <c r="AT134">
        <v>500</v>
      </c>
      <c r="AU134">
        <v>25000</v>
      </c>
      <c r="AV134">
        <v>0</v>
      </c>
      <c r="AW134">
        <v>25500</v>
      </c>
    </row>
    <row r="135" spans="1:49" x14ac:dyDescent="0.25">
      <c r="A135">
        <v>20100124</v>
      </c>
      <c r="B135">
        <v>17780</v>
      </c>
      <c r="C135">
        <v>2010</v>
      </c>
      <c r="D135" t="s">
        <v>715</v>
      </c>
      <c r="E135">
        <v>26149</v>
      </c>
      <c r="F135" t="s">
        <v>716</v>
      </c>
      <c r="G135" t="s">
        <v>717</v>
      </c>
      <c r="H135" t="s">
        <v>51</v>
      </c>
      <c r="I135" t="s">
        <v>104</v>
      </c>
      <c r="J135" t="s">
        <v>63</v>
      </c>
      <c r="M135" t="s">
        <v>718</v>
      </c>
      <c r="O135" t="s">
        <v>719</v>
      </c>
      <c r="P135">
        <v>63.93074</v>
      </c>
      <c r="Q135">
        <v>-145.76660999999999</v>
      </c>
      <c r="R135" t="s">
        <v>57</v>
      </c>
      <c r="S135" t="s">
        <v>183</v>
      </c>
      <c r="T135">
        <v>2580</v>
      </c>
      <c r="V135">
        <f>Tabla_database[[#This Row],[Unintentional Release (Barrels)]]+Tabla_database[[#This Row],[Intentional Release (Barrels)]]</f>
        <v>2580</v>
      </c>
      <c r="W135">
        <v>1461</v>
      </c>
      <c r="X135">
        <v>1119</v>
      </c>
      <c r="Y135" t="s">
        <v>59</v>
      </c>
      <c r="Z135" t="s">
        <v>59</v>
      </c>
      <c r="AA135" t="s">
        <v>99</v>
      </c>
      <c r="AB135" t="s">
        <v>720</v>
      </c>
      <c r="AC135" t="s">
        <v>721</v>
      </c>
      <c r="AD135">
        <v>0</v>
      </c>
      <c r="AQ135">
        <v>27000000</v>
      </c>
      <c r="AR135">
        <v>238000</v>
      </c>
      <c r="AS135">
        <v>0</v>
      </c>
      <c r="AT135">
        <v>1700000</v>
      </c>
      <c r="AU135">
        <v>0</v>
      </c>
      <c r="AV135">
        <v>0</v>
      </c>
      <c r="AW135">
        <v>28938000</v>
      </c>
    </row>
    <row r="136" spans="1:49" x14ac:dyDescent="0.25">
      <c r="A136">
        <v>20100125</v>
      </c>
      <c r="B136">
        <v>17848</v>
      </c>
      <c r="C136">
        <v>2010</v>
      </c>
      <c r="D136" t="s">
        <v>722</v>
      </c>
      <c r="E136">
        <v>31666</v>
      </c>
      <c r="F136" t="s">
        <v>723</v>
      </c>
      <c r="G136" t="s">
        <v>724</v>
      </c>
      <c r="H136" t="s">
        <v>51</v>
      </c>
      <c r="I136" t="s">
        <v>52</v>
      </c>
      <c r="J136" t="s">
        <v>105</v>
      </c>
      <c r="K136" t="s">
        <v>106</v>
      </c>
      <c r="M136" t="s">
        <v>725</v>
      </c>
      <c r="N136" t="s">
        <v>726</v>
      </c>
      <c r="O136" t="s">
        <v>216</v>
      </c>
      <c r="P136">
        <v>39.800348</v>
      </c>
      <c r="Q136">
        <v>-104.949162</v>
      </c>
      <c r="R136" t="s">
        <v>67</v>
      </c>
      <c r="S136" t="s">
        <v>68</v>
      </c>
      <c r="T136">
        <v>4.7</v>
      </c>
      <c r="U136">
        <v>0</v>
      </c>
      <c r="V136">
        <f>Tabla_database[[#This Row],[Unintentional Release (Barrels)]]+Tabla_database[[#This Row],[Intentional Release (Barrels)]]</f>
        <v>4.7</v>
      </c>
      <c r="W136">
        <v>0.6</v>
      </c>
      <c r="X136">
        <v>4.0999999999999996</v>
      </c>
      <c r="Y136" t="s">
        <v>59</v>
      </c>
      <c r="Z136" t="s">
        <v>59</v>
      </c>
      <c r="AA136" t="s">
        <v>99</v>
      </c>
      <c r="AB136" t="s">
        <v>727</v>
      </c>
      <c r="AC136" t="s">
        <v>728</v>
      </c>
      <c r="AD136">
        <v>0</v>
      </c>
      <c r="AQ136">
        <v>1000</v>
      </c>
      <c r="AR136">
        <v>566</v>
      </c>
      <c r="AS136">
        <v>0</v>
      </c>
      <c r="AT136">
        <v>3500</v>
      </c>
      <c r="AU136">
        <v>0</v>
      </c>
      <c r="AV136">
        <v>0</v>
      </c>
      <c r="AW136">
        <v>5066</v>
      </c>
    </row>
    <row r="137" spans="1:49" x14ac:dyDescent="0.25">
      <c r="A137">
        <v>20100101</v>
      </c>
      <c r="B137">
        <v>15130</v>
      </c>
      <c r="C137">
        <v>2010</v>
      </c>
      <c r="D137" t="s">
        <v>729</v>
      </c>
      <c r="E137">
        <v>20160</v>
      </c>
      <c r="F137" t="s">
        <v>70</v>
      </c>
      <c r="G137" t="s">
        <v>730</v>
      </c>
      <c r="H137" t="s">
        <v>51</v>
      </c>
      <c r="I137" t="s">
        <v>52</v>
      </c>
      <c r="J137" t="s">
        <v>53</v>
      </c>
      <c r="K137" t="s">
        <v>71</v>
      </c>
      <c r="L137" t="s">
        <v>731</v>
      </c>
      <c r="M137" t="s">
        <v>518</v>
      </c>
      <c r="N137" t="s">
        <v>732</v>
      </c>
      <c r="O137" t="s">
        <v>75</v>
      </c>
      <c r="P137">
        <v>30.190709999999999</v>
      </c>
      <c r="Q137">
        <v>-91.182929999999999</v>
      </c>
      <c r="R137" t="s">
        <v>67</v>
      </c>
      <c r="S137" t="s">
        <v>227</v>
      </c>
      <c r="T137">
        <v>1.31</v>
      </c>
      <c r="U137">
        <v>0</v>
      </c>
      <c r="V137">
        <f>Tabla_database[[#This Row],[Unintentional Release (Barrels)]]+Tabla_database[[#This Row],[Intentional Release (Barrels)]]</f>
        <v>1.31</v>
      </c>
      <c r="W137">
        <v>0</v>
      </c>
      <c r="X137">
        <v>1.31</v>
      </c>
      <c r="Y137" t="s">
        <v>59</v>
      </c>
      <c r="Z137" t="s">
        <v>59</v>
      </c>
      <c r="AA137" t="s">
        <v>99</v>
      </c>
      <c r="AB137" t="s">
        <v>733</v>
      </c>
      <c r="AC137" t="s">
        <v>734</v>
      </c>
      <c r="AD137">
        <v>0</v>
      </c>
      <c r="AQ137">
        <v>2720</v>
      </c>
      <c r="AR137">
        <v>1500</v>
      </c>
      <c r="AS137">
        <v>0</v>
      </c>
      <c r="AT137">
        <v>1000</v>
      </c>
      <c r="AW137">
        <v>5220</v>
      </c>
    </row>
    <row r="138" spans="1:49" x14ac:dyDescent="0.25">
      <c r="A138">
        <v>20100116</v>
      </c>
      <c r="B138">
        <v>17876</v>
      </c>
      <c r="C138">
        <v>2010</v>
      </c>
      <c r="D138" t="s">
        <v>735</v>
      </c>
      <c r="E138">
        <v>31684</v>
      </c>
      <c r="F138" t="s">
        <v>119</v>
      </c>
      <c r="G138" t="s">
        <v>736</v>
      </c>
      <c r="H138" t="s">
        <v>51</v>
      </c>
      <c r="I138" t="s">
        <v>52</v>
      </c>
      <c r="J138" t="s">
        <v>105</v>
      </c>
      <c r="K138" t="s">
        <v>106</v>
      </c>
      <c r="M138" t="s">
        <v>296</v>
      </c>
      <c r="N138" t="s">
        <v>297</v>
      </c>
      <c r="O138" t="s">
        <v>56</v>
      </c>
      <c r="P138">
        <v>39.128509999999999</v>
      </c>
      <c r="Q138">
        <v>-94.607050000000001</v>
      </c>
      <c r="R138" t="s">
        <v>67</v>
      </c>
      <c r="S138" t="s">
        <v>68</v>
      </c>
      <c r="T138">
        <v>10</v>
      </c>
      <c r="U138">
        <v>0</v>
      </c>
      <c r="V138">
        <f>Tabla_database[[#This Row],[Unintentional Release (Barrels)]]+Tabla_database[[#This Row],[Intentional Release (Barrels)]]</f>
        <v>10</v>
      </c>
      <c r="W138">
        <v>5</v>
      </c>
      <c r="X138">
        <v>5</v>
      </c>
      <c r="Y138" t="s">
        <v>59</v>
      </c>
      <c r="Z138" t="s">
        <v>59</v>
      </c>
      <c r="AA138" t="s">
        <v>59</v>
      </c>
      <c r="AD138">
        <v>0</v>
      </c>
      <c r="AQ138">
        <v>6000</v>
      </c>
      <c r="AR138">
        <v>1000</v>
      </c>
      <c r="AS138">
        <v>0</v>
      </c>
      <c r="AT138">
        <v>3500</v>
      </c>
      <c r="AU138">
        <v>1200</v>
      </c>
      <c r="AV138">
        <v>0</v>
      </c>
      <c r="AW138">
        <v>11700</v>
      </c>
    </row>
    <row r="139" spans="1:49" x14ac:dyDescent="0.25">
      <c r="A139">
        <v>20100127</v>
      </c>
      <c r="B139">
        <v>17717</v>
      </c>
      <c r="C139">
        <v>2010</v>
      </c>
      <c r="D139" t="s">
        <v>737</v>
      </c>
      <c r="E139">
        <v>18718</v>
      </c>
      <c r="F139" t="s">
        <v>306</v>
      </c>
      <c r="G139" t="s">
        <v>382</v>
      </c>
      <c r="H139" t="s">
        <v>51</v>
      </c>
      <c r="I139" t="s">
        <v>80</v>
      </c>
      <c r="J139" t="s">
        <v>63</v>
      </c>
      <c r="M139" t="s">
        <v>383</v>
      </c>
      <c r="N139" t="s">
        <v>384</v>
      </c>
      <c r="O139" t="s">
        <v>91</v>
      </c>
      <c r="P139">
        <v>32.068390000000001</v>
      </c>
      <c r="Q139">
        <v>-96.470799999999997</v>
      </c>
      <c r="R139" t="s">
        <v>143</v>
      </c>
      <c r="S139" t="s">
        <v>144</v>
      </c>
      <c r="T139">
        <v>0.36</v>
      </c>
      <c r="U139">
        <v>0</v>
      </c>
      <c r="V139">
        <f>Tabla_database[[#This Row],[Unintentional Release (Barrels)]]+Tabla_database[[#This Row],[Intentional Release (Barrels)]]</f>
        <v>0.36</v>
      </c>
      <c r="W139">
        <v>0</v>
      </c>
      <c r="X139">
        <v>0.36</v>
      </c>
      <c r="Y139" t="s">
        <v>59</v>
      </c>
      <c r="Z139" t="s">
        <v>59</v>
      </c>
      <c r="AA139" t="s">
        <v>59</v>
      </c>
      <c r="AD139">
        <v>0</v>
      </c>
      <c r="AQ139">
        <v>6428</v>
      </c>
      <c r="AR139">
        <v>30</v>
      </c>
      <c r="AS139">
        <v>0</v>
      </c>
      <c r="AT139">
        <v>2481</v>
      </c>
      <c r="AU139">
        <v>560</v>
      </c>
      <c r="AV139">
        <v>0</v>
      </c>
      <c r="AW139">
        <v>9499</v>
      </c>
    </row>
    <row r="140" spans="1:49" x14ac:dyDescent="0.25">
      <c r="A140">
        <v>20100107</v>
      </c>
      <c r="B140">
        <v>15747</v>
      </c>
      <c r="C140">
        <v>2010</v>
      </c>
      <c r="D140" t="s">
        <v>738</v>
      </c>
      <c r="E140">
        <v>9175</v>
      </c>
      <c r="F140" t="s">
        <v>139</v>
      </c>
      <c r="G140" t="s">
        <v>739</v>
      </c>
      <c r="H140" t="s">
        <v>51</v>
      </c>
      <c r="I140" t="s">
        <v>80</v>
      </c>
      <c r="J140" t="s">
        <v>63</v>
      </c>
      <c r="N140" t="s">
        <v>740</v>
      </c>
      <c r="O140" t="s">
        <v>56</v>
      </c>
      <c r="P140">
        <v>38.725819999999999</v>
      </c>
      <c r="Q140">
        <v>-99.730180000000004</v>
      </c>
      <c r="R140" t="s">
        <v>92</v>
      </c>
      <c r="S140" t="s">
        <v>93</v>
      </c>
      <c r="T140">
        <v>1</v>
      </c>
      <c r="U140">
        <v>0</v>
      </c>
      <c r="V140">
        <f>Tabla_database[[#This Row],[Unintentional Release (Barrels)]]+Tabla_database[[#This Row],[Intentional Release (Barrels)]]</f>
        <v>1</v>
      </c>
      <c r="W140">
        <v>0</v>
      </c>
      <c r="X140">
        <v>1</v>
      </c>
      <c r="Y140" t="s">
        <v>59</v>
      </c>
      <c r="Z140" t="s">
        <v>59</v>
      </c>
      <c r="AA140" t="s">
        <v>99</v>
      </c>
      <c r="AB140" t="s">
        <v>741</v>
      </c>
      <c r="AC140" t="s">
        <v>742</v>
      </c>
      <c r="AD140">
        <v>0</v>
      </c>
      <c r="AQ140">
        <v>1500</v>
      </c>
      <c r="AR140">
        <v>65</v>
      </c>
      <c r="AS140">
        <v>0</v>
      </c>
      <c r="AT140">
        <v>3000</v>
      </c>
      <c r="AU140">
        <v>200</v>
      </c>
      <c r="AV140">
        <v>0</v>
      </c>
      <c r="AW140">
        <v>4765</v>
      </c>
    </row>
    <row r="141" spans="1:49" x14ac:dyDescent="0.25">
      <c r="A141">
        <v>20100110</v>
      </c>
      <c r="B141">
        <v>18414</v>
      </c>
      <c r="C141">
        <v>2010</v>
      </c>
      <c r="D141" t="s">
        <v>743</v>
      </c>
      <c r="E141">
        <v>2552</v>
      </c>
      <c r="F141" t="s">
        <v>340</v>
      </c>
      <c r="H141" t="s">
        <v>51</v>
      </c>
      <c r="I141" t="s">
        <v>52</v>
      </c>
      <c r="J141" t="s">
        <v>105</v>
      </c>
      <c r="K141" t="s">
        <v>116</v>
      </c>
      <c r="O141" t="s">
        <v>91</v>
      </c>
      <c r="P141">
        <v>29.718767</v>
      </c>
      <c r="Q141">
        <v>-95.179553999999996</v>
      </c>
      <c r="R141" t="s">
        <v>67</v>
      </c>
      <c r="S141" t="s">
        <v>208</v>
      </c>
      <c r="T141">
        <v>0.83</v>
      </c>
      <c r="U141">
        <v>0</v>
      </c>
      <c r="V141">
        <f>Tabla_database[[#This Row],[Unintentional Release (Barrels)]]+Tabla_database[[#This Row],[Intentional Release (Barrels)]]</f>
        <v>0.83</v>
      </c>
      <c r="W141">
        <v>0.83</v>
      </c>
      <c r="X141">
        <v>0</v>
      </c>
      <c r="Y141" t="s">
        <v>59</v>
      </c>
      <c r="Z141" t="s">
        <v>59</v>
      </c>
      <c r="AA141" t="s">
        <v>59</v>
      </c>
      <c r="AQ141">
        <v>500</v>
      </c>
      <c r="AR141">
        <v>71</v>
      </c>
      <c r="AS141">
        <v>0</v>
      </c>
      <c r="AT141">
        <v>0</v>
      </c>
      <c r="AU141">
        <v>0</v>
      </c>
      <c r="AV141">
        <v>4429</v>
      </c>
      <c r="AW141">
        <v>5000</v>
      </c>
    </row>
    <row r="142" spans="1:49" x14ac:dyDescent="0.25">
      <c r="A142">
        <v>20100130</v>
      </c>
      <c r="B142">
        <v>19913</v>
      </c>
      <c r="C142">
        <v>2010</v>
      </c>
      <c r="D142" t="s">
        <v>744</v>
      </c>
      <c r="E142">
        <v>395</v>
      </c>
      <c r="F142" t="s">
        <v>745</v>
      </c>
      <c r="G142" t="s">
        <v>746</v>
      </c>
      <c r="H142" t="s">
        <v>51</v>
      </c>
      <c r="I142" t="s">
        <v>80</v>
      </c>
      <c r="J142" t="s">
        <v>105</v>
      </c>
      <c r="K142" t="s">
        <v>106</v>
      </c>
      <c r="M142" t="s">
        <v>747</v>
      </c>
      <c r="N142" t="s">
        <v>748</v>
      </c>
      <c r="O142" t="s">
        <v>592</v>
      </c>
      <c r="P142">
        <v>41.844019000000003</v>
      </c>
      <c r="Q142">
        <v>-85.741130999999996</v>
      </c>
      <c r="R142" t="s">
        <v>67</v>
      </c>
      <c r="S142" t="s">
        <v>98</v>
      </c>
      <c r="T142">
        <v>2121</v>
      </c>
      <c r="U142">
        <v>0</v>
      </c>
      <c r="V142">
        <f>Tabla_database[[#This Row],[Unintentional Release (Barrels)]]+Tabla_database[[#This Row],[Intentional Release (Barrels)]]</f>
        <v>2121</v>
      </c>
      <c r="W142">
        <v>1001</v>
      </c>
      <c r="X142">
        <v>1120</v>
      </c>
      <c r="Y142" t="s">
        <v>59</v>
      </c>
      <c r="Z142" t="s">
        <v>59</v>
      </c>
      <c r="AA142" t="s">
        <v>99</v>
      </c>
      <c r="AB142" t="s">
        <v>749</v>
      </c>
      <c r="AC142" t="s">
        <v>750</v>
      </c>
      <c r="AD142">
        <v>12</v>
      </c>
      <c r="AQ142">
        <v>275000</v>
      </c>
      <c r="AR142">
        <v>267246</v>
      </c>
      <c r="AS142">
        <v>45000</v>
      </c>
      <c r="AT142">
        <v>278000</v>
      </c>
      <c r="AU142">
        <v>1100000</v>
      </c>
      <c r="AV142">
        <v>0</v>
      </c>
      <c r="AW142">
        <v>1965246</v>
      </c>
    </row>
    <row r="143" spans="1:49" x14ac:dyDescent="0.25">
      <c r="A143">
        <v>20100102</v>
      </c>
      <c r="B143">
        <v>15132</v>
      </c>
      <c r="C143">
        <v>2010</v>
      </c>
      <c r="D143" t="s">
        <v>751</v>
      </c>
      <c r="E143">
        <v>30003</v>
      </c>
      <c r="F143" t="s">
        <v>616</v>
      </c>
      <c r="G143" t="s">
        <v>617</v>
      </c>
      <c r="H143" t="s">
        <v>51</v>
      </c>
      <c r="I143" t="s">
        <v>52</v>
      </c>
      <c r="J143" t="s">
        <v>63</v>
      </c>
      <c r="M143" t="s">
        <v>618</v>
      </c>
      <c r="N143" t="s">
        <v>108</v>
      </c>
      <c r="O143" t="s">
        <v>91</v>
      </c>
      <c r="P143">
        <v>29.706472999999999</v>
      </c>
      <c r="Q143">
        <v>-95.233829299999996</v>
      </c>
      <c r="R143" t="s">
        <v>67</v>
      </c>
      <c r="S143" t="s">
        <v>117</v>
      </c>
      <c r="T143">
        <v>2</v>
      </c>
      <c r="V143">
        <f>Tabla_database[[#This Row],[Unintentional Release (Barrels)]]+Tabla_database[[#This Row],[Intentional Release (Barrels)]]</f>
        <v>2</v>
      </c>
      <c r="W143">
        <v>1.75</v>
      </c>
      <c r="X143">
        <v>0.25</v>
      </c>
      <c r="Y143" t="s">
        <v>59</v>
      </c>
      <c r="Z143" t="s">
        <v>59</v>
      </c>
      <c r="AA143" t="s">
        <v>59</v>
      </c>
      <c r="AD143">
        <v>0</v>
      </c>
      <c r="AR143">
        <v>150</v>
      </c>
      <c r="AS143">
        <v>0</v>
      </c>
      <c r="AW143">
        <v>150</v>
      </c>
    </row>
    <row r="144" spans="1:49" x14ac:dyDescent="0.25">
      <c r="A144">
        <v>20100131</v>
      </c>
      <c r="B144">
        <v>15540</v>
      </c>
      <c r="C144">
        <v>2010</v>
      </c>
      <c r="D144" t="s">
        <v>752</v>
      </c>
      <c r="E144">
        <v>300</v>
      </c>
      <c r="F144" t="s">
        <v>87</v>
      </c>
      <c r="G144" t="s">
        <v>753</v>
      </c>
      <c r="H144" t="s">
        <v>51</v>
      </c>
      <c r="I144" t="s">
        <v>52</v>
      </c>
      <c r="J144" t="s">
        <v>63</v>
      </c>
      <c r="M144" t="s">
        <v>149</v>
      </c>
      <c r="N144" t="s">
        <v>155</v>
      </c>
      <c r="O144" t="s">
        <v>151</v>
      </c>
      <c r="P144">
        <v>35.930190000000003</v>
      </c>
      <c r="Q144">
        <v>-96.741320000000002</v>
      </c>
      <c r="R144" t="s">
        <v>67</v>
      </c>
      <c r="S144" t="s">
        <v>404</v>
      </c>
      <c r="T144">
        <v>85</v>
      </c>
      <c r="U144">
        <v>0</v>
      </c>
      <c r="V144">
        <f>Tabla_database[[#This Row],[Unintentional Release (Barrels)]]+Tabla_database[[#This Row],[Intentional Release (Barrels)]]</f>
        <v>85</v>
      </c>
      <c r="W144">
        <v>85</v>
      </c>
      <c r="X144">
        <v>0</v>
      </c>
      <c r="Y144" t="s">
        <v>59</v>
      </c>
      <c r="Z144" t="s">
        <v>59</v>
      </c>
      <c r="AA144" t="s">
        <v>99</v>
      </c>
      <c r="AB144" t="s">
        <v>754</v>
      </c>
      <c r="AC144" t="s">
        <v>755</v>
      </c>
      <c r="AD144">
        <v>0</v>
      </c>
      <c r="AQ144">
        <v>0</v>
      </c>
      <c r="AR144">
        <v>12000</v>
      </c>
      <c r="AS144">
        <v>0</v>
      </c>
      <c r="AT144">
        <v>30000</v>
      </c>
      <c r="AU144">
        <v>21000</v>
      </c>
      <c r="AV144">
        <v>8000</v>
      </c>
      <c r="AW144">
        <v>71000</v>
      </c>
    </row>
    <row r="145" spans="1:49" x14ac:dyDescent="0.25">
      <c r="A145">
        <v>20100117</v>
      </c>
      <c r="B145">
        <v>18415</v>
      </c>
      <c r="C145">
        <v>2010</v>
      </c>
      <c r="D145" t="s">
        <v>756</v>
      </c>
      <c r="E145">
        <v>2552</v>
      </c>
      <c r="F145" t="s">
        <v>340</v>
      </c>
      <c r="G145" t="s">
        <v>757</v>
      </c>
      <c r="H145" t="s">
        <v>51</v>
      </c>
      <c r="I145" t="s">
        <v>80</v>
      </c>
      <c r="J145" t="s">
        <v>105</v>
      </c>
      <c r="K145" t="s">
        <v>116</v>
      </c>
      <c r="M145" t="s">
        <v>758</v>
      </c>
      <c r="N145" t="s">
        <v>758</v>
      </c>
      <c r="O145" t="s">
        <v>759</v>
      </c>
      <c r="P145">
        <v>34.918010000000002</v>
      </c>
      <c r="Q145">
        <v>-81.874009999999998</v>
      </c>
      <c r="R145" t="s">
        <v>143</v>
      </c>
      <c r="S145" t="s">
        <v>321</v>
      </c>
      <c r="T145">
        <v>1.29</v>
      </c>
      <c r="U145">
        <v>0</v>
      </c>
      <c r="V145">
        <f>Tabla_database[[#This Row],[Unintentional Release (Barrels)]]+Tabla_database[[#This Row],[Intentional Release (Barrels)]]</f>
        <v>1.29</v>
      </c>
      <c r="W145">
        <v>1.29</v>
      </c>
      <c r="X145">
        <v>0</v>
      </c>
      <c r="Y145" t="s">
        <v>59</v>
      </c>
      <c r="Z145" t="s">
        <v>59</v>
      </c>
      <c r="AA145" t="s">
        <v>99</v>
      </c>
      <c r="AB145" t="s">
        <v>760</v>
      </c>
      <c r="AC145" t="s">
        <v>761</v>
      </c>
      <c r="AQ145">
        <v>12000</v>
      </c>
      <c r="AR145">
        <v>58</v>
      </c>
      <c r="AS145">
        <v>0</v>
      </c>
      <c r="AT145">
        <v>0</v>
      </c>
      <c r="AU145">
        <v>10000</v>
      </c>
      <c r="AV145">
        <v>0</v>
      </c>
      <c r="AW145">
        <v>22058</v>
      </c>
    </row>
    <row r="146" spans="1:49" x14ac:dyDescent="0.25">
      <c r="A146">
        <v>20100139</v>
      </c>
      <c r="B146">
        <v>17395</v>
      </c>
      <c r="C146">
        <v>2010</v>
      </c>
      <c r="D146" t="s">
        <v>762</v>
      </c>
      <c r="E146">
        <v>2731</v>
      </c>
      <c r="F146" t="s">
        <v>515</v>
      </c>
      <c r="G146" t="s">
        <v>763</v>
      </c>
      <c r="H146" t="s">
        <v>51</v>
      </c>
      <c r="I146" t="s">
        <v>80</v>
      </c>
      <c r="J146" t="s">
        <v>63</v>
      </c>
      <c r="M146" t="s">
        <v>764</v>
      </c>
      <c r="N146" t="s">
        <v>226</v>
      </c>
      <c r="O146" t="s">
        <v>195</v>
      </c>
      <c r="P146">
        <v>35.467202999999998</v>
      </c>
      <c r="Q146">
        <v>-119.703991</v>
      </c>
      <c r="R146" t="s">
        <v>143</v>
      </c>
      <c r="S146" t="s">
        <v>321</v>
      </c>
      <c r="T146">
        <v>508</v>
      </c>
      <c r="U146">
        <v>0</v>
      </c>
      <c r="V146">
        <f>Tabla_database[[#This Row],[Unintentional Release (Barrels)]]+Tabla_database[[#This Row],[Intentional Release (Barrels)]]</f>
        <v>508</v>
      </c>
      <c r="W146">
        <v>500</v>
      </c>
      <c r="X146">
        <v>8</v>
      </c>
      <c r="Y146" t="s">
        <v>59</v>
      </c>
      <c r="Z146" t="s">
        <v>59</v>
      </c>
      <c r="AA146" t="s">
        <v>99</v>
      </c>
      <c r="AB146" t="s">
        <v>765</v>
      </c>
      <c r="AC146" t="s">
        <v>766</v>
      </c>
      <c r="AD146">
        <v>0</v>
      </c>
      <c r="AQ146">
        <v>59400</v>
      </c>
      <c r="AR146">
        <v>600</v>
      </c>
      <c r="AS146">
        <v>0</v>
      </c>
      <c r="AT146">
        <v>40000</v>
      </c>
      <c r="AU146">
        <v>50000</v>
      </c>
      <c r="AV146">
        <v>0</v>
      </c>
      <c r="AW146">
        <v>150000</v>
      </c>
    </row>
    <row r="147" spans="1:49" x14ac:dyDescent="0.25">
      <c r="A147">
        <v>20100122</v>
      </c>
      <c r="B147">
        <v>18809</v>
      </c>
      <c r="C147">
        <v>2010</v>
      </c>
      <c r="D147" t="s">
        <v>767</v>
      </c>
      <c r="E147">
        <v>31618</v>
      </c>
      <c r="F147" t="s">
        <v>362</v>
      </c>
      <c r="G147" t="s">
        <v>768</v>
      </c>
      <c r="H147" t="s">
        <v>51</v>
      </c>
      <c r="I147" t="s">
        <v>80</v>
      </c>
      <c r="J147" t="s">
        <v>53</v>
      </c>
      <c r="K147" t="s">
        <v>54</v>
      </c>
      <c r="M147" t="s">
        <v>769</v>
      </c>
      <c r="N147" t="s">
        <v>114</v>
      </c>
      <c r="O147" t="s">
        <v>91</v>
      </c>
      <c r="P147">
        <v>29.888780000000001</v>
      </c>
      <c r="Q147">
        <v>-94.84975</v>
      </c>
      <c r="R147" t="s">
        <v>92</v>
      </c>
      <c r="S147" t="s">
        <v>93</v>
      </c>
      <c r="T147">
        <v>1</v>
      </c>
      <c r="U147">
        <v>0</v>
      </c>
      <c r="V147">
        <f>Tabla_database[[#This Row],[Unintentional Release (Barrels)]]+Tabla_database[[#This Row],[Intentional Release (Barrels)]]</f>
        <v>1</v>
      </c>
      <c r="W147">
        <v>0</v>
      </c>
      <c r="X147">
        <v>1</v>
      </c>
      <c r="Y147" t="s">
        <v>59</v>
      </c>
      <c r="Z147" t="s">
        <v>59</v>
      </c>
      <c r="AA147" t="s">
        <v>99</v>
      </c>
      <c r="AB147" t="s">
        <v>770</v>
      </c>
      <c r="AC147" t="s">
        <v>771</v>
      </c>
      <c r="AD147">
        <v>0</v>
      </c>
      <c r="AQ147">
        <v>150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150</v>
      </c>
    </row>
    <row r="148" spans="1:49" x14ac:dyDescent="0.25">
      <c r="A148">
        <v>20100133</v>
      </c>
      <c r="B148">
        <v>18225</v>
      </c>
      <c r="C148">
        <v>2010</v>
      </c>
      <c r="D148" t="s">
        <v>772</v>
      </c>
      <c r="E148">
        <v>31684</v>
      </c>
      <c r="F148" t="s">
        <v>119</v>
      </c>
      <c r="G148" t="s">
        <v>773</v>
      </c>
      <c r="H148" t="s">
        <v>51</v>
      </c>
      <c r="I148" t="s">
        <v>80</v>
      </c>
      <c r="J148" t="s">
        <v>53</v>
      </c>
      <c r="K148" t="s">
        <v>54</v>
      </c>
      <c r="M148" t="s">
        <v>774</v>
      </c>
      <c r="N148" t="s">
        <v>775</v>
      </c>
      <c r="O148" t="s">
        <v>91</v>
      </c>
      <c r="P148">
        <v>31.98743</v>
      </c>
      <c r="Q148">
        <v>-102.63968</v>
      </c>
      <c r="R148" t="s">
        <v>143</v>
      </c>
      <c r="S148" t="s">
        <v>321</v>
      </c>
      <c r="T148">
        <v>4618</v>
      </c>
      <c r="V148">
        <f>Tabla_database[[#This Row],[Unintentional Release (Barrels)]]+Tabla_database[[#This Row],[Intentional Release (Barrels)]]</f>
        <v>4618</v>
      </c>
      <c r="W148">
        <v>0</v>
      </c>
      <c r="X148">
        <v>4618</v>
      </c>
      <c r="Y148" t="s">
        <v>59</v>
      </c>
      <c r="Z148" t="s">
        <v>59</v>
      </c>
      <c r="AA148" t="s">
        <v>99</v>
      </c>
      <c r="AB148" t="s">
        <v>772</v>
      </c>
      <c r="AC148" t="s">
        <v>776</v>
      </c>
      <c r="AD148">
        <v>0</v>
      </c>
      <c r="AQ148">
        <v>65262</v>
      </c>
      <c r="AR148">
        <v>199000</v>
      </c>
      <c r="AS148">
        <v>0</v>
      </c>
      <c r="AT148">
        <v>40000</v>
      </c>
      <c r="AU148">
        <v>0</v>
      </c>
      <c r="AV148">
        <v>0</v>
      </c>
      <c r="AW148">
        <v>304262</v>
      </c>
    </row>
    <row r="149" spans="1:49" x14ac:dyDescent="0.25">
      <c r="A149">
        <v>20100132</v>
      </c>
      <c r="B149">
        <v>17321</v>
      </c>
      <c r="C149">
        <v>2010</v>
      </c>
      <c r="D149" t="s">
        <v>777</v>
      </c>
      <c r="E149">
        <v>32109</v>
      </c>
      <c r="F149" t="s">
        <v>49</v>
      </c>
      <c r="G149" t="s">
        <v>778</v>
      </c>
      <c r="H149" t="s">
        <v>51</v>
      </c>
      <c r="I149" t="s">
        <v>52</v>
      </c>
      <c r="J149" t="s">
        <v>53</v>
      </c>
      <c r="K149" t="s">
        <v>71</v>
      </c>
      <c r="L149" t="s">
        <v>779</v>
      </c>
      <c r="M149" t="s">
        <v>780</v>
      </c>
      <c r="N149" t="s">
        <v>155</v>
      </c>
      <c r="O149" t="s">
        <v>151</v>
      </c>
      <c r="P149">
        <v>35.554409999999997</v>
      </c>
      <c r="Q149">
        <v>-97.104129999999998</v>
      </c>
      <c r="R149" t="s">
        <v>67</v>
      </c>
      <c r="S149" t="s">
        <v>251</v>
      </c>
      <c r="T149">
        <v>11</v>
      </c>
      <c r="U149">
        <v>68</v>
      </c>
      <c r="V149">
        <f>Tabla_database[[#This Row],[Unintentional Release (Barrels)]]+Tabla_database[[#This Row],[Intentional Release (Barrels)]]</f>
        <v>79</v>
      </c>
      <c r="W149">
        <v>0</v>
      </c>
      <c r="X149">
        <v>11</v>
      </c>
      <c r="Y149" t="s">
        <v>59</v>
      </c>
      <c r="Z149" t="s">
        <v>59</v>
      </c>
      <c r="AA149" t="s">
        <v>99</v>
      </c>
      <c r="AB149" t="s">
        <v>777</v>
      </c>
      <c r="AC149" t="s">
        <v>781</v>
      </c>
      <c r="AD149">
        <v>0</v>
      </c>
      <c r="AQ149">
        <v>1500</v>
      </c>
      <c r="AR149">
        <v>199</v>
      </c>
      <c r="AS149">
        <v>0</v>
      </c>
      <c r="AT149">
        <v>155</v>
      </c>
      <c r="AU149">
        <v>0</v>
      </c>
      <c r="AV149">
        <v>0</v>
      </c>
      <c r="AW149">
        <v>1854</v>
      </c>
    </row>
    <row r="150" spans="1:49" x14ac:dyDescent="0.25">
      <c r="A150">
        <v>20100138</v>
      </c>
      <c r="B150">
        <v>17976</v>
      </c>
      <c r="C150">
        <v>2010</v>
      </c>
      <c r="D150" t="s">
        <v>782</v>
      </c>
      <c r="E150">
        <v>22855</v>
      </c>
      <c r="F150" t="s">
        <v>178</v>
      </c>
      <c r="G150" t="s">
        <v>783</v>
      </c>
      <c r="H150" t="s">
        <v>51</v>
      </c>
      <c r="I150" t="s">
        <v>52</v>
      </c>
      <c r="J150" t="s">
        <v>63</v>
      </c>
      <c r="M150" t="s">
        <v>784</v>
      </c>
      <c r="N150" t="s">
        <v>785</v>
      </c>
      <c r="O150" t="s">
        <v>182</v>
      </c>
      <c r="P150">
        <v>45.672992000000001</v>
      </c>
      <c r="Q150">
        <v>-94.593917000000005</v>
      </c>
      <c r="R150" t="s">
        <v>67</v>
      </c>
      <c r="S150" t="s">
        <v>208</v>
      </c>
      <c r="T150">
        <v>1.9</v>
      </c>
      <c r="U150">
        <v>0</v>
      </c>
      <c r="V150">
        <f>Tabla_database[[#This Row],[Unintentional Release (Barrels)]]+Tabla_database[[#This Row],[Intentional Release (Barrels)]]</f>
        <v>1.9</v>
      </c>
      <c r="W150">
        <v>0</v>
      </c>
      <c r="X150">
        <v>1.9</v>
      </c>
      <c r="Y150" t="s">
        <v>59</v>
      </c>
      <c r="Z150" t="s">
        <v>59</v>
      </c>
      <c r="AA150" t="s">
        <v>99</v>
      </c>
      <c r="AB150" t="s">
        <v>782</v>
      </c>
      <c r="AC150" t="s">
        <v>786</v>
      </c>
      <c r="AD150">
        <v>0</v>
      </c>
      <c r="AQ150">
        <v>3000</v>
      </c>
      <c r="AR150">
        <v>141</v>
      </c>
      <c r="AS150">
        <v>0</v>
      </c>
      <c r="AT150">
        <v>7600</v>
      </c>
      <c r="AU150">
        <v>0</v>
      </c>
      <c r="AV150">
        <v>3000</v>
      </c>
      <c r="AW150">
        <v>13741</v>
      </c>
    </row>
    <row r="151" spans="1:49" x14ac:dyDescent="0.25">
      <c r="A151">
        <v>20100128</v>
      </c>
      <c r="B151">
        <v>15222</v>
      </c>
      <c r="C151">
        <v>2010</v>
      </c>
      <c r="D151" t="s">
        <v>787</v>
      </c>
      <c r="E151">
        <v>30755</v>
      </c>
      <c r="F151" t="s">
        <v>788</v>
      </c>
      <c r="G151" t="s">
        <v>789</v>
      </c>
      <c r="H151" t="s">
        <v>51</v>
      </c>
      <c r="I151" t="s">
        <v>80</v>
      </c>
      <c r="J151" t="s">
        <v>105</v>
      </c>
      <c r="K151" t="s">
        <v>116</v>
      </c>
      <c r="M151" t="s">
        <v>790</v>
      </c>
      <c r="N151" t="s">
        <v>790</v>
      </c>
      <c r="O151" t="s">
        <v>91</v>
      </c>
      <c r="P151">
        <v>28.850300010000002</v>
      </c>
      <c r="Q151">
        <v>-97.002200009999996</v>
      </c>
      <c r="R151" t="s">
        <v>67</v>
      </c>
      <c r="S151" t="s">
        <v>135</v>
      </c>
      <c r="T151">
        <v>2</v>
      </c>
      <c r="U151">
        <v>0</v>
      </c>
      <c r="V151">
        <f>Tabla_database[[#This Row],[Unintentional Release (Barrels)]]+Tabla_database[[#This Row],[Intentional Release (Barrels)]]</f>
        <v>2</v>
      </c>
      <c r="W151">
        <v>2</v>
      </c>
      <c r="X151">
        <v>0</v>
      </c>
      <c r="Y151" t="s">
        <v>59</v>
      </c>
      <c r="Z151" t="s">
        <v>59</v>
      </c>
      <c r="AA151" t="s">
        <v>99</v>
      </c>
      <c r="AB151" t="s">
        <v>791</v>
      </c>
      <c r="AC151" t="s">
        <v>792</v>
      </c>
      <c r="AD151">
        <v>0</v>
      </c>
      <c r="AQ151">
        <v>88506</v>
      </c>
      <c r="AR151">
        <v>252</v>
      </c>
      <c r="AS151">
        <v>10000</v>
      </c>
      <c r="AT151">
        <v>2000</v>
      </c>
      <c r="AU151">
        <v>50000</v>
      </c>
      <c r="AW151">
        <v>150758</v>
      </c>
    </row>
    <row r="152" spans="1:49" x14ac:dyDescent="0.25">
      <c r="A152">
        <v>20100115</v>
      </c>
      <c r="B152">
        <v>17631</v>
      </c>
      <c r="C152">
        <v>2010</v>
      </c>
      <c r="D152" t="s">
        <v>793</v>
      </c>
      <c r="E152">
        <v>15774</v>
      </c>
      <c r="F152" t="s">
        <v>348</v>
      </c>
      <c r="G152" t="s">
        <v>794</v>
      </c>
      <c r="H152" t="s">
        <v>51</v>
      </c>
      <c r="I152" t="s">
        <v>52</v>
      </c>
      <c r="J152" t="s">
        <v>63</v>
      </c>
      <c r="M152" t="s">
        <v>795</v>
      </c>
      <c r="N152" t="s">
        <v>796</v>
      </c>
      <c r="O152" t="s">
        <v>97</v>
      </c>
      <c r="P152">
        <v>48.720363999999996</v>
      </c>
      <c r="Q152">
        <v>-101.20851</v>
      </c>
      <c r="R152" t="s">
        <v>67</v>
      </c>
      <c r="S152" t="s">
        <v>135</v>
      </c>
      <c r="T152">
        <v>1</v>
      </c>
      <c r="U152">
        <v>0</v>
      </c>
      <c r="V152">
        <f>Tabla_database[[#This Row],[Unintentional Release (Barrels)]]+Tabla_database[[#This Row],[Intentional Release (Barrels)]]</f>
        <v>1</v>
      </c>
      <c r="W152">
        <v>1</v>
      </c>
      <c r="X152">
        <v>0</v>
      </c>
      <c r="Y152" t="s">
        <v>59</v>
      </c>
      <c r="Z152" t="s">
        <v>59</v>
      </c>
      <c r="AA152" t="s">
        <v>99</v>
      </c>
      <c r="AB152" t="s">
        <v>797</v>
      </c>
      <c r="AC152" t="s">
        <v>798</v>
      </c>
      <c r="AD152">
        <v>0</v>
      </c>
      <c r="AQ152">
        <v>4700</v>
      </c>
      <c r="AR152">
        <v>70</v>
      </c>
      <c r="AS152">
        <v>0</v>
      </c>
      <c r="AT152">
        <v>300</v>
      </c>
      <c r="AU152">
        <v>1000</v>
      </c>
      <c r="AV152">
        <v>4000</v>
      </c>
      <c r="AW152">
        <v>10070</v>
      </c>
    </row>
    <row r="153" spans="1:49" x14ac:dyDescent="0.25">
      <c r="A153">
        <v>20100142</v>
      </c>
      <c r="B153">
        <v>15621</v>
      </c>
      <c r="C153">
        <v>2010</v>
      </c>
      <c r="D153" t="s">
        <v>799</v>
      </c>
      <c r="E153">
        <v>32147</v>
      </c>
      <c r="F153" t="s">
        <v>586</v>
      </c>
      <c r="G153" t="s">
        <v>800</v>
      </c>
      <c r="H153" t="s">
        <v>51</v>
      </c>
      <c r="I153" t="s">
        <v>80</v>
      </c>
      <c r="J153" t="s">
        <v>105</v>
      </c>
      <c r="K153" t="s">
        <v>116</v>
      </c>
      <c r="M153" t="s">
        <v>801</v>
      </c>
      <c r="N153" t="s">
        <v>802</v>
      </c>
      <c r="O153" t="s">
        <v>162</v>
      </c>
      <c r="P153">
        <v>39.506925000000003</v>
      </c>
      <c r="Q153">
        <v>-88.065490999999994</v>
      </c>
      <c r="R153" t="s">
        <v>67</v>
      </c>
      <c r="S153" t="s">
        <v>98</v>
      </c>
      <c r="T153">
        <v>0.1</v>
      </c>
      <c r="U153">
        <v>0</v>
      </c>
      <c r="V153">
        <f>Tabla_database[[#This Row],[Unintentional Release (Barrels)]]+Tabla_database[[#This Row],[Intentional Release (Barrels)]]</f>
        <v>0.1</v>
      </c>
      <c r="W153">
        <v>0.1</v>
      </c>
      <c r="X153">
        <v>0</v>
      </c>
      <c r="Y153" t="s">
        <v>59</v>
      </c>
      <c r="Z153" t="s">
        <v>59</v>
      </c>
      <c r="AA153" t="s">
        <v>99</v>
      </c>
      <c r="AB153" t="s">
        <v>803</v>
      </c>
      <c r="AC153" t="s">
        <v>804</v>
      </c>
      <c r="AD153">
        <v>0</v>
      </c>
      <c r="AQ153">
        <v>0</v>
      </c>
      <c r="AR153">
        <v>10</v>
      </c>
      <c r="AS153">
        <v>0</v>
      </c>
      <c r="AT153">
        <v>145736</v>
      </c>
      <c r="AU153">
        <v>141318</v>
      </c>
      <c r="AV153">
        <v>0</v>
      </c>
      <c r="AW153">
        <v>287064</v>
      </c>
    </row>
    <row r="154" spans="1:49" x14ac:dyDescent="0.25">
      <c r="A154">
        <v>20100135</v>
      </c>
      <c r="B154">
        <v>15361</v>
      </c>
      <c r="C154">
        <v>2010</v>
      </c>
      <c r="D154" t="s">
        <v>805</v>
      </c>
      <c r="E154">
        <v>31174</v>
      </c>
      <c r="F154" t="s">
        <v>171</v>
      </c>
      <c r="G154" t="s">
        <v>806</v>
      </c>
      <c r="H154" t="s">
        <v>51</v>
      </c>
      <c r="I154" t="s">
        <v>52</v>
      </c>
      <c r="J154" t="s">
        <v>53</v>
      </c>
      <c r="K154" t="s">
        <v>71</v>
      </c>
      <c r="L154" t="s">
        <v>173</v>
      </c>
      <c r="M154" t="s">
        <v>807</v>
      </c>
      <c r="N154" t="s">
        <v>808</v>
      </c>
      <c r="O154" t="s">
        <v>75</v>
      </c>
      <c r="P154">
        <v>30.012400100000001</v>
      </c>
      <c r="Q154">
        <v>-90.401900100000006</v>
      </c>
      <c r="R154" t="s">
        <v>67</v>
      </c>
      <c r="S154" t="s">
        <v>227</v>
      </c>
      <c r="T154">
        <v>10.7</v>
      </c>
      <c r="U154">
        <v>0</v>
      </c>
      <c r="V154">
        <f>Tabla_database[[#This Row],[Unintentional Release (Barrels)]]+Tabla_database[[#This Row],[Intentional Release (Barrels)]]</f>
        <v>10.7</v>
      </c>
      <c r="W154">
        <v>0</v>
      </c>
      <c r="X154">
        <v>10.7</v>
      </c>
      <c r="Y154" t="s">
        <v>59</v>
      </c>
      <c r="Z154" t="s">
        <v>59</v>
      </c>
      <c r="AA154" t="s">
        <v>99</v>
      </c>
      <c r="AB154" t="s">
        <v>809</v>
      </c>
      <c r="AC154" t="s">
        <v>810</v>
      </c>
      <c r="AD154">
        <v>0</v>
      </c>
      <c r="AR154">
        <v>784</v>
      </c>
      <c r="AW154">
        <v>784</v>
      </c>
    </row>
    <row r="155" spans="1:49" x14ac:dyDescent="0.25">
      <c r="A155">
        <v>20100140</v>
      </c>
      <c r="B155">
        <v>18625</v>
      </c>
      <c r="C155">
        <v>2010</v>
      </c>
      <c r="D155" t="s">
        <v>811</v>
      </c>
      <c r="E155">
        <v>11169</v>
      </c>
      <c r="F155" t="s">
        <v>78</v>
      </c>
      <c r="G155" t="s">
        <v>812</v>
      </c>
      <c r="H155" t="s">
        <v>51</v>
      </c>
      <c r="I155" t="s">
        <v>80</v>
      </c>
      <c r="J155" t="s">
        <v>63</v>
      </c>
      <c r="M155" t="s">
        <v>813</v>
      </c>
      <c r="N155" t="s">
        <v>814</v>
      </c>
      <c r="O155" t="s">
        <v>83</v>
      </c>
      <c r="P155">
        <v>44.671669999999999</v>
      </c>
      <c r="Q155">
        <v>-90.248329999999996</v>
      </c>
      <c r="R155" t="s">
        <v>67</v>
      </c>
      <c r="S155" t="s">
        <v>135</v>
      </c>
      <c r="T155">
        <v>1</v>
      </c>
      <c r="U155">
        <v>0</v>
      </c>
      <c r="V155">
        <f>Tabla_database[[#This Row],[Unintentional Release (Barrels)]]+Tabla_database[[#This Row],[Intentional Release (Barrels)]]</f>
        <v>1</v>
      </c>
      <c r="W155">
        <v>1</v>
      </c>
      <c r="X155">
        <v>0</v>
      </c>
      <c r="Y155" t="s">
        <v>59</v>
      </c>
      <c r="Z155" t="s">
        <v>59</v>
      </c>
      <c r="AA155" t="s">
        <v>99</v>
      </c>
      <c r="AB155" t="s">
        <v>815</v>
      </c>
      <c r="AC155" t="s">
        <v>816</v>
      </c>
      <c r="AD155">
        <v>0</v>
      </c>
      <c r="AQ155">
        <v>8000</v>
      </c>
      <c r="AR155">
        <v>0</v>
      </c>
      <c r="AS155">
        <v>0</v>
      </c>
      <c r="AT155">
        <v>9000</v>
      </c>
      <c r="AU155">
        <v>313000</v>
      </c>
      <c r="AV155">
        <v>0</v>
      </c>
      <c r="AW155">
        <v>330000</v>
      </c>
    </row>
    <row r="156" spans="1:49" x14ac:dyDescent="0.25">
      <c r="A156">
        <v>20100123</v>
      </c>
      <c r="B156">
        <v>15321</v>
      </c>
      <c r="C156">
        <v>2010</v>
      </c>
      <c r="D156" t="s">
        <v>817</v>
      </c>
      <c r="E156">
        <v>31684</v>
      </c>
      <c r="F156" t="s">
        <v>119</v>
      </c>
      <c r="G156" t="s">
        <v>818</v>
      </c>
      <c r="H156" t="s">
        <v>51</v>
      </c>
      <c r="I156" t="s">
        <v>52</v>
      </c>
      <c r="J156" t="s">
        <v>105</v>
      </c>
      <c r="K156" t="s">
        <v>116</v>
      </c>
      <c r="M156" t="s">
        <v>439</v>
      </c>
      <c r="N156" t="s">
        <v>440</v>
      </c>
      <c r="O156" t="s">
        <v>75</v>
      </c>
      <c r="P156">
        <v>30.239547000000002</v>
      </c>
      <c r="Q156">
        <v>-93.277716999999996</v>
      </c>
      <c r="R156" t="s">
        <v>67</v>
      </c>
      <c r="S156" t="s">
        <v>135</v>
      </c>
      <c r="T156">
        <v>3</v>
      </c>
      <c r="U156">
        <v>0</v>
      </c>
      <c r="V156">
        <f>Tabla_database[[#This Row],[Unintentional Release (Barrels)]]+Tabla_database[[#This Row],[Intentional Release (Barrels)]]</f>
        <v>3</v>
      </c>
      <c r="W156">
        <v>2.99</v>
      </c>
      <c r="X156">
        <v>0.01</v>
      </c>
      <c r="Y156" t="s">
        <v>59</v>
      </c>
      <c r="Z156" t="s">
        <v>59</v>
      </c>
      <c r="AA156" t="s">
        <v>99</v>
      </c>
      <c r="AB156" t="s">
        <v>817</v>
      </c>
      <c r="AC156" t="s">
        <v>819</v>
      </c>
      <c r="AD156">
        <v>0</v>
      </c>
      <c r="AQ156">
        <v>61269</v>
      </c>
      <c r="AT156">
        <v>15000</v>
      </c>
      <c r="AW156">
        <v>76269</v>
      </c>
    </row>
    <row r="157" spans="1:49" x14ac:dyDescent="0.25">
      <c r="A157">
        <v>20100137</v>
      </c>
      <c r="B157">
        <v>18416</v>
      </c>
      <c r="C157">
        <v>2010</v>
      </c>
      <c r="D157" t="s">
        <v>820</v>
      </c>
      <c r="E157">
        <v>2552</v>
      </c>
      <c r="F157" t="s">
        <v>340</v>
      </c>
      <c r="G157" t="s">
        <v>821</v>
      </c>
      <c r="H157" t="s">
        <v>51</v>
      </c>
      <c r="I157" t="s">
        <v>52</v>
      </c>
      <c r="J157" t="s">
        <v>105</v>
      </c>
      <c r="K157" t="s">
        <v>410</v>
      </c>
      <c r="M157" t="s">
        <v>822</v>
      </c>
      <c r="N157" t="s">
        <v>823</v>
      </c>
      <c r="O157" t="s">
        <v>759</v>
      </c>
      <c r="P157">
        <v>33.596670000000003</v>
      </c>
      <c r="Q157">
        <v>-81.953329999999994</v>
      </c>
      <c r="R157" t="s">
        <v>67</v>
      </c>
      <c r="S157" t="s">
        <v>208</v>
      </c>
      <c r="T157">
        <v>10.83</v>
      </c>
      <c r="U157">
        <v>0</v>
      </c>
      <c r="V157">
        <f>Tabla_database[[#This Row],[Unintentional Release (Barrels)]]+Tabla_database[[#This Row],[Intentional Release (Barrels)]]</f>
        <v>10.83</v>
      </c>
      <c r="W157">
        <v>1.31</v>
      </c>
      <c r="X157">
        <v>9.52</v>
      </c>
      <c r="Y157" t="s">
        <v>59</v>
      </c>
      <c r="Z157" t="s">
        <v>59</v>
      </c>
      <c r="AA157" t="s">
        <v>59</v>
      </c>
      <c r="AQ157">
        <v>1000</v>
      </c>
      <c r="AR157">
        <v>885</v>
      </c>
      <c r="AS157">
        <v>0</v>
      </c>
      <c r="AT157">
        <v>0</v>
      </c>
      <c r="AU157">
        <v>25000</v>
      </c>
      <c r="AV157">
        <v>0</v>
      </c>
      <c r="AW157">
        <v>26885</v>
      </c>
    </row>
    <row r="158" spans="1:49" x14ac:dyDescent="0.25">
      <c r="A158">
        <v>20100129</v>
      </c>
      <c r="B158">
        <v>17716</v>
      </c>
      <c r="C158">
        <v>2010</v>
      </c>
      <c r="D158" t="s">
        <v>824</v>
      </c>
      <c r="E158">
        <v>18718</v>
      </c>
      <c r="F158" t="s">
        <v>306</v>
      </c>
      <c r="G158" t="s">
        <v>825</v>
      </c>
      <c r="H158" t="s">
        <v>51</v>
      </c>
      <c r="I158" t="s">
        <v>52</v>
      </c>
      <c r="J158" t="s">
        <v>63</v>
      </c>
      <c r="M158" t="s">
        <v>618</v>
      </c>
      <c r="N158" t="s">
        <v>108</v>
      </c>
      <c r="O158" t="s">
        <v>91</v>
      </c>
      <c r="P158">
        <v>29.746970000000001</v>
      </c>
      <c r="Q158">
        <v>-95.123990000000006</v>
      </c>
      <c r="R158" t="s">
        <v>67</v>
      </c>
      <c r="S158" t="s">
        <v>404</v>
      </c>
      <c r="T158">
        <v>3</v>
      </c>
      <c r="U158">
        <v>0</v>
      </c>
      <c r="V158">
        <f>Tabla_database[[#This Row],[Unintentional Release (Barrels)]]+Tabla_database[[#This Row],[Intentional Release (Barrels)]]</f>
        <v>3</v>
      </c>
      <c r="W158">
        <v>0</v>
      </c>
      <c r="X158">
        <v>3</v>
      </c>
      <c r="Y158" t="s">
        <v>59</v>
      </c>
      <c r="Z158" t="s">
        <v>59</v>
      </c>
      <c r="AA158" t="s">
        <v>99</v>
      </c>
      <c r="AB158" t="s">
        <v>824</v>
      </c>
      <c r="AC158" t="s">
        <v>826</v>
      </c>
      <c r="AD158">
        <v>0</v>
      </c>
      <c r="AQ158">
        <v>1445</v>
      </c>
      <c r="AR158">
        <v>0</v>
      </c>
      <c r="AS158">
        <v>0</v>
      </c>
      <c r="AT158">
        <v>5613</v>
      </c>
      <c r="AU158">
        <v>9476</v>
      </c>
      <c r="AV158">
        <v>0</v>
      </c>
      <c r="AW158">
        <v>16534</v>
      </c>
    </row>
    <row r="159" spans="1:49" x14ac:dyDescent="0.25">
      <c r="A159">
        <v>20100144</v>
      </c>
      <c r="B159">
        <v>17714</v>
      </c>
      <c r="C159">
        <v>2010</v>
      </c>
      <c r="D159" t="s">
        <v>827</v>
      </c>
      <c r="E159">
        <v>18718</v>
      </c>
      <c r="F159" t="s">
        <v>306</v>
      </c>
      <c r="G159" t="s">
        <v>828</v>
      </c>
      <c r="H159" t="s">
        <v>51</v>
      </c>
      <c r="I159" t="s">
        <v>52</v>
      </c>
      <c r="J159" t="s">
        <v>63</v>
      </c>
      <c r="M159" t="s">
        <v>82</v>
      </c>
      <c r="N159" t="s">
        <v>829</v>
      </c>
      <c r="O159" t="s">
        <v>91</v>
      </c>
      <c r="P159">
        <v>31.656079999999999</v>
      </c>
      <c r="Q159">
        <v>-94.843620000000001</v>
      </c>
      <c r="R159" t="s">
        <v>67</v>
      </c>
      <c r="S159" t="s">
        <v>68</v>
      </c>
      <c r="T159">
        <v>0.5</v>
      </c>
      <c r="U159">
        <v>0</v>
      </c>
      <c r="V159">
        <f>Tabla_database[[#This Row],[Unintentional Release (Barrels)]]+Tabla_database[[#This Row],[Intentional Release (Barrels)]]</f>
        <v>0.5</v>
      </c>
      <c r="W159">
        <v>0</v>
      </c>
      <c r="X159">
        <v>0.5</v>
      </c>
      <c r="Y159" t="s">
        <v>59</v>
      </c>
      <c r="Z159" t="s">
        <v>59</v>
      </c>
      <c r="AA159" t="s">
        <v>59</v>
      </c>
      <c r="AD159">
        <v>0</v>
      </c>
      <c r="AQ159">
        <v>2500</v>
      </c>
      <c r="AR159">
        <v>36</v>
      </c>
      <c r="AS159">
        <v>0</v>
      </c>
      <c r="AT159">
        <v>0</v>
      </c>
      <c r="AU159">
        <v>0</v>
      </c>
      <c r="AV159">
        <v>0</v>
      </c>
      <c r="AW159">
        <v>2536</v>
      </c>
    </row>
    <row r="160" spans="1:49" x14ac:dyDescent="0.25">
      <c r="A160">
        <v>20100113</v>
      </c>
      <c r="B160">
        <v>15146</v>
      </c>
      <c r="C160">
        <v>2010</v>
      </c>
      <c r="D160" t="s">
        <v>830</v>
      </c>
      <c r="E160">
        <v>1248</v>
      </c>
      <c r="F160" t="s">
        <v>259</v>
      </c>
      <c r="H160" t="s">
        <v>51</v>
      </c>
      <c r="I160" t="s">
        <v>80</v>
      </c>
      <c r="J160" t="s">
        <v>63</v>
      </c>
      <c r="O160" t="s">
        <v>508</v>
      </c>
      <c r="P160">
        <v>42.207529999999998</v>
      </c>
      <c r="Q160">
        <v>-104.51014000000001</v>
      </c>
      <c r="R160" t="s">
        <v>143</v>
      </c>
      <c r="S160" t="s">
        <v>321</v>
      </c>
      <c r="T160">
        <v>0.36</v>
      </c>
      <c r="U160">
        <v>0</v>
      </c>
      <c r="V160">
        <f>Tabla_database[[#This Row],[Unintentional Release (Barrels)]]+Tabla_database[[#This Row],[Intentional Release (Barrels)]]</f>
        <v>0.36</v>
      </c>
      <c r="W160">
        <v>0.24</v>
      </c>
      <c r="X160">
        <v>0.12</v>
      </c>
      <c r="Y160" t="s">
        <v>59</v>
      </c>
      <c r="Z160" t="s">
        <v>59</v>
      </c>
      <c r="AA160" t="s">
        <v>59</v>
      </c>
      <c r="AD160">
        <v>0</v>
      </c>
      <c r="AQ160">
        <v>750</v>
      </c>
      <c r="AR160">
        <v>300</v>
      </c>
      <c r="AS160">
        <v>0</v>
      </c>
      <c r="AT160">
        <v>400</v>
      </c>
      <c r="AU160">
        <v>6050</v>
      </c>
      <c r="AV160">
        <v>0</v>
      </c>
      <c r="AW160">
        <v>7500</v>
      </c>
    </row>
    <row r="161" spans="1:49" x14ac:dyDescent="0.25">
      <c r="A161">
        <v>20130124</v>
      </c>
      <c r="B161">
        <v>17760</v>
      </c>
      <c r="C161">
        <v>2010</v>
      </c>
      <c r="D161" t="s">
        <v>831</v>
      </c>
      <c r="E161">
        <v>12624</v>
      </c>
      <c r="F161" t="s">
        <v>111</v>
      </c>
      <c r="G161" t="s">
        <v>832</v>
      </c>
      <c r="H161" t="s">
        <v>51</v>
      </c>
      <c r="I161" t="s">
        <v>80</v>
      </c>
      <c r="J161" t="s">
        <v>63</v>
      </c>
      <c r="M161" t="s">
        <v>557</v>
      </c>
      <c r="N161" t="s">
        <v>257</v>
      </c>
      <c r="O161" t="s">
        <v>91</v>
      </c>
      <c r="P161">
        <v>30.050059999999998</v>
      </c>
      <c r="Q161">
        <v>-94.070139999999995</v>
      </c>
      <c r="R161" t="s">
        <v>143</v>
      </c>
      <c r="S161" t="s">
        <v>144</v>
      </c>
      <c r="T161">
        <v>2.11</v>
      </c>
      <c r="U161">
        <v>0</v>
      </c>
      <c r="V161">
        <f>Tabla_database[[#This Row],[Unintentional Release (Barrels)]]+Tabla_database[[#This Row],[Intentional Release (Barrels)]]</f>
        <v>2.11</v>
      </c>
      <c r="W161">
        <v>2.11</v>
      </c>
      <c r="X161">
        <v>0</v>
      </c>
      <c r="Y161" t="s">
        <v>59</v>
      </c>
      <c r="Z161" t="s">
        <v>59</v>
      </c>
      <c r="AQ161">
        <v>24421</v>
      </c>
      <c r="AR161">
        <v>160</v>
      </c>
      <c r="AS161">
        <v>0</v>
      </c>
      <c r="AT161">
        <v>0</v>
      </c>
      <c r="AU161">
        <v>2000</v>
      </c>
      <c r="AV161">
        <v>0</v>
      </c>
      <c r="AW161">
        <v>26581</v>
      </c>
    </row>
    <row r="162" spans="1:49" x14ac:dyDescent="0.25">
      <c r="A162">
        <v>20100146</v>
      </c>
      <c r="B162">
        <v>20625</v>
      </c>
      <c r="C162">
        <v>2010</v>
      </c>
      <c r="D162" t="s">
        <v>833</v>
      </c>
      <c r="E162">
        <v>2731</v>
      </c>
      <c r="F162" t="s">
        <v>515</v>
      </c>
      <c r="G162" t="s">
        <v>834</v>
      </c>
      <c r="H162" t="s">
        <v>51</v>
      </c>
      <c r="I162" t="s">
        <v>80</v>
      </c>
      <c r="J162" t="s">
        <v>63</v>
      </c>
      <c r="M162" t="s">
        <v>835</v>
      </c>
      <c r="N162" t="s">
        <v>836</v>
      </c>
      <c r="O162" t="s">
        <v>837</v>
      </c>
      <c r="P162">
        <v>40.765050000000002</v>
      </c>
      <c r="Q162">
        <v>-111.82492999999999</v>
      </c>
      <c r="R162" t="s">
        <v>196</v>
      </c>
      <c r="S162" t="s">
        <v>838</v>
      </c>
      <c r="T162">
        <v>800</v>
      </c>
      <c r="V162">
        <f>Tabla_database[[#This Row],[Unintentional Release (Barrels)]]+Tabla_database[[#This Row],[Intentional Release (Barrels)]]</f>
        <v>800</v>
      </c>
      <c r="W162">
        <v>778</v>
      </c>
      <c r="X162">
        <v>22</v>
      </c>
      <c r="Y162" t="s">
        <v>59</v>
      </c>
      <c r="Z162" t="s">
        <v>59</v>
      </c>
      <c r="AA162" t="s">
        <v>99</v>
      </c>
      <c r="AB162" t="s">
        <v>833</v>
      </c>
      <c r="AC162" t="s">
        <v>839</v>
      </c>
      <c r="AD162">
        <v>0</v>
      </c>
      <c r="AQ162">
        <v>153554</v>
      </c>
      <c r="AR162">
        <v>0</v>
      </c>
      <c r="AS162">
        <v>0</v>
      </c>
      <c r="AT162">
        <v>18423499</v>
      </c>
      <c r="AU162">
        <v>13656687</v>
      </c>
      <c r="AV162">
        <v>0</v>
      </c>
      <c r="AW162">
        <v>32233740</v>
      </c>
    </row>
    <row r="163" spans="1:49" x14ac:dyDescent="0.25">
      <c r="A163">
        <v>20100145</v>
      </c>
      <c r="B163">
        <v>17877</v>
      </c>
      <c r="C163">
        <v>2010</v>
      </c>
      <c r="D163" t="s">
        <v>840</v>
      </c>
      <c r="E163">
        <v>31684</v>
      </c>
      <c r="F163" t="s">
        <v>119</v>
      </c>
      <c r="G163" t="s">
        <v>841</v>
      </c>
      <c r="H163" t="s">
        <v>51</v>
      </c>
      <c r="I163" t="s">
        <v>52</v>
      </c>
      <c r="J163" t="s">
        <v>63</v>
      </c>
      <c r="M163" t="s">
        <v>149</v>
      </c>
      <c r="N163" t="s">
        <v>150</v>
      </c>
      <c r="O163" t="s">
        <v>151</v>
      </c>
      <c r="P163">
        <v>35.945950000000003</v>
      </c>
      <c r="Q163">
        <v>-96.750069999999994</v>
      </c>
      <c r="R163" t="s">
        <v>67</v>
      </c>
      <c r="S163" t="s">
        <v>68</v>
      </c>
      <c r="T163">
        <v>6</v>
      </c>
      <c r="U163">
        <v>0</v>
      </c>
      <c r="V163">
        <f>Tabla_database[[#This Row],[Unintentional Release (Barrels)]]+Tabla_database[[#This Row],[Intentional Release (Barrels)]]</f>
        <v>6</v>
      </c>
      <c r="W163">
        <v>4</v>
      </c>
      <c r="X163">
        <v>2</v>
      </c>
      <c r="Y163" t="s">
        <v>59</v>
      </c>
      <c r="Z163" t="s">
        <v>59</v>
      </c>
      <c r="AA163" t="s">
        <v>59</v>
      </c>
      <c r="AQ163">
        <v>5000</v>
      </c>
      <c r="AR163">
        <v>480</v>
      </c>
      <c r="AS163">
        <v>0</v>
      </c>
      <c r="AT163">
        <v>3000</v>
      </c>
      <c r="AU163">
        <v>700</v>
      </c>
      <c r="AV163">
        <v>1000</v>
      </c>
      <c r="AW163">
        <v>10180</v>
      </c>
    </row>
    <row r="164" spans="1:49" x14ac:dyDescent="0.25">
      <c r="A164">
        <v>20100243</v>
      </c>
      <c r="B164">
        <v>17463</v>
      </c>
      <c r="C164">
        <v>2010</v>
      </c>
      <c r="D164" t="s">
        <v>842</v>
      </c>
      <c r="E164">
        <v>30829</v>
      </c>
      <c r="F164" t="s">
        <v>397</v>
      </c>
      <c r="G164" t="s">
        <v>843</v>
      </c>
      <c r="H164" t="s">
        <v>51</v>
      </c>
      <c r="I164" t="s">
        <v>104</v>
      </c>
      <c r="J164" t="s">
        <v>63</v>
      </c>
      <c r="M164" t="s">
        <v>149</v>
      </c>
      <c r="N164" t="s">
        <v>150</v>
      </c>
      <c r="O164" t="s">
        <v>151</v>
      </c>
      <c r="P164">
        <v>35.946697</v>
      </c>
      <c r="Q164">
        <v>-96.748706999999996</v>
      </c>
      <c r="R164" t="s">
        <v>122</v>
      </c>
      <c r="S164" t="s">
        <v>123</v>
      </c>
      <c r="T164">
        <v>1</v>
      </c>
      <c r="V164">
        <f>Tabla_database[[#This Row],[Unintentional Release (Barrels)]]+Tabla_database[[#This Row],[Intentional Release (Barrels)]]</f>
        <v>1</v>
      </c>
      <c r="W164">
        <v>0.12</v>
      </c>
      <c r="X164">
        <v>0.88</v>
      </c>
      <c r="Y164" t="s">
        <v>59</v>
      </c>
      <c r="Z164" t="s">
        <v>59</v>
      </c>
      <c r="AA164" t="s">
        <v>59</v>
      </c>
      <c r="AQ164">
        <v>0</v>
      </c>
      <c r="AR164">
        <v>0</v>
      </c>
      <c r="AS164">
        <v>50</v>
      </c>
      <c r="AT164">
        <v>0</v>
      </c>
      <c r="AU164">
        <v>0</v>
      </c>
      <c r="AV164">
        <v>11548</v>
      </c>
      <c r="AW164">
        <v>11598</v>
      </c>
    </row>
    <row r="165" spans="1:49" x14ac:dyDescent="0.25">
      <c r="A165">
        <v>20100147</v>
      </c>
      <c r="B165">
        <v>18486</v>
      </c>
      <c r="C165">
        <v>2010</v>
      </c>
      <c r="D165" t="s">
        <v>844</v>
      </c>
      <c r="E165">
        <v>31822</v>
      </c>
      <c r="F165" t="s">
        <v>845</v>
      </c>
      <c r="G165" t="s">
        <v>846</v>
      </c>
      <c r="H165" t="s">
        <v>51</v>
      </c>
      <c r="I165" t="s">
        <v>104</v>
      </c>
      <c r="J165" t="s">
        <v>63</v>
      </c>
      <c r="M165" t="s">
        <v>847</v>
      </c>
      <c r="N165" t="s">
        <v>848</v>
      </c>
      <c r="O165" t="s">
        <v>508</v>
      </c>
      <c r="P165">
        <v>41.123379</v>
      </c>
      <c r="Q165">
        <v>-104.783855</v>
      </c>
      <c r="R165" t="s">
        <v>57</v>
      </c>
      <c r="S165" t="s">
        <v>183</v>
      </c>
      <c r="T165">
        <v>30</v>
      </c>
      <c r="U165">
        <v>0</v>
      </c>
      <c r="V165">
        <f>Tabla_database[[#This Row],[Unintentional Release (Barrels)]]+Tabla_database[[#This Row],[Intentional Release (Barrels)]]</f>
        <v>30</v>
      </c>
      <c r="W165">
        <v>25</v>
      </c>
      <c r="X165">
        <v>5</v>
      </c>
      <c r="Y165" t="s">
        <v>59</v>
      </c>
      <c r="Z165" t="s">
        <v>59</v>
      </c>
      <c r="AA165" t="s">
        <v>59</v>
      </c>
      <c r="AD165">
        <v>0</v>
      </c>
      <c r="AQ165">
        <v>10000</v>
      </c>
      <c r="AR165">
        <v>375</v>
      </c>
      <c r="AS165">
        <v>0</v>
      </c>
      <c r="AT165">
        <v>5000</v>
      </c>
      <c r="AU165">
        <v>30000</v>
      </c>
      <c r="AV165">
        <v>0</v>
      </c>
      <c r="AW165">
        <v>45375</v>
      </c>
    </row>
    <row r="166" spans="1:49" x14ac:dyDescent="0.25">
      <c r="A166">
        <v>20100126</v>
      </c>
      <c r="B166">
        <v>17358</v>
      </c>
      <c r="C166">
        <v>2010</v>
      </c>
      <c r="D166" t="s">
        <v>849</v>
      </c>
      <c r="E166">
        <v>10012</v>
      </c>
      <c r="F166" t="s">
        <v>241</v>
      </c>
      <c r="H166" t="s">
        <v>51</v>
      </c>
      <c r="I166" t="s">
        <v>52</v>
      </c>
      <c r="J166" t="s">
        <v>53</v>
      </c>
      <c r="K166" t="s">
        <v>167</v>
      </c>
      <c r="O166" t="s">
        <v>75</v>
      </c>
      <c r="P166">
        <v>29.956869999999999</v>
      </c>
      <c r="Q166">
        <v>-90.716669999999993</v>
      </c>
      <c r="R166" t="s">
        <v>122</v>
      </c>
      <c r="S166" t="s">
        <v>123</v>
      </c>
      <c r="T166">
        <v>0.19</v>
      </c>
      <c r="U166">
        <v>0</v>
      </c>
      <c r="V166">
        <f>Tabla_database[[#This Row],[Unintentional Release (Barrels)]]+Tabla_database[[#This Row],[Intentional Release (Barrels)]]</f>
        <v>0.19</v>
      </c>
      <c r="W166">
        <v>0</v>
      </c>
      <c r="X166">
        <v>0.19</v>
      </c>
      <c r="Y166" t="s">
        <v>59</v>
      </c>
      <c r="Z166" t="s">
        <v>59</v>
      </c>
      <c r="AA166" t="s">
        <v>59</v>
      </c>
      <c r="AD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</row>
    <row r="167" spans="1:49" x14ac:dyDescent="0.25">
      <c r="A167">
        <v>20100148</v>
      </c>
      <c r="B167">
        <v>17713</v>
      </c>
      <c r="C167">
        <v>2010</v>
      </c>
      <c r="D167" t="s">
        <v>850</v>
      </c>
      <c r="E167">
        <v>18718</v>
      </c>
      <c r="F167" t="s">
        <v>306</v>
      </c>
      <c r="G167" t="s">
        <v>851</v>
      </c>
      <c r="H167" t="s">
        <v>51</v>
      </c>
      <c r="I167" t="s">
        <v>52</v>
      </c>
      <c r="J167" t="s">
        <v>63</v>
      </c>
      <c r="M167" t="s">
        <v>852</v>
      </c>
      <c r="N167" t="s">
        <v>853</v>
      </c>
      <c r="O167" t="s">
        <v>91</v>
      </c>
      <c r="P167">
        <v>30.940370000000001</v>
      </c>
      <c r="Q167">
        <v>-94.403220000000005</v>
      </c>
      <c r="R167" t="s">
        <v>67</v>
      </c>
      <c r="S167" t="s">
        <v>68</v>
      </c>
      <c r="T167">
        <v>0.14000000000000001</v>
      </c>
      <c r="U167">
        <v>0</v>
      </c>
      <c r="V167">
        <f>Tabla_database[[#This Row],[Unintentional Release (Barrels)]]+Tabla_database[[#This Row],[Intentional Release (Barrels)]]</f>
        <v>0.14000000000000001</v>
      </c>
      <c r="W167">
        <v>0</v>
      </c>
      <c r="X167">
        <v>0.14000000000000001</v>
      </c>
      <c r="Y167" t="s">
        <v>59</v>
      </c>
      <c r="Z167" t="s">
        <v>59</v>
      </c>
      <c r="AA167" t="s">
        <v>99</v>
      </c>
      <c r="AB167" t="s">
        <v>854</v>
      </c>
      <c r="AC167" t="s">
        <v>855</v>
      </c>
      <c r="AD167">
        <v>0</v>
      </c>
      <c r="AQ167">
        <v>1000</v>
      </c>
      <c r="AR167">
        <v>11</v>
      </c>
      <c r="AS167">
        <v>0</v>
      </c>
      <c r="AT167">
        <v>2000</v>
      </c>
      <c r="AU167">
        <v>2000</v>
      </c>
      <c r="AV167">
        <v>0</v>
      </c>
      <c r="AW167">
        <v>5011</v>
      </c>
    </row>
    <row r="168" spans="1:49" x14ac:dyDescent="0.25">
      <c r="A168">
        <v>20100166</v>
      </c>
      <c r="B168">
        <v>17790</v>
      </c>
      <c r="C168">
        <v>2010</v>
      </c>
      <c r="D168" t="s">
        <v>856</v>
      </c>
      <c r="E168">
        <v>32334</v>
      </c>
      <c r="F168" t="s">
        <v>701</v>
      </c>
      <c r="G168" t="s">
        <v>857</v>
      </c>
      <c r="H168" t="s">
        <v>51</v>
      </c>
      <c r="I168" t="s">
        <v>52</v>
      </c>
      <c r="J168" t="s">
        <v>63</v>
      </c>
      <c r="M168" t="s">
        <v>320</v>
      </c>
      <c r="N168" t="s">
        <v>858</v>
      </c>
      <c r="O168" t="s">
        <v>705</v>
      </c>
      <c r="P168">
        <v>43.965345999999997</v>
      </c>
      <c r="Q168">
        <v>-97.694305</v>
      </c>
      <c r="R168" t="s">
        <v>67</v>
      </c>
      <c r="S168" t="s">
        <v>208</v>
      </c>
      <c r="T168">
        <v>2.38</v>
      </c>
      <c r="U168">
        <v>0</v>
      </c>
      <c r="V168">
        <f>Tabla_database[[#This Row],[Unintentional Release (Barrels)]]+Tabla_database[[#This Row],[Intentional Release (Barrels)]]</f>
        <v>2.38</v>
      </c>
      <c r="W168">
        <v>2.38</v>
      </c>
      <c r="X168">
        <v>0</v>
      </c>
      <c r="Y168" t="s">
        <v>59</v>
      </c>
      <c r="Z168" t="s">
        <v>59</v>
      </c>
      <c r="AA168" t="s">
        <v>59</v>
      </c>
      <c r="AD168">
        <v>0</v>
      </c>
      <c r="AQ168">
        <v>250</v>
      </c>
      <c r="AR168">
        <v>167</v>
      </c>
      <c r="AS168">
        <v>0</v>
      </c>
      <c r="AT168">
        <v>5000</v>
      </c>
      <c r="AU168">
        <v>25000</v>
      </c>
      <c r="AV168">
        <v>0</v>
      </c>
      <c r="AW168">
        <v>30417</v>
      </c>
    </row>
    <row r="169" spans="1:49" x14ac:dyDescent="0.25">
      <c r="A169">
        <v>20100136</v>
      </c>
      <c r="B169">
        <v>15362</v>
      </c>
      <c r="C169">
        <v>2010</v>
      </c>
      <c r="D169" t="s">
        <v>859</v>
      </c>
      <c r="E169">
        <v>31174</v>
      </c>
      <c r="F169" t="s">
        <v>171</v>
      </c>
      <c r="G169" t="s">
        <v>860</v>
      </c>
      <c r="H169" t="s">
        <v>51</v>
      </c>
      <c r="I169" t="s">
        <v>80</v>
      </c>
      <c r="J169" t="s">
        <v>105</v>
      </c>
      <c r="K169" t="s">
        <v>410</v>
      </c>
      <c r="M169" t="s">
        <v>861</v>
      </c>
      <c r="N169" t="s">
        <v>666</v>
      </c>
      <c r="O169" t="s">
        <v>75</v>
      </c>
      <c r="P169">
        <v>30.124278</v>
      </c>
      <c r="Q169">
        <v>-90.768366999999998</v>
      </c>
      <c r="R169" t="s">
        <v>67</v>
      </c>
      <c r="S169" t="s">
        <v>404</v>
      </c>
      <c r="T169">
        <v>0.24</v>
      </c>
      <c r="U169">
        <v>0</v>
      </c>
      <c r="V169">
        <f>Tabla_database[[#This Row],[Unintentional Release (Barrels)]]+Tabla_database[[#This Row],[Intentional Release (Barrels)]]</f>
        <v>0.24</v>
      </c>
      <c r="W169">
        <v>0</v>
      </c>
      <c r="X169">
        <v>0.24</v>
      </c>
      <c r="Y169" t="s">
        <v>59</v>
      </c>
      <c r="Z169" t="s">
        <v>59</v>
      </c>
      <c r="AA169" t="s">
        <v>99</v>
      </c>
      <c r="AB169" t="s">
        <v>862</v>
      </c>
      <c r="AC169" t="s">
        <v>863</v>
      </c>
      <c r="AD169">
        <v>0</v>
      </c>
      <c r="AQ169">
        <v>75000</v>
      </c>
      <c r="AR169">
        <v>30</v>
      </c>
      <c r="AT169">
        <v>4000</v>
      </c>
      <c r="AW169">
        <v>79030</v>
      </c>
    </row>
    <row r="170" spans="1:49" x14ac:dyDescent="0.25">
      <c r="A170">
        <v>20100143</v>
      </c>
      <c r="B170">
        <v>17959</v>
      </c>
      <c r="C170">
        <v>2010</v>
      </c>
      <c r="D170" t="s">
        <v>864</v>
      </c>
      <c r="E170">
        <v>32147</v>
      </c>
      <c r="F170" t="s">
        <v>586</v>
      </c>
      <c r="G170" t="s">
        <v>865</v>
      </c>
      <c r="H170" t="s">
        <v>51</v>
      </c>
      <c r="I170" t="s">
        <v>52</v>
      </c>
      <c r="J170" t="s">
        <v>63</v>
      </c>
      <c r="M170" t="s">
        <v>866</v>
      </c>
      <c r="N170" t="s">
        <v>867</v>
      </c>
      <c r="O170" t="s">
        <v>699</v>
      </c>
      <c r="P170">
        <v>40.706417999999999</v>
      </c>
      <c r="Q170">
        <v>-84.113285000000005</v>
      </c>
      <c r="R170" t="s">
        <v>67</v>
      </c>
      <c r="S170" t="s">
        <v>68</v>
      </c>
      <c r="T170">
        <v>4.47</v>
      </c>
      <c r="U170">
        <v>0</v>
      </c>
      <c r="V170">
        <f>Tabla_database[[#This Row],[Unintentional Release (Barrels)]]+Tabla_database[[#This Row],[Intentional Release (Barrels)]]</f>
        <v>4.47</v>
      </c>
      <c r="W170">
        <v>4.47</v>
      </c>
      <c r="X170">
        <v>0</v>
      </c>
      <c r="Y170" t="s">
        <v>59</v>
      </c>
      <c r="Z170" t="s">
        <v>59</v>
      </c>
      <c r="AA170" t="s">
        <v>99</v>
      </c>
      <c r="AB170" t="s">
        <v>868</v>
      </c>
      <c r="AC170" t="s">
        <v>869</v>
      </c>
      <c r="AD170">
        <v>0</v>
      </c>
      <c r="AQ170">
        <v>0</v>
      </c>
      <c r="AR170">
        <v>346</v>
      </c>
      <c r="AS170">
        <v>0</v>
      </c>
      <c r="AT170">
        <v>42451</v>
      </c>
      <c r="AU170">
        <v>0</v>
      </c>
      <c r="AV170">
        <v>0</v>
      </c>
      <c r="AW170">
        <v>42797</v>
      </c>
    </row>
    <row r="171" spans="1:49" x14ac:dyDescent="0.25">
      <c r="A171">
        <v>20100155</v>
      </c>
      <c r="B171">
        <v>17581</v>
      </c>
      <c r="C171">
        <v>2010</v>
      </c>
      <c r="D171" t="s">
        <v>870</v>
      </c>
      <c r="E171">
        <v>22442</v>
      </c>
      <c r="F171" t="s">
        <v>871</v>
      </c>
      <c r="G171" t="s">
        <v>534</v>
      </c>
      <c r="H171" t="s">
        <v>51</v>
      </c>
      <c r="I171" t="s">
        <v>52</v>
      </c>
      <c r="J171" t="s">
        <v>63</v>
      </c>
      <c r="M171" t="s">
        <v>535</v>
      </c>
      <c r="N171" t="s">
        <v>536</v>
      </c>
      <c r="O171" t="s">
        <v>91</v>
      </c>
      <c r="P171">
        <v>32.53275</v>
      </c>
      <c r="Q171">
        <v>-100.82947</v>
      </c>
      <c r="R171" t="s">
        <v>143</v>
      </c>
      <c r="S171" t="s">
        <v>144</v>
      </c>
      <c r="T171">
        <v>2</v>
      </c>
      <c r="U171">
        <v>0</v>
      </c>
      <c r="V171">
        <f>Tabla_database[[#This Row],[Unintentional Release (Barrels)]]+Tabla_database[[#This Row],[Intentional Release (Barrels)]]</f>
        <v>2</v>
      </c>
      <c r="W171">
        <v>0</v>
      </c>
      <c r="X171">
        <v>2</v>
      </c>
      <c r="Y171" t="s">
        <v>59</v>
      </c>
      <c r="Z171" t="s">
        <v>59</v>
      </c>
      <c r="AA171" t="s">
        <v>59</v>
      </c>
      <c r="AD171">
        <v>0</v>
      </c>
      <c r="AQ171">
        <v>20300</v>
      </c>
      <c r="AR171">
        <v>160</v>
      </c>
      <c r="AS171">
        <v>0</v>
      </c>
      <c r="AT171">
        <v>1952</v>
      </c>
      <c r="AU171">
        <v>0</v>
      </c>
      <c r="AV171">
        <v>0</v>
      </c>
      <c r="AW171">
        <v>22412</v>
      </c>
    </row>
    <row r="172" spans="1:49" x14ac:dyDescent="0.25">
      <c r="A172">
        <v>20100157</v>
      </c>
      <c r="B172">
        <v>18532</v>
      </c>
      <c r="C172">
        <v>2010</v>
      </c>
      <c r="D172" t="s">
        <v>872</v>
      </c>
      <c r="E172">
        <v>4805</v>
      </c>
      <c r="F172" t="s">
        <v>218</v>
      </c>
      <c r="G172" t="s">
        <v>873</v>
      </c>
      <c r="H172" t="s">
        <v>51</v>
      </c>
      <c r="I172" t="s">
        <v>80</v>
      </c>
      <c r="J172" t="s">
        <v>105</v>
      </c>
      <c r="K172" t="s">
        <v>106</v>
      </c>
      <c r="M172" t="s">
        <v>874</v>
      </c>
      <c r="N172" t="s">
        <v>875</v>
      </c>
      <c r="O172" t="s">
        <v>162</v>
      </c>
      <c r="P172">
        <v>40.647936000000001</v>
      </c>
      <c r="Q172">
        <v>-88.340732000000003</v>
      </c>
      <c r="R172" t="s">
        <v>143</v>
      </c>
      <c r="S172" t="s">
        <v>144</v>
      </c>
      <c r="T172">
        <v>3</v>
      </c>
      <c r="V172">
        <f>Tabla_database[[#This Row],[Unintentional Release (Barrels)]]+Tabla_database[[#This Row],[Intentional Release (Barrels)]]</f>
        <v>3</v>
      </c>
      <c r="W172">
        <v>3</v>
      </c>
      <c r="X172">
        <v>0</v>
      </c>
      <c r="Y172" t="s">
        <v>59</v>
      </c>
      <c r="Z172" t="s">
        <v>59</v>
      </c>
      <c r="AA172" t="s">
        <v>59</v>
      </c>
      <c r="AQ172">
        <v>125000</v>
      </c>
      <c r="AR172">
        <v>0</v>
      </c>
      <c r="AS172">
        <v>0</v>
      </c>
      <c r="AT172">
        <v>10000</v>
      </c>
      <c r="AU172">
        <v>0</v>
      </c>
      <c r="AV172">
        <v>0</v>
      </c>
      <c r="AW172">
        <v>135000</v>
      </c>
    </row>
    <row r="173" spans="1:49" x14ac:dyDescent="0.25">
      <c r="A173">
        <v>20100158</v>
      </c>
      <c r="B173">
        <v>21757</v>
      </c>
      <c r="C173">
        <v>2010</v>
      </c>
      <c r="D173" t="s">
        <v>876</v>
      </c>
      <c r="E173">
        <v>22610</v>
      </c>
      <c r="F173" t="s">
        <v>210</v>
      </c>
      <c r="G173" t="s">
        <v>877</v>
      </c>
      <c r="H173" t="s">
        <v>51</v>
      </c>
      <c r="I173" t="s">
        <v>80</v>
      </c>
      <c r="J173" t="s">
        <v>105</v>
      </c>
      <c r="K173" t="s">
        <v>106</v>
      </c>
      <c r="M173" t="s">
        <v>878</v>
      </c>
      <c r="N173" t="s">
        <v>82</v>
      </c>
      <c r="O173" t="s">
        <v>879</v>
      </c>
      <c r="P173">
        <v>41.318249999999999</v>
      </c>
      <c r="Q173">
        <v>-95.937169999999995</v>
      </c>
      <c r="R173" t="s">
        <v>143</v>
      </c>
      <c r="S173" t="s">
        <v>321</v>
      </c>
      <c r="T173">
        <v>184.14</v>
      </c>
      <c r="U173">
        <v>0</v>
      </c>
      <c r="V173">
        <f>Tabla_database[[#This Row],[Unintentional Release (Barrels)]]+Tabla_database[[#This Row],[Intentional Release (Barrels)]]</f>
        <v>184.14</v>
      </c>
      <c r="W173">
        <v>148</v>
      </c>
      <c r="X173">
        <v>36.14</v>
      </c>
      <c r="Y173" t="s">
        <v>59</v>
      </c>
      <c r="Z173" t="s">
        <v>59</v>
      </c>
      <c r="AA173" t="s">
        <v>99</v>
      </c>
      <c r="AB173" t="s">
        <v>880</v>
      </c>
      <c r="AC173" t="s">
        <v>881</v>
      </c>
      <c r="AD173">
        <v>34</v>
      </c>
      <c r="AQ173">
        <v>6000</v>
      </c>
      <c r="AR173">
        <v>3100</v>
      </c>
      <c r="AS173">
        <v>35000</v>
      </c>
      <c r="AT173">
        <v>620000</v>
      </c>
      <c r="AU173">
        <v>130000</v>
      </c>
      <c r="AV173">
        <v>12994</v>
      </c>
      <c r="AW173">
        <v>807094</v>
      </c>
    </row>
    <row r="174" spans="1:49" x14ac:dyDescent="0.25">
      <c r="A174">
        <v>20100159</v>
      </c>
      <c r="B174">
        <v>18664</v>
      </c>
      <c r="C174">
        <v>2010</v>
      </c>
      <c r="D174" t="s">
        <v>882</v>
      </c>
      <c r="E174">
        <v>12105</v>
      </c>
      <c r="F174" t="s">
        <v>165</v>
      </c>
      <c r="G174" t="s">
        <v>883</v>
      </c>
      <c r="H174" t="s">
        <v>51</v>
      </c>
      <c r="I174" t="s">
        <v>80</v>
      </c>
      <c r="J174" t="s">
        <v>53</v>
      </c>
      <c r="K174" t="s">
        <v>167</v>
      </c>
      <c r="M174" t="s">
        <v>884</v>
      </c>
      <c r="N174" t="s">
        <v>885</v>
      </c>
      <c r="O174" t="s">
        <v>56</v>
      </c>
      <c r="P174">
        <v>37.840739999999997</v>
      </c>
      <c r="Q174">
        <v>-98.419629999999998</v>
      </c>
      <c r="R174" t="s">
        <v>67</v>
      </c>
      <c r="S174" t="s">
        <v>98</v>
      </c>
      <c r="T174">
        <v>2</v>
      </c>
      <c r="U174">
        <v>0</v>
      </c>
      <c r="V174">
        <f>Tabla_database[[#This Row],[Unintentional Release (Barrels)]]+Tabla_database[[#This Row],[Intentional Release (Barrels)]]</f>
        <v>2</v>
      </c>
      <c r="W174">
        <v>0</v>
      </c>
      <c r="X174">
        <v>2</v>
      </c>
      <c r="Y174" t="s">
        <v>59</v>
      </c>
      <c r="Z174" t="s">
        <v>59</v>
      </c>
      <c r="AA174" t="s">
        <v>59</v>
      </c>
      <c r="AQ174">
        <v>8000</v>
      </c>
      <c r="AR174">
        <v>152</v>
      </c>
      <c r="AS174">
        <v>5000</v>
      </c>
      <c r="AT174">
        <v>0</v>
      </c>
      <c r="AU174">
        <v>55000</v>
      </c>
      <c r="AV174">
        <v>0</v>
      </c>
      <c r="AW174">
        <v>68152</v>
      </c>
    </row>
    <row r="175" spans="1:49" x14ac:dyDescent="0.25">
      <c r="A175">
        <v>20100156</v>
      </c>
      <c r="B175">
        <v>18569</v>
      </c>
      <c r="C175">
        <v>2010</v>
      </c>
      <c r="D175" t="s">
        <v>886</v>
      </c>
      <c r="E175">
        <v>11169</v>
      </c>
      <c r="F175" t="s">
        <v>78</v>
      </c>
      <c r="G175" t="s">
        <v>887</v>
      </c>
      <c r="H175" t="s">
        <v>51</v>
      </c>
      <c r="I175" t="s">
        <v>52</v>
      </c>
      <c r="J175" t="s">
        <v>63</v>
      </c>
      <c r="M175" t="s">
        <v>567</v>
      </c>
      <c r="N175" t="s">
        <v>568</v>
      </c>
      <c r="O175" t="s">
        <v>182</v>
      </c>
      <c r="P175">
        <v>47.324440000000003</v>
      </c>
      <c r="Q175">
        <v>-93.763059999999996</v>
      </c>
      <c r="R175" t="s">
        <v>67</v>
      </c>
      <c r="S175" t="s">
        <v>227</v>
      </c>
      <c r="T175">
        <v>10</v>
      </c>
      <c r="U175">
        <v>0</v>
      </c>
      <c r="V175">
        <f>Tabla_database[[#This Row],[Unintentional Release (Barrels)]]+Tabla_database[[#This Row],[Intentional Release (Barrels)]]</f>
        <v>10</v>
      </c>
      <c r="W175">
        <v>10</v>
      </c>
      <c r="X175">
        <v>0</v>
      </c>
      <c r="Y175" t="s">
        <v>59</v>
      </c>
      <c r="Z175" t="s">
        <v>59</v>
      </c>
      <c r="AA175" t="s">
        <v>59</v>
      </c>
      <c r="AD175">
        <v>0</v>
      </c>
      <c r="AQ175">
        <v>14000</v>
      </c>
      <c r="AR175">
        <v>0</v>
      </c>
      <c r="AS175">
        <v>0</v>
      </c>
      <c r="AT175">
        <v>45000</v>
      </c>
      <c r="AU175">
        <v>78000</v>
      </c>
      <c r="AV175">
        <v>0</v>
      </c>
      <c r="AW175">
        <v>137000</v>
      </c>
    </row>
    <row r="176" spans="1:49" x14ac:dyDescent="0.25">
      <c r="A176">
        <v>20100151</v>
      </c>
      <c r="B176">
        <v>15623</v>
      </c>
      <c r="C176">
        <v>2010</v>
      </c>
      <c r="D176" t="s">
        <v>888</v>
      </c>
      <c r="E176">
        <v>32147</v>
      </c>
      <c r="F176" t="s">
        <v>586</v>
      </c>
      <c r="H176" t="s">
        <v>363</v>
      </c>
      <c r="I176" t="s">
        <v>212</v>
      </c>
      <c r="J176" t="s">
        <v>63</v>
      </c>
      <c r="P176">
        <v>28.711238999999999</v>
      </c>
      <c r="Q176">
        <v>-89.437680999999998</v>
      </c>
      <c r="R176" t="s">
        <v>67</v>
      </c>
      <c r="S176" t="s">
        <v>404</v>
      </c>
      <c r="T176">
        <v>0.52</v>
      </c>
      <c r="U176">
        <v>0</v>
      </c>
      <c r="V176">
        <f>Tabla_database[[#This Row],[Unintentional Release (Barrels)]]+Tabla_database[[#This Row],[Intentional Release (Barrels)]]</f>
        <v>0.52</v>
      </c>
      <c r="W176">
        <v>0</v>
      </c>
      <c r="X176">
        <v>0.52</v>
      </c>
      <c r="Y176" t="s">
        <v>59</v>
      </c>
      <c r="Z176" t="s">
        <v>59</v>
      </c>
      <c r="AA176" t="s">
        <v>59</v>
      </c>
      <c r="AD176">
        <v>0</v>
      </c>
      <c r="AQ176">
        <v>83264</v>
      </c>
      <c r="AR176">
        <v>60</v>
      </c>
      <c r="AS176">
        <v>0</v>
      </c>
      <c r="AT176">
        <v>953616</v>
      </c>
      <c r="AU176">
        <v>0</v>
      </c>
      <c r="AV176">
        <v>0</v>
      </c>
      <c r="AW176">
        <v>1036940</v>
      </c>
    </row>
    <row r="177" spans="1:49" x14ac:dyDescent="0.25">
      <c r="A177">
        <v>20100160</v>
      </c>
      <c r="B177">
        <v>17712</v>
      </c>
      <c r="C177">
        <v>2010</v>
      </c>
      <c r="D177" t="s">
        <v>889</v>
      </c>
      <c r="E177">
        <v>18718</v>
      </c>
      <c r="F177" t="s">
        <v>306</v>
      </c>
      <c r="G177" t="s">
        <v>890</v>
      </c>
      <c r="H177" t="s">
        <v>51</v>
      </c>
      <c r="I177" t="s">
        <v>80</v>
      </c>
      <c r="J177" t="s">
        <v>63</v>
      </c>
      <c r="M177" t="s">
        <v>891</v>
      </c>
      <c r="N177" t="s">
        <v>892</v>
      </c>
      <c r="O177" t="s">
        <v>151</v>
      </c>
      <c r="P177">
        <v>36.009430000000002</v>
      </c>
      <c r="Q177">
        <v>-96.559460000000001</v>
      </c>
      <c r="R177" t="s">
        <v>143</v>
      </c>
      <c r="S177" t="s">
        <v>144</v>
      </c>
      <c r="T177">
        <v>1</v>
      </c>
      <c r="U177">
        <v>0</v>
      </c>
      <c r="V177">
        <f>Tabla_database[[#This Row],[Unintentional Release (Barrels)]]+Tabla_database[[#This Row],[Intentional Release (Barrels)]]</f>
        <v>1</v>
      </c>
      <c r="W177">
        <v>0.6</v>
      </c>
      <c r="X177">
        <v>0.4</v>
      </c>
      <c r="Y177" t="s">
        <v>59</v>
      </c>
      <c r="Z177" t="s">
        <v>59</v>
      </c>
      <c r="AA177" t="s">
        <v>99</v>
      </c>
      <c r="AB177" t="s">
        <v>893</v>
      </c>
      <c r="AC177" t="s">
        <v>894</v>
      </c>
      <c r="AQ177">
        <v>19342</v>
      </c>
      <c r="AR177">
        <v>69</v>
      </c>
      <c r="AS177">
        <v>0</v>
      </c>
      <c r="AT177">
        <v>10000</v>
      </c>
      <c r="AU177">
        <v>0</v>
      </c>
      <c r="AV177">
        <v>0</v>
      </c>
      <c r="AW177">
        <v>29411</v>
      </c>
    </row>
    <row r="178" spans="1:49" x14ac:dyDescent="0.25">
      <c r="A178">
        <v>20100163</v>
      </c>
      <c r="B178">
        <v>16455</v>
      </c>
      <c r="C178">
        <v>2010</v>
      </c>
      <c r="D178" t="s">
        <v>895</v>
      </c>
      <c r="E178">
        <v>3445</v>
      </c>
      <c r="F178" t="s">
        <v>896</v>
      </c>
      <c r="G178" t="s">
        <v>896</v>
      </c>
      <c r="H178" t="s">
        <v>51</v>
      </c>
      <c r="I178" t="s">
        <v>80</v>
      </c>
      <c r="J178" t="s">
        <v>53</v>
      </c>
      <c r="K178" t="s">
        <v>54</v>
      </c>
      <c r="M178" t="s">
        <v>897</v>
      </c>
      <c r="N178" t="s">
        <v>898</v>
      </c>
      <c r="O178" t="s">
        <v>614</v>
      </c>
      <c r="P178">
        <v>33.53866</v>
      </c>
      <c r="Q178">
        <v>-82.535160000000005</v>
      </c>
      <c r="R178" t="s">
        <v>92</v>
      </c>
      <c r="S178" t="s">
        <v>93</v>
      </c>
      <c r="T178">
        <v>3104</v>
      </c>
      <c r="U178">
        <v>0</v>
      </c>
      <c r="V178">
        <f>Tabla_database[[#This Row],[Unintentional Release (Barrels)]]+Tabla_database[[#This Row],[Intentional Release (Barrels)]]</f>
        <v>3104</v>
      </c>
      <c r="W178">
        <v>0</v>
      </c>
      <c r="X178">
        <v>3104</v>
      </c>
      <c r="Y178" t="s">
        <v>99</v>
      </c>
      <c r="Z178" t="s">
        <v>99</v>
      </c>
      <c r="AA178" t="s">
        <v>99</v>
      </c>
      <c r="AB178" t="s">
        <v>899</v>
      </c>
      <c r="AC178" t="s">
        <v>900</v>
      </c>
      <c r="AD178">
        <v>1</v>
      </c>
      <c r="AE178">
        <v>0</v>
      </c>
      <c r="AF178">
        <v>0</v>
      </c>
      <c r="AG178">
        <v>0</v>
      </c>
      <c r="AH178">
        <v>0</v>
      </c>
      <c r="AI178">
        <v>1</v>
      </c>
      <c r="AJ178">
        <v>1</v>
      </c>
      <c r="AK178">
        <v>0</v>
      </c>
      <c r="AL178">
        <v>0</v>
      </c>
      <c r="AM178">
        <v>0</v>
      </c>
      <c r="AN178">
        <v>0</v>
      </c>
      <c r="AO178">
        <v>1</v>
      </c>
      <c r="AP178">
        <v>1</v>
      </c>
      <c r="AQ178">
        <v>345058</v>
      </c>
      <c r="AR178">
        <v>130124</v>
      </c>
      <c r="AS178">
        <v>0</v>
      </c>
      <c r="AT178">
        <v>49093</v>
      </c>
      <c r="AU178">
        <v>0</v>
      </c>
      <c r="AV178">
        <v>0</v>
      </c>
      <c r="AW178">
        <v>524275</v>
      </c>
    </row>
    <row r="179" spans="1:49" x14ac:dyDescent="0.25">
      <c r="A179">
        <v>20120331</v>
      </c>
      <c r="B179">
        <v>18714</v>
      </c>
      <c r="C179">
        <v>2010</v>
      </c>
      <c r="D179" t="s">
        <v>901</v>
      </c>
      <c r="E179">
        <v>32602</v>
      </c>
      <c r="F179" t="s">
        <v>902</v>
      </c>
      <c r="G179" t="s">
        <v>903</v>
      </c>
      <c r="H179" t="s">
        <v>51</v>
      </c>
      <c r="I179" t="s">
        <v>80</v>
      </c>
      <c r="J179" t="s">
        <v>63</v>
      </c>
      <c r="M179" t="s">
        <v>904</v>
      </c>
      <c r="N179" t="s">
        <v>194</v>
      </c>
      <c r="O179" t="s">
        <v>195</v>
      </c>
      <c r="P179">
        <v>33.956000000000003</v>
      </c>
      <c r="Q179">
        <v>-117.88416700000001</v>
      </c>
      <c r="R179" t="s">
        <v>143</v>
      </c>
      <c r="S179" t="s">
        <v>144</v>
      </c>
      <c r="T179">
        <v>9</v>
      </c>
      <c r="U179">
        <v>0</v>
      </c>
      <c r="V179">
        <f>Tabla_database[[#This Row],[Unintentional Release (Barrels)]]+Tabla_database[[#This Row],[Intentional Release (Barrels)]]</f>
        <v>9</v>
      </c>
      <c r="W179">
        <v>9</v>
      </c>
      <c r="X179">
        <v>0</v>
      </c>
      <c r="Y179" t="s">
        <v>59</v>
      </c>
      <c r="Z179" t="s">
        <v>59</v>
      </c>
      <c r="AA179" t="s">
        <v>99</v>
      </c>
      <c r="AB179" t="s">
        <v>905</v>
      </c>
      <c r="AC179" t="s">
        <v>906</v>
      </c>
      <c r="AD179">
        <v>0</v>
      </c>
      <c r="AQ179">
        <v>3000</v>
      </c>
      <c r="AR179">
        <v>900</v>
      </c>
      <c r="AS179">
        <v>0</v>
      </c>
      <c r="AT179">
        <v>10000</v>
      </c>
      <c r="AU179">
        <v>0</v>
      </c>
      <c r="AV179">
        <v>0</v>
      </c>
      <c r="AW179">
        <v>13900</v>
      </c>
    </row>
    <row r="180" spans="1:49" x14ac:dyDescent="0.25">
      <c r="A180">
        <v>20100162</v>
      </c>
      <c r="B180">
        <v>18331</v>
      </c>
      <c r="C180">
        <v>2010</v>
      </c>
      <c r="D180" t="s">
        <v>907</v>
      </c>
      <c r="E180">
        <v>32288</v>
      </c>
      <c r="F180" t="s">
        <v>908</v>
      </c>
      <c r="G180" t="s">
        <v>154</v>
      </c>
      <c r="H180" t="s">
        <v>51</v>
      </c>
      <c r="I180" t="s">
        <v>52</v>
      </c>
      <c r="J180" t="s">
        <v>63</v>
      </c>
      <c r="M180" t="s">
        <v>149</v>
      </c>
      <c r="N180" t="s">
        <v>909</v>
      </c>
      <c r="O180" t="s">
        <v>151</v>
      </c>
      <c r="P180">
        <v>36.015259999999998</v>
      </c>
      <c r="Q180">
        <v>-96.757289999999998</v>
      </c>
      <c r="R180" t="s">
        <v>67</v>
      </c>
      <c r="S180" t="s">
        <v>404</v>
      </c>
      <c r="T180">
        <v>3.5</v>
      </c>
      <c r="U180">
        <v>0</v>
      </c>
      <c r="V180">
        <f>Tabla_database[[#This Row],[Unintentional Release (Barrels)]]+Tabla_database[[#This Row],[Intentional Release (Barrels)]]</f>
        <v>3.5</v>
      </c>
      <c r="W180">
        <v>3</v>
      </c>
      <c r="X180">
        <v>0.5</v>
      </c>
      <c r="Y180" t="s">
        <v>59</v>
      </c>
      <c r="Z180" t="s">
        <v>59</v>
      </c>
      <c r="AA180" t="s">
        <v>99</v>
      </c>
      <c r="AB180" t="s">
        <v>910</v>
      </c>
      <c r="AC180" t="s">
        <v>911</v>
      </c>
      <c r="AD180">
        <v>0</v>
      </c>
      <c r="AQ180">
        <v>0</v>
      </c>
      <c r="AR180">
        <v>280</v>
      </c>
      <c r="AS180">
        <v>0</v>
      </c>
      <c r="AT180">
        <v>2000</v>
      </c>
      <c r="AU180">
        <v>0</v>
      </c>
      <c r="AV180">
        <v>0</v>
      </c>
      <c r="AW180">
        <v>2280</v>
      </c>
    </row>
    <row r="181" spans="1:49" x14ac:dyDescent="0.25">
      <c r="A181">
        <v>20100167</v>
      </c>
      <c r="B181">
        <v>18582</v>
      </c>
      <c r="C181">
        <v>2010</v>
      </c>
      <c r="D181" t="s">
        <v>912</v>
      </c>
      <c r="E181">
        <v>4906</v>
      </c>
      <c r="F181" t="s">
        <v>369</v>
      </c>
      <c r="G181" t="s">
        <v>913</v>
      </c>
      <c r="H181" t="s">
        <v>51</v>
      </c>
      <c r="I181" t="s">
        <v>52</v>
      </c>
      <c r="J181" t="s">
        <v>53</v>
      </c>
      <c r="K181" t="s">
        <v>71</v>
      </c>
      <c r="L181" t="s">
        <v>914</v>
      </c>
      <c r="M181" t="s">
        <v>121</v>
      </c>
      <c r="N181" t="s">
        <v>108</v>
      </c>
      <c r="O181" t="s">
        <v>91</v>
      </c>
      <c r="P181">
        <v>29.630832999999999</v>
      </c>
      <c r="Q181">
        <v>-95.119721999999996</v>
      </c>
      <c r="R181" t="s">
        <v>67</v>
      </c>
      <c r="S181" t="s">
        <v>68</v>
      </c>
      <c r="T181">
        <v>1.5</v>
      </c>
      <c r="U181">
        <v>0</v>
      </c>
      <c r="V181">
        <f>Tabla_database[[#This Row],[Unintentional Release (Barrels)]]+Tabla_database[[#This Row],[Intentional Release (Barrels)]]</f>
        <v>1.5</v>
      </c>
      <c r="W181">
        <v>0</v>
      </c>
      <c r="X181">
        <v>1.5</v>
      </c>
      <c r="Y181" t="s">
        <v>59</v>
      </c>
      <c r="Z181" t="s">
        <v>59</v>
      </c>
      <c r="AA181" t="s">
        <v>99</v>
      </c>
      <c r="AB181" t="s">
        <v>912</v>
      </c>
      <c r="AC181" t="s">
        <v>915</v>
      </c>
      <c r="AQ181">
        <v>6000</v>
      </c>
      <c r="AR181">
        <v>250</v>
      </c>
      <c r="AS181">
        <v>0</v>
      </c>
      <c r="AT181">
        <v>0</v>
      </c>
      <c r="AU181">
        <v>0</v>
      </c>
      <c r="AV181">
        <v>0</v>
      </c>
      <c r="AW181">
        <v>6250</v>
      </c>
    </row>
    <row r="182" spans="1:49" x14ac:dyDescent="0.25">
      <c r="A182">
        <v>20100165</v>
      </c>
      <c r="B182">
        <v>15285</v>
      </c>
      <c r="C182">
        <v>2010</v>
      </c>
      <c r="D182" t="s">
        <v>916</v>
      </c>
      <c r="E182">
        <v>31618</v>
      </c>
      <c r="F182" t="s">
        <v>362</v>
      </c>
      <c r="G182" t="s">
        <v>917</v>
      </c>
      <c r="H182" t="s">
        <v>51</v>
      </c>
      <c r="I182" t="s">
        <v>80</v>
      </c>
      <c r="J182" t="s">
        <v>53</v>
      </c>
      <c r="K182" t="s">
        <v>54</v>
      </c>
      <c r="M182" t="s">
        <v>121</v>
      </c>
      <c r="N182" t="s">
        <v>108</v>
      </c>
      <c r="O182" t="s">
        <v>91</v>
      </c>
      <c r="P182">
        <v>29.624780000000001</v>
      </c>
      <c r="Q182">
        <v>-95.098230000000001</v>
      </c>
      <c r="R182" t="s">
        <v>122</v>
      </c>
      <c r="S182" t="s">
        <v>123</v>
      </c>
      <c r="T182">
        <v>7.52</v>
      </c>
      <c r="U182">
        <v>980</v>
      </c>
      <c r="V182">
        <f>Tabla_database[[#This Row],[Unintentional Release (Barrels)]]+Tabla_database[[#This Row],[Intentional Release (Barrels)]]</f>
        <v>987.52</v>
      </c>
      <c r="W182">
        <v>0</v>
      </c>
      <c r="X182">
        <v>7.52</v>
      </c>
      <c r="Y182" t="s">
        <v>59</v>
      </c>
      <c r="Z182" t="s">
        <v>59</v>
      </c>
      <c r="AA182" t="s">
        <v>99</v>
      </c>
      <c r="AB182" t="s">
        <v>916</v>
      </c>
      <c r="AC182" t="s">
        <v>918</v>
      </c>
      <c r="AD182">
        <v>0</v>
      </c>
      <c r="AQ182">
        <v>173000</v>
      </c>
      <c r="AR182">
        <v>75917</v>
      </c>
      <c r="AS182">
        <v>0</v>
      </c>
      <c r="AT182">
        <v>12400</v>
      </c>
      <c r="AW182">
        <v>261317</v>
      </c>
    </row>
    <row r="183" spans="1:49" x14ac:dyDescent="0.25">
      <c r="A183">
        <v>20100161</v>
      </c>
      <c r="B183">
        <v>17710</v>
      </c>
      <c r="C183">
        <v>2010</v>
      </c>
      <c r="D183" t="s">
        <v>919</v>
      </c>
      <c r="E183">
        <v>18718</v>
      </c>
      <c r="F183" t="s">
        <v>306</v>
      </c>
      <c r="G183" t="s">
        <v>920</v>
      </c>
      <c r="H183" t="s">
        <v>51</v>
      </c>
      <c r="I183" t="s">
        <v>80</v>
      </c>
      <c r="J183" t="s">
        <v>63</v>
      </c>
      <c r="M183" t="s">
        <v>921</v>
      </c>
      <c r="N183" t="s">
        <v>309</v>
      </c>
      <c r="O183" t="s">
        <v>91</v>
      </c>
      <c r="P183">
        <v>32.47831</v>
      </c>
      <c r="Q183">
        <v>-94.868009999999998</v>
      </c>
      <c r="R183" t="s">
        <v>143</v>
      </c>
      <c r="S183" t="s">
        <v>321</v>
      </c>
      <c r="T183">
        <v>6</v>
      </c>
      <c r="V183">
        <f>Tabla_database[[#This Row],[Unintentional Release (Barrels)]]+Tabla_database[[#This Row],[Intentional Release (Barrels)]]</f>
        <v>6</v>
      </c>
      <c r="W183">
        <v>0</v>
      </c>
      <c r="X183">
        <v>6</v>
      </c>
      <c r="Y183" t="s">
        <v>59</v>
      </c>
      <c r="Z183" t="s">
        <v>59</v>
      </c>
      <c r="AA183" t="s">
        <v>59</v>
      </c>
      <c r="AD183">
        <v>0</v>
      </c>
      <c r="AQ183">
        <v>6702</v>
      </c>
      <c r="AR183">
        <v>414</v>
      </c>
      <c r="AS183">
        <v>0</v>
      </c>
      <c r="AT183">
        <v>12728</v>
      </c>
      <c r="AU183">
        <v>23517</v>
      </c>
      <c r="AV183">
        <v>0</v>
      </c>
      <c r="AW183">
        <v>43361</v>
      </c>
    </row>
    <row r="184" spans="1:49" x14ac:dyDescent="0.25">
      <c r="A184">
        <v>20100174</v>
      </c>
      <c r="B184">
        <v>18363</v>
      </c>
      <c r="C184">
        <v>2010</v>
      </c>
      <c r="D184" t="s">
        <v>922</v>
      </c>
      <c r="E184">
        <v>4906</v>
      </c>
      <c r="F184" t="s">
        <v>369</v>
      </c>
      <c r="G184" t="s">
        <v>923</v>
      </c>
      <c r="H184" t="s">
        <v>51</v>
      </c>
      <c r="I184" t="s">
        <v>80</v>
      </c>
      <c r="J184" t="s">
        <v>63</v>
      </c>
      <c r="M184" t="s">
        <v>308</v>
      </c>
      <c r="N184" t="s">
        <v>309</v>
      </c>
      <c r="O184" t="s">
        <v>91</v>
      </c>
      <c r="P184">
        <v>32.285939999999997</v>
      </c>
      <c r="Q184">
        <v>-94.500617000000005</v>
      </c>
      <c r="R184" t="s">
        <v>143</v>
      </c>
      <c r="S184" t="s">
        <v>144</v>
      </c>
      <c r="T184">
        <v>0.48</v>
      </c>
      <c r="U184">
        <v>0</v>
      </c>
      <c r="V184">
        <f>Tabla_database[[#This Row],[Unintentional Release (Barrels)]]+Tabla_database[[#This Row],[Intentional Release (Barrels)]]</f>
        <v>0.48</v>
      </c>
      <c r="W184">
        <v>0.48</v>
      </c>
      <c r="X184">
        <v>0</v>
      </c>
      <c r="Y184" t="s">
        <v>59</v>
      </c>
      <c r="Z184" t="s">
        <v>59</v>
      </c>
      <c r="AA184" t="s">
        <v>59</v>
      </c>
      <c r="AD184">
        <v>0</v>
      </c>
      <c r="AQ184">
        <v>1500</v>
      </c>
      <c r="AR184">
        <v>35</v>
      </c>
      <c r="AS184">
        <v>0</v>
      </c>
      <c r="AT184">
        <v>6000</v>
      </c>
      <c r="AU184">
        <v>1500</v>
      </c>
      <c r="AV184">
        <v>1000</v>
      </c>
      <c r="AW184">
        <v>10035</v>
      </c>
    </row>
    <row r="185" spans="1:49" x14ac:dyDescent="0.25">
      <c r="A185">
        <v>20100168</v>
      </c>
      <c r="B185">
        <v>17772</v>
      </c>
      <c r="C185">
        <v>2010</v>
      </c>
      <c r="D185" t="s">
        <v>924</v>
      </c>
      <c r="E185">
        <v>15674</v>
      </c>
      <c r="F185" t="s">
        <v>229</v>
      </c>
      <c r="G185" t="s">
        <v>925</v>
      </c>
      <c r="H185" t="s">
        <v>51</v>
      </c>
      <c r="I185" t="s">
        <v>52</v>
      </c>
      <c r="J185" t="s">
        <v>105</v>
      </c>
      <c r="K185" t="s">
        <v>410</v>
      </c>
      <c r="M185" t="s">
        <v>926</v>
      </c>
      <c r="N185" t="s">
        <v>927</v>
      </c>
      <c r="O185" t="s">
        <v>492</v>
      </c>
      <c r="P185">
        <v>38.090719999999997</v>
      </c>
      <c r="Q185">
        <v>-77.445809999999994</v>
      </c>
      <c r="R185" t="s">
        <v>67</v>
      </c>
      <c r="S185" t="s">
        <v>404</v>
      </c>
      <c r="T185">
        <v>0.36</v>
      </c>
      <c r="V185">
        <f>Tabla_database[[#This Row],[Unintentional Release (Barrels)]]+Tabla_database[[#This Row],[Intentional Release (Barrels)]]</f>
        <v>0.36</v>
      </c>
      <c r="W185">
        <v>0.36</v>
      </c>
      <c r="X185">
        <v>0</v>
      </c>
      <c r="Y185" t="s">
        <v>59</v>
      </c>
      <c r="Z185" t="s">
        <v>59</v>
      </c>
      <c r="AQ185">
        <v>300</v>
      </c>
      <c r="AR185">
        <v>0</v>
      </c>
      <c r="AS185">
        <v>0</v>
      </c>
      <c r="AT185">
        <v>5000</v>
      </c>
      <c r="AU185">
        <v>0</v>
      </c>
      <c r="AV185">
        <v>0</v>
      </c>
      <c r="AW185">
        <v>5300</v>
      </c>
    </row>
    <row r="186" spans="1:49" x14ac:dyDescent="0.25">
      <c r="A186">
        <v>20100169</v>
      </c>
      <c r="B186">
        <v>17306</v>
      </c>
      <c r="C186">
        <v>2010</v>
      </c>
      <c r="D186" t="s">
        <v>928</v>
      </c>
      <c r="E186">
        <v>32109</v>
      </c>
      <c r="F186" t="s">
        <v>49</v>
      </c>
      <c r="G186" t="s">
        <v>929</v>
      </c>
      <c r="H186" t="s">
        <v>51</v>
      </c>
      <c r="I186" t="s">
        <v>52</v>
      </c>
      <c r="J186" t="s">
        <v>53</v>
      </c>
      <c r="K186" t="s">
        <v>54</v>
      </c>
      <c r="N186" t="s">
        <v>930</v>
      </c>
      <c r="O186" t="s">
        <v>151</v>
      </c>
      <c r="P186">
        <v>35.233170000000001</v>
      </c>
      <c r="Q186">
        <v>-97.608739999999997</v>
      </c>
      <c r="R186" t="s">
        <v>67</v>
      </c>
      <c r="S186" t="s">
        <v>227</v>
      </c>
      <c r="T186">
        <v>1.5</v>
      </c>
      <c r="U186">
        <v>0.1</v>
      </c>
      <c r="V186">
        <f>Tabla_database[[#This Row],[Unintentional Release (Barrels)]]+Tabla_database[[#This Row],[Intentional Release (Barrels)]]</f>
        <v>1.6</v>
      </c>
      <c r="W186">
        <v>0</v>
      </c>
      <c r="X186">
        <v>1.5</v>
      </c>
      <c r="Y186" t="s">
        <v>59</v>
      </c>
      <c r="Z186" t="s">
        <v>59</v>
      </c>
      <c r="AA186" t="s">
        <v>59</v>
      </c>
      <c r="AD186">
        <v>0</v>
      </c>
      <c r="AQ186">
        <v>0</v>
      </c>
      <c r="AR186">
        <v>49</v>
      </c>
      <c r="AS186">
        <v>0</v>
      </c>
      <c r="AT186">
        <v>0</v>
      </c>
      <c r="AU186">
        <v>0</v>
      </c>
      <c r="AV186">
        <v>0</v>
      </c>
      <c r="AW186">
        <v>49</v>
      </c>
    </row>
    <row r="187" spans="1:49" x14ac:dyDescent="0.25">
      <c r="A187">
        <v>20100176</v>
      </c>
      <c r="B187">
        <v>15241</v>
      </c>
      <c r="C187">
        <v>2010</v>
      </c>
      <c r="D187" t="s">
        <v>931</v>
      </c>
      <c r="E187">
        <v>22855</v>
      </c>
      <c r="F187" t="s">
        <v>178</v>
      </c>
      <c r="G187" t="s">
        <v>932</v>
      </c>
      <c r="H187" t="s">
        <v>51</v>
      </c>
      <c r="I187" t="s">
        <v>52</v>
      </c>
      <c r="J187" t="s">
        <v>105</v>
      </c>
      <c r="K187" t="s">
        <v>212</v>
      </c>
      <c r="L187" t="s">
        <v>731</v>
      </c>
      <c r="M187" t="s">
        <v>933</v>
      </c>
      <c r="N187" t="s">
        <v>108</v>
      </c>
      <c r="O187" t="s">
        <v>91</v>
      </c>
      <c r="P187">
        <v>29.630231999999999</v>
      </c>
      <c r="Q187">
        <v>-95.058734000000001</v>
      </c>
      <c r="R187" t="s">
        <v>67</v>
      </c>
      <c r="S187" t="s">
        <v>227</v>
      </c>
      <c r="T187">
        <v>33.799999999999997</v>
      </c>
      <c r="U187">
        <v>0</v>
      </c>
      <c r="V187">
        <f>Tabla_database[[#This Row],[Unintentional Release (Barrels)]]+Tabla_database[[#This Row],[Intentional Release (Barrels)]]</f>
        <v>33.799999999999997</v>
      </c>
      <c r="W187">
        <v>0</v>
      </c>
      <c r="X187">
        <v>33.799999999999997</v>
      </c>
      <c r="Y187" t="s">
        <v>59</v>
      </c>
      <c r="Z187" t="s">
        <v>59</v>
      </c>
      <c r="AA187" t="s">
        <v>59</v>
      </c>
      <c r="AD187">
        <v>0</v>
      </c>
      <c r="AQ187">
        <v>0</v>
      </c>
      <c r="AR187">
        <v>1294</v>
      </c>
      <c r="AS187">
        <v>0</v>
      </c>
      <c r="AT187">
        <v>0</v>
      </c>
      <c r="AU187">
        <v>0</v>
      </c>
      <c r="AV187">
        <v>0</v>
      </c>
      <c r="AW187">
        <v>1294</v>
      </c>
    </row>
    <row r="188" spans="1:49" x14ac:dyDescent="0.25">
      <c r="A188">
        <v>20100152</v>
      </c>
      <c r="B188">
        <v>17968</v>
      </c>
      <c r="C188">
        <v>2010</v>
      </c>
      <c r="D188" t="s">
        <v>934</v>
      </c>
      <c r="E188">
        <v>32147</v>
      </c>
      <c r="F188" t="s">
        <v>586</v>
      </c>
      <c r="G188" t="s">
        <v>935</v>
      </c>
      <c r="H188" t="s">
        <v>51</v>
      </c>
      <c r="I188" t="s">
        <v>52</v>
      </c>
      <c r="J188" t="s">
        <v>63</v>
      </c>
      <c r="M188" t="s">
        <v>936</v>
      </c>
      <c r="N188" t="s">
        <v>221</v>
      </c>
      <c r="O188" t="s">
        <v>162</v>
      </c>
      <c r="P188">
        <v>38.828046999999998</v>
      </c>
      <c r="Q188">
        <v>-90.085712999999998</v>
      </c>
      <c r="R188" t="s">
        <v>57</v>
      </c>
      <c r="S188" t="s">
        <v>326</v>
      </c>
      <c r="T188">
        <v>0.28999999999999998</v>
      </c>
      <c r="U188">
        <v>0</v>
      </c>
      <c r="V188">
        <f>Tabla_database[[#This Row],[Unintentional Release (Barrels)]]+Tabla_database[[#This Row],[Intentional Release (Barrels)]]</f>
        <v>0.28999999999999998</v>
      </c>
      <c r="W188">
        <v>0.28999999999999998</v>
      </c>
      <c r="X188">
        <v>0</v>
      </c>
      <c r="Y188" t="s">
        <v>59</v>
      </c>
      <c r="Z188" t="s">
        <v>59</v>
      </c>
      <c r="AA188" t="s">
        <v>59</v>
      </c>
      <c r="AD188">
        <v>0</v>
      </c>
      <c r="AQ188">
        <v>0</v>
      </c>
      <c r="AR188">
        <v>30</v>
      </c>
      <c r="AS188">
        <v>0</v>
      </c>
      <c r="AT188">
        <v>25000</v>
      </c>
      <c r="AU188">
        <v>928</v>
      </c>
      <c r="AV188">
        <v>0</v>
      </c>
      <c r="AW188">
        <v>25958</v>
      </c>
    </row>
    <row r="189" spans="1:49" x14ac:dyDescent="0.25">
      <c r="A189">
        <v>20100170</v>
      </c>
      <c r="B189">
        <v>17310</v>
      </c>
      <c r="C189">
        <v>2010</v>
      </c>
      <c r="D189" t="s">
        <v>937</v>
      </c>
      <c r="E189">
        <v>32109</v>
      </c>
      <c r="F189" t="s">
        <v>49</v>
      </c>
      <c r="G189" t="s">
        <v>938</v>
      </c>
      <c r="H189" t="s">
        <v>51</v>
      </c>
      <c r="I189" t="s">
        <v>52</v>
      </c>
      <c r="J189" t="s">
        <v>53</v>
      </c>
      <c r="K189" t="s">
        <v>54</v>
      </c>
      <c r="N189" t="s">
        <v>939</v>
      </c>
      <c r="O189" t="s">
        <v>151</v>
      </c>
      <c r="P189">
        <v>36.774509999999999</v>
      </c>
      <c r="Q189">
        <v>-97.755189999999999</v>
      </c>
      <c r="R189" t="s">
        <v>143</v>
      </c>
      <c r="S189" t="s">
        <v>144</v>
      </c>
      <c r="T189">
        <v>30</v>
      </c>
      <c r="U189">
        <v>0.1</v>
      </c>
      <c r="V189">
        <f>Tabla_database[[#This Row],[Unintentional Release (Barrels)]]+Tabla_database[[#This Row],[Intentional Release (Barrels)]]</f>
        <v>30.1</v>
      </c>
      <c r="W189">
        <v>0</v>
      </c>
      <c r="X189">
        <v>30</v>
      </c>
      <c r="Y189" t="s">
        <v>59</v>
      </c>
      <c r="Z189" t="s">
        <v>59</v>
      </c>
      <c r="AA189" t="s">
        <v>59</v>
      </c>
      <c r="AD189">
        <v>0</v>
      </c>
      <c r="AQ189">
        <v>7700</v>
      </c>
      <c r="AR189">
        <v>1027</v>
      </c>
      <c r="AS189">
        <v>0</v>
      </c>
      <c r="AT189">
        <v>0</v>
      </c>
      <c r="AU189">
        <v>0</v>
      </c>
      <c r="AV189">
        <v>0</v>
      </c>
      <c r="AW189">
        <v>8727</v>
      </c>
    </row>
    <row r="190" spans="1:49" x14ac:dyDescent="0.25">
      <c r="A190">
        <v>20100173</v>
      </c>
      <c r="B190">
        <v>17308</v>
      </c>
      <c r="C190">
        <v>2010</v>
      </c>
      <c r="D190" t="s">
        <v>940</v>
      </c>
      <c r="E190">
        <v>32109</v>
      </c>
      <c r="F190" t="s">
        <v>49</v>
      </c>
      <c r="G190" t="s">
        <v>941</v>
      </c>
      <c r="H190" t="s">
        <v>51</v>
      </c>
      <c r="I190" t="s">
        <v>52</v>
      </c>
      <c r="J190" t="s">
        <v>53</v>
      </c>
      <c r="K190" t="s">
        <v>54</v>
      </c>
      <c r="N190" t="s">
        <v>155</v>
      </c>
      <c r="O190" t="s">
        <v>151</v>
      </c>
      <c r="P190">
        <v>35.554349999999999</v>
      </c>
      <c r="Q190">
        <v>-97.104230000000001</v>
      </c>
      <c r="R190" t="s">
        <v>67</v>
      </c>
      <c r="S190" t="s">
        <v>227</v>
      </c>
      <c r="T190">
        <v>1.1100000000000001</v>
      </c>
      <c r="U190">
        <v>0.2</v>
      </c>
      <c r="V190">
        <f>Tabla_database[[#This Row],[Unintentional Release (Barrels)]]+Tabla_database[[#This Row],[Intentional Release (Barrels)]]</f>
        <v>1.31</v>
      </c>
      <c r="W190">
        <v>0</v>
      </c>
      <c r="X190">
        <v>1.1100000000000001</v>
      </c>
      <c r="Y190" t="s">
        <v>59</v>
      </c>
      <c r="Z190" t="s">
        <v>59</v>
      </c>
      <c r="AA190" t="s">
        <v>99</v>
      </c>
      <c r="AB190" t="s">
        <v>942</v>
      </c>
      <c r="AC190" t="s">
        <v>943</v>
      </c>
      <c r="AD190">
        <v>0</v>
      </c>
      <c r="AQ190">
        <v>15</v>
      </c>
      <c r="AR190">
        <v>25</v>
      </c>
      <c r="AS190">
        <v>0</v>
      </c>
      <c r="AT190">
        <v>120</v>
      </c>
      <c r="AU190">
        <v>0</v>
      </c>
      <c r="AV190">
        <v>0</v>
      </c>
      <c r="AW190">
        <v>160</v>
      </c>
    </row>
    <row r="191" spans="1:49" x14ac:dyDescent="0.25">
      <c r="A191">
        <v>20100153</v>
      </c>
      <c r="B191">
        <v>17961</v>
      </c>
      <c r="C191">
        <v>2010</v>
      </c>
      <c r="D191" t="s">
        <v>944</v>
      </c>
      <c r="E191">
        <v>32147</v>
      </c>
      <c r="F191" t="s">
        <v>586</v>
      </c>
      <c r="G191" t="s">
        <v>945</v>
      </c>
      <c r="H191" t="s">
        <v>51</v>
      </c>
      <c r="I191" t="s">
        <v>52</v>
      </c>
      <c r="J191" t="s">
        <v>105</v>
      </c>
      <c r="K191" t="s">
        <v>116</v>
      </c>
      <c r="M191" t="s">
        <v>946</v>
      </c>
      <c r="N191" t="s">
        <v>947</v>
      </c>
      <c r="O191" t="s">
        <v>207</v>
      </c>
      <c r="P191">
        <v>39.68524</v>
      </c>
      <c r="Q191">
        <v>-87.236532999999994</v>
      </c>
      <c r="R191" t="s">
        <v>67</v>
      </c>
      <c r="S191" t="s">
        <v>76</v>
      </c>
      <c r="T191">
        <v>0.6</v>
      </c>
      <c r="U191">
        <v>0</v>
      </c>
      <c r="V191">
        <f>Tabla_database[[#This Row],[Unintentional Release (Barrels)]]+Tabla_database[[#This Row],[Intentional Release (Barrels)]]</f>
        <v>0.6</v>
      </c>
      <c r="W191">
        <v>0.6</v>
      </c>
      <c r="X191">
        <v>0</v>
      </c>
      <c r="Y191" t="s">
        <v>59</v>
      </c>
      <c r="Z191" t="s">
        <v>59</v>
      </c>
      <c r="AA191" t="s">
        <v>99</v>
      </c>
      <c r="AB191" t="s">
        <v>948</v>
      </c>
      <c r="AC191" t="s">
        <v>949</v>
      </c>
      <c r="AD191">
        <v>0</v>
      </c>
      <c r="AQ191">
        <v>7215</v>
      </c>
      <c r="AR191">
        <v>75</v>
      </c>
      <c r="AS191">
        <v>0</v>
      </c>
      <c r="AT191">
        <v>14114</v>
      </c>
      <c r="AU191">
        <v>0</v>
      </c>
      <c r="AV191">
        <v>0</v>
      </c>
      <c r="AW191">
        <v>21404</v>
      </c>
    </row>
    <row r="192" spans="1:49" x14ac:dyDescent="0.25">
      <c r="A192">
        <v>20100154</v>
      </c>
      <c r="B192">
        <v>18848</v>
      </c>
      <c r="C192">
        <v>2010</v>
      </c>
      <c r="D192" t="s">
        <v>950</v>
      </c>
      <c r="E192">
        <v>26041</v>
      </c>
      <c r="F192" t="s">
        <v>103</v>
      </c>
      <c r="G192" t="s">
        <v>951</v>
      </c>
      <c r="H192" t="s">
        <v>51</v>
      </c>
      <c r="I192" t="s">
        <v>52</v>
      </c>
      <c r="J192" t="s">
        <v>105</v>
      </c>
      <c r="K192" t="s">
        <v>106</v>
      </c>
      <c r="M192" t="s">
        <v>952</v>
      </c>
      <c r="N192" t="s">
        <v>953</v>
      </c>
      <c r="O192" t="s">
        <v>302</v>
      </c>
      <c r="P192">
        <v>40.591462999999997</v>
      </c>
      <c r="Q192">
        <v>-74.219176000000004</v>
      </c>
      <c r="R192" t="s">
        <v>84</v>
      </c>
      <c r="S192" t="s">
        <v>85</v>
      </c>
      <c r="T192">
        <v>7</v>
      </c>
      <c r="V192">
        <f>Tabla_database[[#This Row],[Unintentional Release (Barrels)]]+Tabla_database[[#This Row],[Intentional Release (Barrels)]]</f>
        <v>7</v>
      </c>
      <c r="W192">
        <v>7</v>
      </c>
      <c r="X192">
        <v>0</v>
      </c>
      <c r="Y192" t="s">
        <v>59</v>
      </c>
      <c r="Z192" t="s">
        <v>59</v>
      </c>
      <c r="AA192" t="s">
        <v>99</v>
      </c>
      <c r="AB192" t="s">
        <v>954</v>
      </c>
      <c r="AC192" t="s">
        <v>955</v>
      </c>
      <c r="AD192">
        <v>0</v>
      </c>
      <c r="AQ192">
        <v>2000</v>
      </c>
      <c r="AR192">
        <v>300</v>
      </c>
      <c r="AS192">
        <v>0</v>
      </c>
      <c r="AT192">
        <v>5000</v>
      </c>
      <c r="AU192">
        <v>20000</v>
      </c>
      <c r="AV192">
        <v>0</v>
      </c>
      <c r="AW192">
        <v>27300</v>
      </c>
    </row>
    <row r="193" spans="1:49" x14ac:dyDescent="0.25">
      <c r="A193">
        <v>20100178</v>
      </c>
      <c r="B193">
        <v>17329</v>
      </c>
      <c r="C193">
        <v>2010</v>
      </c>
      <c r="D193" t="s">
        <v>956</v>
      </c>
      <c r="E193">
        <v>18092</v>
      </c>
      <c r="F193" t="s">
        <v>408</v>
      </c>
      <c r="G193" t="s">
        <v>957</v>
      </c>
      <c r="H193" t="s">
        <v>51</v>
      </c>
      <c r="I193" t="s">
        <v>52</v>
      </c>
      <c r="J193" t="s">
        <v>105</v>
      </c>
      <c r="K193" t="s">
        <v>106</v>
      </c>
      <c r="M193" t="s">
        <v>958</v>
      </c>
      <c r="N193" t="s">
        <v>959</v>
      </c>
      <c r="O193" t="s">
        <v>195</v>
      </c>
      <c r="P193">
        <v>38.780524999999997</v>
      </c>
      <c r="Q193">
        <v>-121.246797</v>
      </c>
      <c r="R193" t="s">
        <v>67</v>
      </c>
      <c r="S193" t="s">
        <v>117</v>
      </c>
      <c r="T193">
        <v>0.94</v>
      </c>
      <c r="U193">
        <v>0</v>
      </c>
      <c r="V193">
        <f>Tabla_database[[#This Row],[Unintentional Release (Barrels)]]+Tabla_database[[#This Row],[Intentional Release (Barrels)]]</f>
        <v>0.94</v>
      </c>
      <c r="W193">
        <v>0.94</v>
      </c>
      <c r="X193">
        <v>0</v>
      </c>
      <c r="Y193" t="s">
        <v>59</v>
      </c>
      <c r="Z193" t="s">
        <v>59</v>
      </c>
      <c r="AA193" t="s">
        <v>99</v>
      </c>
      <c r="AB193" t="s">
        <v>960</v>
      </c>
      <c r="AC193" t="s">
        <v>961</v>
      </c>
      <c r="AD193">
        <v>0</v>
      </c>
      <c r="AQ193">
        <v>400</v>
      </c>
      <c r="AR193">
        <v>100</v>
      </c>
      <c r="AS193">
        <v>0</v>
      </c>
      <c r="AT193">
        <v>35000</v>
      </c>
      <c r="AU193">
        <v>14000</v>
      </c>
      <c r="AV193">
        <v>0</v>
      </c>
      <c r="AW193">
        <v>49500</v>
      </c>
    </row>
    <row r="194" spans="1:49" x14ac:dyDescent="0.25">
      <c r="A194">
        <v>20100172</v>
      </c>
      <c r="B194">
        <v>17307</v>
      </c>
      <c r="C194">
        <v>2010</v>
      </c>
      <c r="D194" t="s">
        <v>962</v>
      </c>
      <c r="E194">
        <v>32109</v>
      </c>
      <c r="F194" t="s">
        <v>49</v>
      </c>
      <c r="G194" t="s">
        <v>963</v>
      </c>
      <c r="H194" t="s">
        <v>51</v>
      </c>
      <c r="I194" t="s">
        <v>52</v>
      </c>
      <c r="J194" t="s">
        <v>53</v>
      </c>
      <c r="K194" t="s">
        <v>54</v>
      </c>
      <c r="N194" t="s">
        <v>964</v>
      </c>
      <c r="O194" t="s">
        <v>91</v>
      </c>
      <c r="P194">
        <v>30.453720000000001</v>
      </c>
      <c r="Q194">
        <v>-94.973929999999996</v>
      </c>
      <c r="R194" t="s">
        <v>67</v>
      </c>
      <c r="S194" t="s">
        <v>227</v>
      </c>
      <c r="T194">
        <v>3.2</v>
      </c>
      <c r="U194">
        <v>0.2</v>
      </c>
      <c r="V194">
        <f>Tabla_database[[#This Row],[Unintentional Release (Barrels)]]+Tabla_database[[#This Row],[Intentional Release (Barrels)]]</f>
        <v>3.4000000000000004</v>
      </c>
      <c r="W194">
        <v>0</v>
      </c>
      <c r="X194">
        <v>3.2</v>
      </c>
      <c r="Y194" t="s">
        <v>59</v>
      </c>
      <c r="Z194" t="s">
        <v>59</v>
      </c>
      <c r="AA194" t="s">
        <v>59</v>
      </c>
      <c r="AD194">
        <v>0</v>
      </c>
      <c r="AQ194">
        <v>15</v>
      </c>
      <c r="AR194">
        <v>66</v>
      </c>
      <c r="AS194">
        <v>0</v>
      </c>
      <c r="AT194">
        <v>120</v>
      </c>
      <c r="AU194">
        <v>0</v>
      </c>
      <c r="AV194">
        <v>0</v>
      </c>
      <c r="AW194">
        <v>201</v>
      </c>
    </row>
    <row r="195" spans="1:49" x14ac:dyDescent="0.25">
      <c r="A195">
        <v>20100179</v>
      </c>
      <c r="B195">
        <v>15904</v>
      </c>
      <c r="C195">
        <v>2010</v>
      </c>
      <c r="D195" t="s">
        <v>965</v>
      </c>
      <c r="E195">
        <v>12105</v>
      </c>
      <c r="F195" t="s">
        <v>165</v>
      </c>
      <c r="G195" t="s">
        <v>883</v>
      </c>
      <c r="H195" t="s">
        <v>51</v>
      </c>
      <c r="I195" t="s">
        <v>80</v>
      </c>
      <c r="J195" t="s">
        <v>53</v>
      </c>
      <c r="K195" t="s">
        <v>167</v>
      </c>
      <c r="M195" t="s">
        <v>966</v>
      </c>
      <c r="N195" t="s">
        <v>967</v>
      </c>
      <c r="O195" t="s">
        <v>879</v>
      </c>
      <c r="P195">
        <v>40.36468</v>
      </c>
      <c r="Q195">
        <v>-96.654309999999995</v>
      </c>
      <c r="R195" t="s">
        <v>67</v>
      </c>
      <c r="S195" t="s">
        <v>135</v>
      </c>
      <c r="T195">
        <v>0.36</v>
      </c>
      <c r="U195">
        <v>0.12</v>
      </c>
      <c r="V195">
        <f>Tabla_database[[#This Row],[Unintentional Release (Barrels)]]+Tabla_database[[#This Row],[Intentional Release (Barrels)]]</f>
        <v>0.48</v>
      </c>
      <c r="W195">
        <v>0</v>
      </c>
      <c r="X195">
        <v>0.36</v>
      </c>
      <c r="Y195" t="s">
        <v>59</v>
      </c>
      <c r="Z195" t="s">
        <v>59</v>
      </c>
      <c r="AA195" t="s">
        <v>59</v>
      </c>
      <c r="AD195">
        <v>9</v>
      </c>
      <c r="AQ195">
        <v>113311</v>
      </c>
      <c r="AR195">
        <v>50</v>
      </c>
      <c r="AS195">
        <v>2500</v>
      </c>
      <c r="AT195">
        <v>41800</v>
      </c>
      <c r="AU195">
        <v>5000</v>
      </c>
      <c r="AV195">
        <v>500</v>
      </c>
      <c r="AW195">
        <v>163161</v>
      </c>
    </row>
    <row r="196" spans="1:49" x14ac:dyDescent="0.25">
      <c r="A196">
        <v>20100181</v>
      </c>
      <c r="B196">
        <v>19909</v>
      </c>
      <c r="C196">
        <v>2010</v>
      </c>
      <c r="D196" t="s">
        <v>968</v>
      </c>
      <c r="E196">
        <v>11169</v>
      </c>
      <c r="F196" t="s">
        <v>78</v>
      </c>
      <c r="G196" t="s">
        <v>969</v>
      </c>
      <c r="H196" t="s">
        <v>51</v>
      </c>
      <c r="I196" t="s">
        <v>80</v>
      </c>
      <c r="J196" t="s">
        <v>63</v>
      </c>
      <c r="M196" t="s">
        <v>970</v>
      </c>
      <c r="N196" t="s">
        <v>971</v>
      </c>
      <c r="O196" t="s">
        <v>592</v>
      </c>
      <c r="P196">
        <v>42.243290000000002</v>
      </c>
      <c r="Q196">
        <v>-84.97251</v>
      </c>
      <c r="R196" t="s">
        <v>67</v>
      </c>
      <c r="S196" t="s">
        <v>109</v>
      </c>
      <c r="T196">
        <v>20082</v>
      </c>
      <c r="V196">
        <f>Tabla_database[[#This Row],[Unintentional Release (Barrels)]]+Tabla_database[[#This Row],[Intentional Release (Barrels)]]</f>
        <v>20082</v>
      </c>
      <c r="W196">
        <v>18245</v>
      </c>
      <c r="X196">
        <v>1837</v>
      </c>
      <c r="Y196" t="s">
        <v>59</v>
      </c>
      <c r="Z196" t="s">
        <v>59</v>
      </c>
      <c r="AA196" t="s">
        <v>99</v>
      </c>
      <c r="AB196" t="s">
        <v>972</v>
      </c>
      <c r="AC196" t="s">
        <v>973</v>
      </c>
      <c r="AD196">
        <v>61</v>
      </c>
      <c r="AQ196">
        <v>3000000</v>
      </c>
      <c r="AR196">
        <v>126118</v>
      </c>
      <c r="AS196">
        <v>23000000</v>
      </c>
      <c r="AT196">
        <v>177000000</v>
      </c>
      <c r="AU196">
        <v>635000000</v>
      </c>
      <c r="AV196">
        <v>2400000</v>
      </c>
      <c r="AW196">
        <v>840526118</v>
      </c>
    </row>
    <row r="197" spans="1:49" x14ac:dyDescent="0.25">
      <c r="A197">
        <v>20100171</v>
      </c>
      <c r="B197">
        <v>18564</v>
      </c>
      <c r="C197">
        <v>2010</v>
      </c>
      <c r="D197" t="s">
        <v>974</v>
      </c>
      <c r="E197">
        <v>2387</v>
      </c>
      <c r="F197" t="s">
        <v>975</v>
      </c>
      <c r="G197" t="s">
        <v>976</v>
      </c>
      <c r="H197" t="s">
        <v>51</v>
      </c>
      <c r="I197" t="s">
        <v>104</v>
      </c>
      <c r="J197" t="s">
        <v>63</v>
      </c>
      <c r="M197" t="s">
        <v>977</v>
      </c>
      <c r="N197" t="s">
        <v>978</v>
      </c>
      <c r="O197" t="s">
        <v>91</v>
      </c>
      <c r="P197">
        <v>30.145765999999998</v>
      </c>
      <c r="Q197">
        <v>-94.404043999999999</v>
      </c>
      <c r="R197" t="s">
        <v>67</v>
      </c>
      <c r="S197" t="s">
        <v>227</v>
      </c>
      <c r="T197">
        <v>10</v>
      </c>
      <c r="U197">
        <v>0</v>
      </c>
      <c r="V197">
        <f>Tabla_database[[#This Row],[Unintentional Release (Barrels)]]+Tabla_database[[#This Row],[Intentional Release (Barrels)]]</f>
        <v>10</v>
      </c>
      <c r="W197">
        <v>9.4</v>
      </c>
      <c r="X197">
        <v>0.6</v>
      </c>
      <c r="Y197" t="s">
        <v>59</v>
      </c>
      <c r="Z197" t="s">
        <v>59</v>
      </c>
      <c r="AA197" t="s">
        <v>59</v>
      </c>
      <c r="AD197">
        <v>0</v>
      </c>
      <c r="AQ197">
        <v>0</v>
      </c>
      <c r="AR197">
        <v>48</v>
      </c>
      <c r="AS197">
        <v>0</v>
      </c>
      <c r="AT197">
        <v>24904</v>
      </c>
      <c r="AU197">
        <v>0</v>
      </c>
      <c r="AV197">
        <v>0</v>
      </c>
      <c r="AW197">
        <v>24952</v>
      </c>
    </row>
    <row r="198" spans="1:49" x14ac:dyDescent="0.25">
      <c r="A198">
        <v>20100180</v>
      </c>
      <c r="B198">
        <v>18481</v>
      </c>
      <c r="C198">
        <v>2010</v>
      </c>
      <c r="D198" t="s">
        <v>979</v>
      </c>
      <c r="E198">
        <v>4805</v>
      </c>
      <c r="F198" t="s">
        <v>218</v>
      </c>
      <c r="G198" t="s">
        <v>219</v>
      </c>
      <c r="H198" t="s">
        <v>51</v>
      </c>
      <c r="I198" t="s">
        <v>80</v>
      </c>
      <c r="J198" t="s">
        <v>105</v>
      </c>
      <c r="K198" t="s">
        <v>116</v>
      </c>
      <c r="M198" t="s">
        <v>220</v>
      </c>
      <c r="N198" t="s">
        <v>221</v>
      </c>
      <c r="O198" t="s">
        <v>162</v>
      </c>
      <c r="P198">
        <v>38.822040000000001</v>
      </c>
      <c r="Q198">
        <v>-90.078919999999997</v>
      </c>
      <c r="R198" t="s">
        <v>143</v>
      </c>
      <c r="S198" t="s">
        <v>144</v>
      </c>
      <c r="T198">
        <v>197</v>
      </c>
      <c r="V198">
        <f>Tabla_database[[#This Row],[Unintentional Release (Barrels)]]+Tabla_database[[#This Row],[Intentional Release (Barrels)]]</f>
        <v>197</v>
      </c>
      <c r="W198">
        <v>197</v>
      </c>
      <c r="X198">
        <v>0</v>
      </c>
      <c r="Y198" t="s">
        <v>59</v>
      </c>
      <c r="Z198" t="s">
        <v>59</v>
      </c>
      <c r="AA198" t="s">
        <v>59</v>
      </c>
      <c r="AQ198">
        <v>25000</v>
      </c>
      <c r="AR198">
        <v>45</v>
      </c>
      <c r="AS198">
        <v>0</v>
      </c>
      <c r="AT198">
        <v>75000</v>
      </c>
      <c r="AU198">
        <v>137000</v>
      </c>
      <c r="AV198">
        <v>125000</v>
      </c>
      <c r="AW198">
        <v>362045</v>
      </c>
    </row>
    <row r="199" spans="1:49" x14ac:dyDescent="0.25">
      <c r="A199">
        <v>20100184</v>
      </c>
      <c r="B199">
        <v>15264</v>
      </c>
      <c r="C199">
        <v>2010</v>
      </c>
      <c r="D199" t="s">
        <v>980</v>
      </c>
      <c r="E199">
        <v>11169</v>
      </c>
      <c r="F199" t="s">
        <v>78</v>
      </c>
      <c r="G199" t="s">
        <v>981</v>
      </c>
      <c r="H199" t="s">
        <v>51</v>
      </c>
      <c r="I199" t="s">
        <v>80</v>
      </c>
      <c r="J199" t="s">
        <v>63</v>
      </c>
      <c r="M199" t="s">
        <v>982</v>
      </c>
      <c r="N199" t="s">
        <v>983</v>
      </c>
      <c r="O199" t="s">
        <v>182</v>
      </c>
      <c r="P199">
        <v>47.372103000000003</v>
      </c>
      <c r="Q199">
        <v>-94.575389999999999</v>
      </c>
      <c r="R199" t="s">
        <v>67</v>
      </c>
      <c r="S199" t="s">
        <v>227</v>
      </c>
      <c r="T199">
        <v>0.23</v>
      </c>
      <c r="U199">
        <v>0</v>
      </c>
      <c r="V199">
        <f>Tabla_database[[#This Row],[Unintentional Release (Barrels)]]+Tabla_database[[#This Row],[Intentional Release (Barrels)]]</f>
        <v>0.23</v>
      </c>
      <c r="W199">
        <v>0.23</v>
      </c>
      <c r="X199">
        <v>0</v>
      </c>
      <c r="Y199" t="s">
        <v>59</v>
      </c>
      <c r="Z199" t="s">
        <v>59</v>
      </c>
      <c r="AA199" t="s">
        <v>99</v>
      </c>
      <c r="AB199" t="s">
        <v>984</v>
      </c>
      <c r="AC199" t="s">
        <v>985</v>
      </c>
      <c r="AT199">
        <v>3500</v>
      </c>
      <c r="AU199">
        <v>14852</v>
      </c>
      <c r="AW199">
        <v>18352</v>
      </c>
    </row>
    <row r="200" spans="1:49" x14ac:dyDescent="0.25">
      <c r="A200">
        <v>20100182</v>
      </c>
      <c r="B200">
        <v>18318</v>
      </c>
      <c r="C200">
        <v>2010</v>
      </c>
      <c r="D200" t="s">
        <v>986</v>
      </c>
      <c r="E200">
        <v>2170</v>
      </c>
      <c r="F200" t="s">
        <v>987</v>
      </c>
      <c r="G200" t="s">
        <v>988</v>
      </c>
      <c r="H200" t="s">
        <v>51</v>
      </c>
      <c r="I200" t="s">
        <v>52</v>
      </c>
      <c r="J200" t="s">
        <v>105</v>
      </c>
      <c r="K200" t="s">
        <v>106</v>
      </c>
      <c r="M200" t="s">
        <v>989</v>
      </c>
      <c r="N200" t="s">
        <v>990</v>
      </c>
      <c r="O200" t="s">
        <v>991</v>
      </c>
      <c r="P200">
        <v>45.792898999999998</v>
      </c>
      <c r="Q200">
        <v>-108.47417799999999</v>
      </c>
      <c r="R200" t="s">
        <v>67</v>
      </c>
      <c r="S200" t="s">
        <v>404</v>
      </c>
      <c r="T200">
        <v>0.3</v>
      </c>
      <c r="U200">
        <v>0</v>
      </c>
      <c r="V200">
        <f>Tabla_database[[#This Row],[Unintentional Release (Barrels)]]+Tabla_database[[#This Row],[Intentional Release (Barrels)]]</f>
        <v>0.3</v>
      </c>
      <c r="W200">
        <v>0.27</v>
      </c>
      <c r="X200">
        <v>0.03</v>
      </c>
      <c r="Y200" t="s">
        <v>59</v>
      </c>
      <c r="Z200" t="s">
        <v>59</v>
      </c>
      <c r="AQ200">
        <v>300</v>
      </c>
      <c r="AR200">
        <v>23</v>
      </c>
      <c r="AS200">
        <v>0</v>
      </c>
      <c r="AT200">
        <v>0</v>
      </c>
      <c r="AU200">
        <v>200</v>
      </c>
      <c r="AV200">
        <v>0</v>
      </c>
      <c r="AW200">
        <v>523</v>
      </c>
    </row>
    <row r="201" spans="1:49" x14ac:dyDescent="0.25">
      <c r="A201">
        <v>20100185</v>
      </c>
      <c r="B201">
        <v>18597</v>
      </c>
      <c r="C201">
        <v>2010</v>
      </c>
      <c r="D201" t="s">
        <v>992</v>
      </c>
      <c r="E201">
        <v>11169</v>
      </c>
      <c r="F201" t="s">
        <v>78</v>
      </c>
      <c r="G201" t="s">
        <v>566</v>
      </c>
      <c r="H201" t="s">
        <v>51</v>
      </c>
      <c r="I201" t="s">
        <v>80</v>
      </c>
      <c r="J201" t="s">
        <v>63</v>
      </c>
      <c r="M201" t="s">
        <v>982</v>
      </c>
      <c r="N201" t="s">
        <v>983</v>
      </c>
      <c r="O201" t="s">
        <v>182</v>
      </c>
      <c r="P201">
        <v>47.383609999999997</v>
      </c>
      <c r="Q201">
        <v>-94.633889999999994</v>
      </c>
      <c r="R201" t="s">
        <v>67</v>
      </c>
      <c r="S201" t="s">
        <v>227</v>
      </c>
      <c r="T201">
        <v>155</v>
      </c>
      <c r="U201">
        <v>0</v>
      </c>
      <c r="V201">
        <f>Tabla_database[[#This Row],[Unintentional Release (Barrels)]]+Tabla_database[[#This Row],[Intentional Release (Barrels)]]</f>
        <v>155</v>
      </c>
      <c r="W201">
        <v>155</v>
      </c>
      <c r="X201">
        <v>0</v>
      </c>
      <c r="Y201" t="s">
        <v>59</v>
      </c>
      <c r="Z201" t="s">
        <v>59</v>
      </c>
      <c r="AA201" t="s">
        <v>59</v>
      </c>
      <c r="AD201">
        <v>0</v>
      </c>
      <c r="AQ201">
        <v>50000</v>
      </c>
      <c r="AR201">
        <v>5600</v>
      </c>
      <c r="AS201">
        <v>0</v>
      </c>
      <c r="AT201">
        <v>84000</v>
      </c>
      <c r="AU201">
        <v>690400</v>
      </c>
      <c r="AV201">
        <v>0</v>
      </c>
      <c r="AW201">
        <v>830000</v>
      </c>
    </row>
    <row r="202" spans="1:49" x14ac:dyDescent="0.25">
      <c r="A202">
        <v>20100186</v>
      </c>
      <c r="B202">
        <v>20028</v>
      </c>
      <c r="C202">
        <v>2010</v>
      </c>
      <c r="D202" t="s">
        <v>993</v>
      </c>
      <c r="E202">
        <v>31476</v>
      </c>
      <c r="F202" t="s">
        <v>266</v>
      </c>
      <c r="G202" t="s">
        <v>994</v>
      </c>
      <c r="H202" t="s">
        <v>51</v>
      </c>
      <c r="I202" t="s">
        <v>80</v>
      </c>
      <c r="J202" t="s">
        <v>63</v>
      </c>
      <c r="M202" t="s">
        <v>995</v>
      </c>
      <c r="N202" t="s">
        <v>996</v>
      </c>
      <c r="O202" t="s">
        <v>56</v>
      </c>
      <c r="P202">
        <v>37.887500000000003</v>
      </c>
      <c r="Q202">
        <v>-97.908770000000004</v>
      </c>
      <c r="R202" t="s">
        <v>143</v>
      </c>
      <c r="S202" t="s">
        <v>144</v>
      </c>
      <c r="T202">
        <v>20</v>
      </c>
      <c r="U202">
        <v>0</v>
      </c>
      <c r="V202">
        <f>Tabla_database[[#This Row],[Unintentional Release (Barrels)]]+Tabla_database[[#This Row],[Intentional Release (Barrels)]]</f>
        <v>20</v>
      </c>
      <c r="W202">
        <v>12</v>
      </c>
      <c r="X202">
        <v>8</v>
      </c>
      <c r="Y202" t="s">
        <v>59</v>
      </c>
      <c r="Z202" t="s">
        <v>59</v>
      </c>
      <c r="AA202" t="s">
        <v>59</v>
      </c>
      <c r="AD202">
        <v>0</v>
      </c>
      <c r="AQ202">
        <v>2150</v>
      </c>
      <c r="AR202">
        <v>850</v>
      </c>
      <c r="AS202">
        <v>5000</v>
      </c>
      <c r="AT202">
        <v>2000</v>
      </c>
      <c r="AU202">
        <v>35000</v>
      </c>
      <c r="AV202">
        <v>0</v>
      </c>
      <c r="AW202">
        <v>45000</v>
      </c>
    </row>
    <row r="203" spans="1:49" x14ac:dyDescent="0.25">
      <c r="A203">
        <v>20100175</v>
      </c>
      <c r="B203">
        <v>17709</v>
      </c>
      <c r="C203">
        <v>2010</v>
      </c>
      <c r="D203" t="s">
        <v>997</v>
      </c>
      <c r="E203">
        <v>18718</v>
      </c>
      <c r="F203" t="s">
        <v>306</v>
      </c>
      <c r="G203" t="s">
        <v>382</v>
      </c>
      <c r="H203" t="s">
        <v>51</v>
      </c>
      <c r="I203" t="s">
        <v>52</v>
      </c>
      <c r="J203" t="s">
        <v>63</v>
      </c>
      <c r="M203" t="s">
        <v>383</v>
      </c>
      <c r="N203" t="s">
        <v>384</v>
      </c>
      <c r="O203" t="s">
        <v>91</v>
      </c>
      <c r="P203">
        <v>32.068390000000001</v>
      </c>
      <c r="Q203">
        <v>-96.47081</v>
      </c>
      <c r="R203" t="s">
        <v>143</v>
      </c>
      <c r="S203" t="s">
        <v>144</v>
      </c>
      <c r="T203">
        <v>3</v>
      </c>
      <c r="U203">
        <v>0</v>
      </c>
      <c r="V203">
        <f>Tabla_database[[#This Row],[Unintentional Release (Barrels)]]+Tabla_database[[#This Row],[Intentional Release (Barrels)]]</f>
        <v>3</v>
      </c>
      <c r="W203">
        <v>0.5</v>
      </c>
      <c r="X203">
        <v>2.5</v>
      </c>
      <c r="Y203" t="s">
        <v>59</v>
      </c>
      <c r="Z203" t="s">
        <v>59</v>
      </c>
      <c r="AA203" t="s">
        <v>59</v>
      </c>
      <c r="AD203">
        <v>0</v>
      </c>
      <c r="AQ203">
        <v>15000</v>
      </c>
      <c r="AR203">
        <v>227</v>
      </c>
      <c r="AS203">
        <v>0</v>
      </c>
      <c r="AT203">
        <v>2000</v>
      </c>
      <c r="AU203">
        <v>2000</v>
      </c>
      <c r="AV203">
        <v>0</v>
      </c>
      <c r="AW203">
        <v>19227</v>
      </c>
    </row>
    <row r="204" spans="1:49" x14ac:dyDescent="0.25">
      <c r="A204">
        <v>20100189</v>
      </c>
      <c r="B204">
        <v>17834</v>
      </c>
      <c r="C204">
        <v>2010</v>
      </c>
      <c r="D204" t="s">
        <v>998</v>
      </c>
      <c r="E204">
        <v>31666</v>
      </c>
      <c r="F204" t="s">
        <v>723</v>
      </c>
      <c r="G204" t="s">
        <v>999</v>
      </c>
      <c r="H204" t="s">
        <v>51</v>
      </c>
      <c r="I204" t="s">
        <v>80</v>
      </c>
      <c r="J204" t="s">
        <v>105</v>
      </c>
      <c r="K204" t="s">
        <v>106</v>
      </c>
      <c r="M204" t="s">
        <v>1000</v>
      </c>
      <c r="N204" t="s">
        <v>1001</v>
      </c>
      <c r="O204" t="s">
        <v>216</v>
      </c>
      <c r="P204">
        <v>38.669159999999998</v>
      </c>
      <c r="Q204">
        <v>-104.70138</v>
      </c>
      <c r="R204" t="s">
        <v>84</v>
      </c>
      <c r="S204" t="s">
        <v>1002</v>
      </c>
      <c r="T204">
        <v>0.16</v>
      </c>
      <c r="U204">
        <v>0</v>
      </c>
      <c r="V204">
        <f>Tabla_database[[#This Row],[Unintentional Release (Barrels)]]+Tabla_database[[#This Row],[Intentional Release (Barrels)]]</f>
        <v>0.16</v>
      </c>
      <c r="W204">
        <v>0.16</v>
      </c>
      <c r="X204">
        <v>0</v>
      </c>
      <c r="Y204" t="s">
        <v>59</v>
      </c>
      <c r="Z204" t="s">
        <v>59</v>
      </c>
      <c r="AA204" t="s">
        <v>99</v>
      </c>
      <c r="AB204" t="s">
        <v>998</v>
      </c>
      <c r="AC204" t="s">
        <v>1003</v>
      </c>
      <c r="AD204">
        <v>0</v>
      </c>
      <c r="AQ204">
        <v>0</v>
      </c>
      <c r="AR204">
        <v>17</v>
      </c>
      <c r="AS204">
        <v>0</v>
      </c>
      <c r="AT204">
        <v>550</v>
      </c>
      <c r="AU204">
        <v>0</v>
      </c>
      <c r="AV204">
        <v>0</v>
      </c>
      <c r="AW204">
        <v>567</v>
      </c>
    </row>
    <row r="205" spans="1:49" x14ac:dyDescent="0.25">
      <c r="A205">
        <v>20100192</v>
      </c>
      <c r="B205">
        <v>17582</v>
      </c>
      <c r="C205">
        <v>2010</v>
      </c>
      <c r="D205" t="s">
        <v>1004</v>
      </c>
      <c r="E205">
        <v>22442</v>
      </c>
      <c r="F205" t="s">
        <v>871</v>
      </c>
      <c r="G205" t="s">
        <v>1005</v>
      </c>
      <c r="H205" t="s">
        <v>51</v>
      </c>
      <c r="I205" t="s">
        <v>52</v>
      </c>
      <c r="J205" t="s">
        <v>63</v>
      </c>
      <c r="M205" t="s">
        <v>1006</v>
      </c>
      <c r="N205" t="s">
        <v>1007</v>
      </c>
      <c r="O205" t="s">
        <v>91</v>
      </c>
      <c r="P205">
        <v>32.49783</v>
      </c>
      <c r="Q205">
        <v>-98.636330000000001</v>
      </c>
      <c r="R205" t="s">
        <v>67</v>
      </c>
      <c r="S205" t="s">
        <v>227</v>
      </c>
      <c r="T205">
        <v>0.12</v>
      </c>
      <c r="U205">
        <v>0</v>
      </c>
      <c r="V205">
        <f>Tabla_database[[#This Row],[Unintentional Release (Barrels)]]+Tabla_database[[#This Row],[Intentional Release (Barrels)]]</f>
        <v>0.12</v>
      </c>
      <c r="W205">
        <v>0.12</v>
      </c>
      <c r="X205">
        <v>0</v>
      </c>
      <c r="Y205" t="s">
        <v>59</v>
      </c>
      <c r="Z205" t="s">
        <v>59</v>
      </c>
      <c r="AA205" t="s">
        <v>59</v>
      </c>
      <c r="AQ205">
        <v>1171</v>
      </c>
      <c r="AR205">
        <v>38</v>
      </c>
      <c r="AS205">
        <v>0</v>
      </c>
      <c r="AT205">
        <v>0</v>
      </c>
      <c r="AU205">
        <v>0</v>
      </c>
      <c r="AV205">
        <v>0</v>
      </c>
      <c r="AW205">
        <v>1209</v>
      </c>
    </row>
    <row r="206" spans="1:49" x14ac:dyDescent="0.25">
      <c r="A206">
        <v>20100193</v>
      </c>
      <c r="B206">
        <v>19626</v>
      </c>
      <c r="C206">
        <v>2010</v>
      </c>
      <c r="D206" t="s">
        <v>1008</v>
      </c>
      <c r="E206">
        <v>18779</v>
      </c>
      <c r="F206" t="s">
        <v>447</v>
      </c>
      <c r="G206" t="s">
        <v>1009</v>
      </c>
      <c r="H206" t="s">
        <v>51</v>
      </c>
      <c r="I206" t="s">
        <v>52</v>
      </c>
      <c r="J206" t="s">
        <v>105</v>
      </c>
      <c r="K206" t="s">
        <v>212</v>
      </c>
      <c r="L206" t="s">
        <v>1010</v>
      </c>
      <c r="M206" t="s">
        <v>1011</v>
      </c>
      <c r="N206" t="s">
        <v>1012</v>
      </c>
      <c r="O206" t="s">
        <v>451</v>
      </c>
      <c r="P206">
        <v>39.818800000000003</v>
      </c>
      <c r="Q206">
        <v>-75.422169999999994</v>
      </c>
      <c r="R206" t="s">
        <v>67</v>
      </c>
      <c r="S206" t="s">
        <v>227</v>
      </c>
      <c r="T206">
        <v>0.78</v>
      </c>
      <c r="U206">
        <v>0</v>
      </c>
      <c r="V206">
        <f>Tabla_database[[#This Row],[Unintentional Release (Barrels)]]+Tabla_database[[#This Row],[Intentional Release (Barrels)]]</f>
        <v>0.78</v>
      </c>
      <c r="W206">
        <v>0.78</v>
      </c>
      <c r="X206">
        <v>0</v>
      </c>
      <c r="Y206" t="s">
        <v>59</v>
      </c>
      <c r="Z206" t="s">
        <v>59</v>
      </c>
      <c r="AA206" t="s">
        <v>99</v>
      </c>
      <c r="AB206" t="s">
        <v>1008</v>
      </c>
      <c r="AC206" t="s">
        <v>1013</v>
      </c>
      <c r="AD206">
        <v>0</v>
      </c>
      <c r="AQ206">
        <v>1000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1000</v>
      </c>
    </row>
    <row r="207" spans="1:49" x14ac:dyDescent="0.25">
      <c r="A207">
        <v>20100187</v>
      </c>
      <c r="B207">
        <v>15335</v>
      </c>
      <c r="C207">
        <v>2010</v>
      </c>
      <c r="D207" t="s">
        <v>1014</v>
      </c>
      <c r="E207">
        <v>12470</v>
      </c>
      <c r="F207" t="s">
        <v>343</v>
      </c>
      <c r="G207" t="s">
        <v>1015</v>
      </c>
      <c r="H207" t="s">
        <v>51</v>
      </c>
      <c r="I207" t="s">
        <v>80</v>
      </c>
      <c r="J207" t="s">
        <v>63</v>
      </c>
      <c r="M207" t="s">
        <v>1016</v>
      </c>
      <c r="N207" t="s">
        <v>1017</v>
      </c>
      <c r="O207" t="s">
        <v>699</v>
      </c>
      <c r="P207">
        <v>41.623399999999997</v>
      </c>
      <c r="Q207">
        <v>-83.487799999999993</v>
      </c>
      <c r="R207" t="s">
        <v>67</v>
      </c>
      <c r="S207" t="s">
        <v>227</v>
      </c>
      <c r="T207">
        <v>1</v>
      </c>
      <c r="U207">
        <v>0</v>
      </c>
      <c r="V207">
        <f>Tabla_database[[#This Row],[Unintentional Release (Barrels)]]+Tabla_database[[#This Row],[Intentional Release (Barrels)]]</f>
        <v>1</v>
      </c>
      <c r="W207">
        <v>0</v>
      </c>
      <c r="X207">
        <v>1</v>
      </c>
      <c r="Y207" t="s">
        <v>59</v>
      </c>
      <c r="Z207" t="s">
        <v>59</v>
      </c>
      <c r="AA207" t="s">
        <v>99</v>
      </c>
      <c r="AB207" t="s">
        <v>1018</v>
      </c>
      <c r="AC207" t="s">
        <v>1019</v>
      </c>
      <c r="AD207">
        <v>0</v>
      </c>
      <c r="AQ207">
        <v>6709</v>
      </c>
      <c r="AR207">
        <v>79</v>
      </c>
      <c r="AT207">
        <v>3790</v>
      </c>
      <c r="AU207">
        <v>10660</v>
      </c>
      <c r="AW207">
        <v>21238</v>
      </c>
    </row>
    <row r="208" spans="1:49" x14ac:dyDescent="0.25">
      <c r="A208">
        <v>20100242</v>
      </c>
      <c r="B208">
        <v>17477</v>
      </c>
      <c r="C208">
        <v>2010</v>
      </c>
      <c r="D208" t="s">
        <v>1020</v>
      </c>
      <c r="E208">
        <v>30829</v>
      </c>
      <c r="F208" t="s">
        <v>397</v>
      </c>
      <c r="G208" t="s">
        <v>1021</v>
      </c>
      <c r="H208" t="s">
        <v>51</v>
      </c>
      <c r="I208" t="s">
        <v>52</v>
      </c>
      <c r="J208" t="s">
        <v>63</v>
      </c>
      <c r="M208" t="s">
        <v>661</v>
      </c>
      <c r="N208" t="s">
        <v>661</v>
      </c>
      <c r="O208" t="s">
        <v>91</v>
      </c>
      <c r="P208">
        <v>31.434267999999999</v>
      </c>
      <c r="Q208">
        <v>-102.440189</v>
      </c>
      <c r="R208" t="s">
        <v>143</v>
      </c>
      <c r="S208" t="s">
        <v>144</v>
      </c>
      <c r="T208">
        <v>4.5</v>
      </c>
      <c r="U208">
        <v>0</v>
      </c>
      <c r="V208">
        <f>Tabla_database[[#This Row],[Unintentional Release (Barrels)]]+Tabla_database[[#This Row],[Intentional Release (Barrels)]]</f>
        <v>4.5</v>
      </c>
      <c r="W208">
        <v>4</v>
      </c>
      <c r="X208">
        <v>0.5</v>
      </c>
      <c r="Y208" t="s">
        <v>59</v>
      </c>
      <c r="Z208" t="s">
        <v>59</v>
      </c>
      <c r="AA208" t="s">
        <v>59</v>
      </c>
      <c r="AQ208">
        <v>1000</v>
      </c>
      <c r="AR208">
        <v>50</v>
      </c>
      <c r="AS208">
        <v>0</v>
      </c>
      <c r="AT208">
        <v>0</v>
      </c>
      <c r="AU208">
        <v>9994</v>
      </c>
      <c r="AV208">
        <v>0</v>
      </c>
      <c r="AW208">
        <v>11044</v>
      </c>
    </row>
    <row r="209" spans="1:49" x14ac:dyDescent="0.25">
      <c r="A209">
        <v>20100183</v>
      </c>
      <c r="B209">
        <v>19349</v>
      </c>
      <c r="C209">
        <v>2010</v>
      </c>
      <c r="D209" t="s">
        <v>1022</v>
      </c>
      <c r="E209">
        <v>22610</v>
      </c>
      <c r="F209" t="s">
        <v>210</v>
      </c>
      <c r="G209" t="s">
        <v>1023</v>
      </c>
      <c r="H209" t="s">
        <v>51</v>
      </c>
      <c r="I209" t="s">
        <v>80</v>
      </c>
      <c r="J209" t="s">
        <v>105</v>
      </c>
      <c r="K209" t="s">
        <v>116</v>
      </c>
      <c r="M209" t="s">
        <v>1024</v>
      </c>
      <c r="N209" t="s">
        <v>1025</v>
      </c>
      <c r="O209" t="s">
        <v>151</v>
      </c>
      <c r="P209">
        <v>34.825119999999998</v>
      </c>
      <c r="Q209">
        <v>-97.189920000000001</v>
      </c>
      <c r="R209" t="s">
        <v>92</v>
      </c>
      <c r="S209" t="s">
        <v>93</v>
      </c>
      <c r="T209">
        <v>320</v>
      </c>
      <c r="U209">
        <v>0</v>
      </c>
      <c r="V209">
        <f>Tabla_database[[#This Row],[Unintentional Release (Barrels)]]+Tabla_database[[#This Row],[Intentional Release (Barrels)]]</f>
        <v>320</v>
      </c>
      <c r="W209">
        <v>320</v>
      </c>
      <c r="X209">
        <v>0</v>
      </c>
      <c r="Y209" t="s">
        <v>59</v>
      </c>
      <c r="Z209" t="s">
        <v>59</v>
      </c>
      <c r="AA209" t="s">
        <v>99</v>
      </c>
      <c r="AB209" t="s">
        <v>1022</v>
      </c>
      <c r="AC209" t="s">
        <v>1026</v>
      </c>
      <c r="AD209">
        <v>0</v>
      </c>
      <c r="AQ209">
        <v>80000</v>
      </c>
      <c r="AR209">
        <v>30300</v>
      </c>
      <c r="AS209">
        <v>0</v>
      </c>
      <c r="AT209">
        <v>45000</v>
      </c>
      <c r="AU209">
        <v>85000</v>
      </c>
      <c r="AV209">
        <v>0</v>
      </c>
      <c r="AW209">
        <v>240300</v>
      </c>
    </row>
    <row r="210" spans="1:49" x14ac:dyDescent="0.25">
      <c r="A210">
        <v>20100191</v>
      </c>
      <c r="B210">
        <v>17825</v>
      </c>
      <c r="C210">
        <v>2010</v>
      </c>
      <c r="D210" t="s">
        <v>1027</v>
      </c>
      <c r="E210">
        <v>31555</v>
      </c>
      <c r="F210" t="s">
        <v>655</v>
      </c>
      <c r="H210" t="s">
        <v>51</v>
      </c>
      <c r="I210" t="s">
        <v>52</v>
      </c>
      <c r="J210" t="s">
        <v>356</v>
      </c>
      <c r="O210" t="s">
        <v>91</v>
      </c>
      <c r="P210">
        <v>32.115810000000003</v>
      </c>
      <c r="Q210">
        <v>-102.29321</v>
      </c>
      <c r="R210" t="s">
        <v>122</v>
      </c>
      <c r="S210" t="s">
        <v>123</v>
      </c>
      <c r="T210">
        <v>0.37</v>
      </c>
      <c r="U210">
        <v>0</v>
      </c>
      <c r="V210">
        <f>Tabla_database[[#This Row],[Unintentional Release (Barrels)]]+Tabla_database[[#This Row],[Intentional Release (Barrels)]]</f>
        <v>0.37</v>
      </c>
      <c r="W210">
        <v>0</v>
      </c>
      <c r="X210">
        <v>0.37</v>
      </c>
      <c r="Y210" t="s">
        <v>59</v>
      </c>
      <c r="Z210" t="s">
        <v>59</v>
      </c>
      <c r="AA210" t="s">
        <v>59</v>
      </c>
      <c r="AQ210">
        <v>0</v>
      </c>
      <c r="AR210">
        <v>0</v>
      </c>
      <c r="AS210">
        <v>0</v>
      </c>
      <c r="AT210">
        <v>600</v>
      </c>
      <c r="AU210">
        <v>0</v>
      </c>
      <c r="AV210">
        <v>0</v>
      </c>
      <c r="AW210">
        <v>600</v>
      </c>
    </row>
    <row r="211" spans="1:49" x14ac:dyDescent="0.25">
      <c r="A211">
        <v>20100196</v>
      </c>
      <c r="B211">
        <v>17652</v>
      </c>
      <c r="C211">
        <v>2010</v>
      </c>
      <c r="D211" t="s">
        <v>1028</v>
      </c>
      <c r="E211">
        <v>300</v>
      </c>
      <c r="F211" t="s">
        <v>87</v>
      </c>
      <c r="G211" t="s">
        <v>1029</v>
      </c>
      <c r="H211" t="s">
        <v>51</v>
      </c>
      <c r="I211" t="s">
        <v>52</v>
      </c>
      <c r="J211" t="s">
        <v>63</v>
      </c>
      <c r="M211" t="s">
        <v>1030</v>
      </c>
      <c r="N211" t="s">
        <v>1030</v>
      </c>
      <c r="O211" t="s">
        <v>91</v>
      </c>
      <c r="P211">
        <v>32.008360000000003</v>
      </c>
      <c r="Q211">
        <v>-102.00539999999999</v>
      </c>
      <c r="R211" t="s">
        <v>67</v>
      </c>
      <c r="S211" t="s">
        <v>68</v>
      </c>
      <c r="T211">
        <v>3</v>
      </c>
      <c r="V211">
        <f>Tabla_database[[#This Row],[Unintentional Release (Barrels)]]+Tabla_database[[#This Row],[Intentional Release (Barrels)]]</f>
        <v>3</v>
      </c>
      <c r="W211">
        <v>3</v>
      </c>
      <c r="X211">
        <v>0</v>
      </c>
      <c r="Y211" t="s">
        <v>59</v>
      </c>
      <c r="Z211" t="s">
        <v>59</v>
      </c>
      <c r="AA211" t="s">
        <v>99</v>
      </c>
      <c r="AB211" t="s">
        <v>1028</v>
      </c>
      <c r="AC211" t="s">
        <v>1031</v>
      </c>
      <c r="AD211">
        <v>0</v>
      </c>
      <c r="AQ211">
        <v>6750</v>
      </c>
      <c r="AR211">
        <v>240</v>
      </c>
      <c r="AS211">
        <v>0</v>
      </c>
      <c r="AT211">
        <v>1500</v>
      </c>
      <c r="AU211">
        <v>1100</v>
      </c>
      <c r="AV211">
        <v>0</v>
      </c>
      <c r="AW211">
        <v>9590</v>
      </c>
    </row>
    <row r="212" spans="1:49" x14ac:dyDescent="0.25">
      <c r="A212">
        <v>20100194</v>
      </c>
      <c r="B212">
        <v>18053</v>
      </c>
      <c r="C212">
        <v>2010</v>
      </c>
      <c r="D212" t="s">
        <v>1032</v>
      </c>
      <c r="E212">
        <v>26041</v>
      </c>
      <c r="F212" t="s">
        <v>103</v>
      </c>
      <c r="H212" t="s">
        <v>51</v>
      </c>
      <c r="I212" t="s">
        <v>104</v>
      </c>
      <c r="J212" t="s">
        <v>105</v>
      </c>
      <c r="K212" t="s">
        <v>106</v>
      </c>
      <c r="M212" t="s">
        <v>121</v>
      </c>
      <c r="O212" t="s">
        <v>91</v>
      </c>
      <c r="P212">
        <v>29.726944</v>
      </c>
      <c r="Q212">
        <v>-95.203333000000001</v>
      </c>
      <c r="R212" t="s">
        <v>67</v>
      </c>
      <c r="S212" t="s">
        <v>227</v>
      </c>
      <c r="T212">
        <v>0.38</v>
      </c>
      <c r="U212">
        <v>0</v>
      </c>
      <c r="V212">
        <f>Tabla_database[[#This Row],[Unintentional Release (Barrels)]]+Tabla_database[[#This Row],[Intentional Release (Barrels)]]</f>
        <v>0.38</v>
      </c>
      <c r="W212">
        <v>0.38</v>
      </c>
      <c r="X212">
        <v>0</v>
      </c>
      <c r="Y212" t="s">
        <v>59</v>
      </c>
      <c r="Z212" t="s">
        <v>59</v>
      </c>
      <c r="AA212" t="s">
        <v>99</v>
      </c>
      <c r="AB212" t="s">
        <v>1032</v>
      </c>
      <c r="AC212" t="s">
        <v>1033</v>
      </c>
      <c r="AD212">
        <v>0</v>
      </c>
      <c r="AQ212">
        <v>20000</v>
      </c>
      <c r="AR212">
        <v>43</v>
      </c>
      <c r="AS212">
        <v>0</v>
      </c>
      <c r="AT212">
        <v>0</v>
      </c>
      <c r="AU212">
        <v>200</v>
      </c>
      <c r="AV212">
        <v>0</v>
      </c>
      <c r="AW212">
        <v>20243</v>
      </c>
    </row>
    <row r="213" spans="1:49" x14ac:dyDescent="0.25">
      <c r="A213">
        <v>20100195</v>
      </c>
      <c r="B213">
        <v>18143</v>
      </c>
      <c r="C213">
        <v>2010</v>
      </c>
      <c r="D213" t="s">
        <v>1034</v>
      </c>
      <c r="E213">
        <v>31189</v>
      </c>
      <c r="F213" t="s">
        <v>423</v>
      </c>
      <c r="G213" t="s">
        <v>1035</v>
      </c>
      <c r="H213" t="s">
        <v>51</v>
      </c>
      <c r="I213" t="s">
        <v>80</v>
      </c>
      <c r="J213" t="s">
        <v>53</v>
      </c>
      <c r="K213" t="s">
        <v>71</v>
      </c>
      <c r="L213" t="s">
        <v>173</v>
      </c>
      <c r="M213" t="s">
        <v>933</v>
      </c>
      <c r="N213" t="s">
        <v>108</v>
      </c>
      <c r="O213" t="s">
        <v>91</v>
      </c>
      <c r="P213">
        <v>29.669039999999999</v>
      </c>
      <c r="Q213">
        <v>-95.057329999999993</v>
      </c>
      <c r="R213" t="s">
        <v>67</v>
      </c>
      <c r="S213" t="s">
        <v>135</v>
      </c>
      <c r="T213">
        <v>3</v>
      </c>
      <c r="U213">
        <v>0</v>
      </c>
      <c r="V213">
        <f>Tabla_database[[#This Row],[Unintentional Release (Barrels)]]+Tabla_database[[#This Row],[Intentional Release (Barrels)]]</f>
        <v>3</v>
      </c>
      <c r="W213">
        <v>0</v>
      </c>
      <c r="X213">
        <v>3</v>
      </c>
      <c r="Y213" t="s">
        <v>59</v>
      </c>
      <c r="Z213" t="s">
        <v>59</v>
      </c>
      <c r="AA213" t="s">
        <v>59</v>
      </c>
      <c r="AD213">
        <v>0</v>
      </c>
      <c r="AQ213">
        <v>220000</v>
      </c>
      <c r="AR213">
        <v>25600</v>
      </c>
      <c r="AS213">
        <v>0</v>
      </c>
      <c r="AT213">
        <v>50000</v>
      </c>
      <c r="AU213">
        <v>0</v>
      </c>
      <c r="AV213">
        <v>0</v>
      </c>
      <c r="AW213">
        <v>295600</v>
      </c>
    </row>
    <row r="214" spans="1:49" x14ac:dyDescent="0.25">
      <c r="A214">
        <v>20100199</v>
      </c>
      <c r="B214">
        <v>16670</v>
      </c>
      <c r="C214">
        <v>2010</v>
      </c>
      <c r="D214" t="s">
        <v>1036</v>
      </c>
      <c r="E214">
        <v>1845</v>
      </c>
      <c r="F214" t="s">
        <v>287</v>
      </c>
      <c r="G214" t="s">
        <v>1037</v>
      </c>
      <c r="H214" t="s">
        <v>51</v>
      </c>
      <c r="I214" t="s">
        <v>80</v>
      </c>
      <c r="J214" t="s">
        <v>105</v>
      </c>
      <c r="K214" t="s">
        <v>106</v>
      </c>
      <c r="M214" t="s">
        <v>1038</v>
      </c>
      <c r="N214" t="s">
        <v>1039</v>
      </c>
      <c r="O214" t="s">
        <v>189</v>
      </c>
      <c r="P214">
        <v>40.736249999999998</v>
      </c>
      <c r="Q214">
        <v>-73.94435</v>
      </c>
      <c r="R214" t="s">
        <v>143</v>
      </c>
      <c r="S214" t="s">
        <v>321</v>
      </c>
      <c r="T214">
        <v>0.23</v>
      </c>
      <c r="V214">
        <f>Tabla_database[[#This Row],[Unintentional Release (Barrels)]]+Tabla_database[[#This Row],[Intentional Release (Barrels)]]</f>
        <v>0.23</v>
      </c>
      <c r="W214">
        <v>0.23</v>
      </c>
      <c r="X214">
        <v>0</v>
      </c>
      <c r="Y214" t="s">
        <v>59</v>
      </c>
      <c r="Z214" t="s">
        <v>59</v>
      </c>
      <c r="AA214" t="s">
        <v>99</v>
      </c>
      <c r="AB214" t="s">
        <v>1040</v>
      </c>
      <c r="AC214" t="s">
        <v>1041</v>
      </c>
      <c r="AD214">
        <v>0</v>
      </c>
      <c r="AQ214">
        <v>0</v>
      </c>
      <c r="AR214">
        <v>0</v>
      </c>
      <c r="AS214">
        <v>0</v>
      </c>
      <c r="AT214">
        <v>135935</v>
      </c>
      <c r="AU214">
        <v>363400</v>
      </c>
      <c r="AV214">
        <v>0</v>
      </c>
      <c r="AW214">
        <v>499335</v>
      </c>
    </row>
    <row r="215" spans="1:49" x14ac:dyDescent="0.25">
      <c r="A215">
        <v>20100201</v>
      </c>
      <c r="B215">
        <v>15472</v>
      </c>
      <c r="C215">
        <v>2010</v>
      </c>
      <c r="D215" t="s">
        <v>1042</v>
      </c>
      <c r="E215">
        <v>395</v>
      </c>
      <c r="F215" t="s">
        <v>745</v>
      </c>
      <c r="G215" t="s">
        <v>1043</v>
      </c>
      <c r="H215" t="s">
        <v>51</v>
      </c>
      <c r="I215" t="s">
        <v>80</v>
      </c>
      <c r="J215" t="s">
        <v>105</v>
      </c>
      <c r="K215" t="s">
        <v>410</v>
      </c>
      <c r="M215" t="s">
        <v>1044</v>
      </c>
      <c r="N215" t="s">
        <v>1045</v>
      </c>
      <c r="O215" t="s">
        <v>207</v>
      </c>
      <c r="P215">
        <v>41.577697000000001</v>
      </c>
      <c r="Q215">
        <v>-87.490489999999994</v>
      </c>
      <c r="R215" t="s">
        <v>143</v>
      </c>
      <c r="S215" t="s">
        <v>321</v>
      </c>
      <c r="T215">
        <v>920</v>
      </c>
      <c r="V215">
        <f>Tabla_database[[#This Row],[Unintentional Release (Barrels)]]+Tabla_database[[#This Row],[Intentional Release (Barrels)]]</f>
        <v>920</v>
      </c>
      <c r="W215">
        <v>799</v>
      </c>
      <c r="X215">
        <v>121</v>
      </c>
      <c r="Y215" t="s">
        <v>59</v>
      </c>
      <c r="Z215" t="s">
        <v>59</v>
      </c>
      <c r="AA215" t="s">
        <v>99</v>
      </c>
      <c r="AB215" t="s">
        <v>1046</v>
      </c>
      <c r="AC215" t="s">
        <v>1047</v>
      </c>
      <c r="AD215">
        <v>8</v>
      </c>
      <c r="AQ215">
        <v>5277000</v>
      </c>
      <c r="AR215">
        <v>37000</v>
      </c>
      <c r="AS215">
        <v>1740000</v>
      </c>
      <c r="AT215">
        <v>1800000</v>
      </c>
      <c r="AU215">
        <v>4330000</v>
      </c>
      <c r="AV215">
        <v>0</v>
      </c>
      <c r="AW215">
        <v>13184000</v>
      </c>
    </row>
    <row r="216" spans="1:49" x14ac:dyDescent="0.25">
      <c r="A216">
        <v>20100197</v>
      </c>
      <c r="B216">
        <v>19266</v>
      </c>
      <c r="C216">
        <v>2010</v>
      </c>
      <c r="D216" t="s">
        <v>1048</v>
      </c>
      <c r="E216">
        <v>300</v>
      </c>
      <c r="F216" t="s">
        <v>87</v>
      </c>
      <c r="G216" t="s">
        <v>1049</v>
      </c>
      <c r="H216" t="s">
        <v>51</v>
      </c>
      <c r="I216" t="s">
        <v>80</v>
      </c>
      <c r="J216" t="s">
        <v>63</v>
      </c>
      <c r="M216" t="s">
        <v>1050</v>
      </c>
      <c r="N216" t="s">
        <v>1051</v>
      </c>
      <c r="O216" t="s">
        <v>151</v>
      </c>
      <c r="P216">
        <v>34.435279999999999</v>
      </c>
      <c r="Q216">
        <v>-97.981849999999994</v>
      </c>
      <c r="R216" t="s">
        <v>143</v>
      </c>
      <c r="S216" t="s">
        <v>144</v>
      </c>
      <c r="T216">
        <v>1</v>
      </c>
      <c r="V216">
        <f>Tabla_database[[#This Row],[Unintentional Release (Barrels)]]+Tabla_database[[#This Row],[Intentional Release (Barrels)]]</f>
        <v>1</v>
      </c>
      <c r="W216">
        <v>1</v>
      </c>
      <c r="X216">
        <v>0</v>
      </c>
      <c r="Y216" t="s">
        <v>59</v>
      </c>
      <c r="Z216" t="s">
        <v>59</v>
      </c>
      <c r="AA216" t="s">
        <v>99</v>
      </c>
      <c r="AB216" t="s">
        <v>1052</v>
      </c>
      <c r="AC216" t="s">
        <v>1053</v>
      </c>
      <c r="AD216">
        <v>0</v>
      </c>
      <c r="AQ216">
        <v>3900</v>
      </c>
      <c r="AR216">
        <v>80</v>
      </c>
      <c r="AS216">
        <v>0</v>
      </c>
      <c r="AT216">
        <v>500</v>
      </c>
      <c r="AU216">
        <v>600</v>
      </c>
      <c r="AV216">
        <v>0</v>
      </c>
      <c r="AW216">
        <v>5080</v>
      </c>
    </row>
    <row r="217" spans="1:49" x14ac:dyDescent="0.25">
      <c r="A217">
        <v>20100198</v>
      </c>
      <c r="B217">
        <v>17309</v>
      </c>
      <c r="C217">
        <v>2010</v>
      </c>
      <c r="D217" t="s">
        <v>1054</v>
      </c>
      <c r="E217">
        <v>32109</v>
      </c>
      <c r="F217" t="s">
        <v>49</v>
      </c>
      <c r="G217" t="s">
        <v>1055</v>
      </c>
      <c r="H217" t="s">
        <v>51</v>
      </c>
      <c r="I217" t="s">
        <v>52</v>
      </c>
      <c r="J217" t="s">
        <v>53</v>
      </c>
      <c r="K217" t="s">
        <v>54</v>
      </c>
      <c r="M217" t="s">
        <v>1056</v>
      </c>
      <c r="N217" t="s">
        <v>1057</v>
      </c>
      <c r="O217" t="s">
        <v>91</v>
      </c>
      <c r="P217">
        <v>31.589289999999998</v>
      </c>
      <c r="Q217">
        <v>-95.476969999999994</v>
      </c>
      <c r="R217" t="s">
        <v>67</v>
      </c>
      <c r="S217" t="s">
        <v>227</v>
      </c>
      <c r="T217">
        <v>2</v>
      </c>
      <c r="U217">
        <v>0.2</v>
      </c>
      <c r="V217">
        <f>Tabla_database[[#This Row],[Unintentional Release (Barrels)]]+Tabla_database[[#This Row],[Intentional Release (Barrels)]]</f>
        <v>2.2000000000000002</v>
      </c>
      <c r="W217">
        <v>0</v>
      </c>
      <c r="X217">
        <v>2</v>
      </c>
      <c r="Y217" t="s">
        <v>59</v>
      </c>
      <c r="Z217" t="s">
        <v>59</v>
      </c>
      <c r="AA217" t="s">
        <v>99</v>
      </c>
      <c r="AB217" t="s">
        <v>1058</v>
      </c>
      <c r="AC217" t="s">
        <v>1059</v>
      </c>
      <c r="AD217">
        <v>0</v>
      </c>
      <c r="AQ217">
        <v>15</v>
      </c>
      <c r="AR217">
        <v>38</v>
      </c>
      <c r="AS217">
        <v>0</v>
      </c>
      <c r="AT217">
        <v>120</v>
      </c>
      <c r="AU217">
        <v>0</v>
      </c>
      <c r="AV217">
        <v>0</v>
      </c>
      <c r="AW217">
        <v>173</v>
      </c>
    </row>
    <row r="218" spans="1:49" x14ac:dyDescent="0.25">
      <c r="A218">
        <v>20100200</v>
      </c>
      <c r="B218">
        <v>17789</v>
      </c>
      <c r="C218">
        <v>2010</v>
      </c>
      <c r="D218" t="s">
        <v>1060</v>
      </c>
      <c r="E218">
        <v>32334</v>
      </c>
      <c r="F218" t="s">
        <v>701</v>
      </c>
      <c r="G218" t="s">
        <v>1061</v>
      </c>
      <c r="H218" t="s">
        <v>51</v>
      </c>
      <c r="I218" t="s">
        <v>52</v>
      </c>
      <c r="J218" t="s">
        <v>63</v>
      </c>
      <c r="M218" t="s">
        <v>1062</v>
      </c>
      <c r="N218" t="s">
        <v>1063</v>
      </c>
      <c r="O218" t="s">
        <v>879</v>
      </c>
      <c r="P218">
        <v>42.635210000000001</v>
      </c>
      <c r="Q218">
        <v>-97.337100000000007</v>
      </c>
      <c r="R218" t="s">
        <v>67</v>
      </c>
      <c r="S218" t="s">
        <v>404</v>
      </c>
      <c r="T218">
        <v>0.24</v>
      </c>
      <c r="U218">
        <v>0</v>
      </c>
      <c r="V218">
        <f>Tabla_database[[#This Row],[Unintentional Release (Barrels)]]+Tabla_database[[#This Row],[Intentional Release (Barrels)]]</f>
        <v>0.24</v>
      </c>
      <c r="W218">
        <v>0.24</v>
      </c>
      <c r="X218">
        <v>0</v>
      </c>
      <c r="Y218" t="s">
        <v>59</v>
      </c>
      <c r="Z218" t="s">
        <v>59</v>
      </c>
      <c r="AA218" t="s">
        <v>59</v>
      </c>
      <c r="AD218">
        <v>0</v>
      </c>
      <c r="AQ218">
        <v>0</v>
      </c>
      <c r="AR218">
        <v>18</v>
      </c>
      <c r="AS218">
        <v>0</v>
      </c>
      <c r="AT218">
        <v>5000</v>
      </c>
      <c r="AU218">
        <v>28000</v>
      </c>
      <c r="AV218">
        <v>0</v>
      </c>
      <c r="AW218">
        <v>33018</v>
      </c>
    </row>
    <row r="219" spans="1:49" x14ac:dyDescent="0.25">
      <c r="A219">
        <v>20100263</v>
      </c>
      <c r="B219">
        <v>17850</v>
      </c>
      <c r="C219">
        <v>2010</v>
      </c>
      <c r="D219" t="s">
        <v>1064</v>
      </c>
      <c r="E219">
        <v>26094</v>
      </c>
      <c r="F219" t="s">
        <v>1065</v>
      </c>
      <c r="G219" t="s">
        <v>1066</v>
      </c>
      <c r="H219" t="s">
        <v>51</v>
      </c>
      <c r="I219" t="s">
        <v>80</v>
      </c>
      <c r="J219" t="s">
        <v>63</v>
      </c>
      <c r="M219" t="s">
        <v>666</v>
      </c>
      <c r="N219" t="s">
        <v>666</v>
      </c>
      <c r="O219" t="s">
        <v>75</v>
      </c>
      <c r="P219">
        <v>30.02609</v>
      </c>
      <c r="Q219">
        <v>-90.851079999999996</v>
      </c>
      <c r="R219" t="s">
        <v>143</v>
      </c>
      <c r="S219" t="s">
        <v>144</v>
      </c>
      <c r="T219">
        <v>0.6</v>
      </c>
      <c r="U219">
        <v>0</v>
      </c>
      <c r="V219">
        <f>Tabla_database[[#This Row],[Unintentional Release (Barrels)]]+Tabla_database[[#This Row],[Intentional Release (Barrels)]]</f>
        <v>0.6</v>
      </c>
      <c r="W219">
        <v>0.6</v>
      </c>
      <c r="X219">
        <v>0</v>
      </c>
      <c r="Y219" t="s">
        <v>59</v>
      </c>
      <c r="Z219" t="s">
        <v>59</v>
      </c>
      <c r="AA219" t="s">
        <v>59</v>
      </c>
      <c r="AD219">
        <v>0</v>
      </c>
      <c r="AQ219">
        <v>0</v>
      </c>
      <c r="AR219">
        <v>0</v>
      </c>
      <c r="AS219">
        <v>0</v>
      </c>
      <c r="AT219">
        <v>0</v>
      </c>
      <c r="AU219">
        <v>28500</v>
      </c>
      <c r="AV219">
        <v>0</v>
      </c>
      <c r="AW219">
        <v>28500</v>
      </c>
    </row>
    <row r="220" spans="1:49" x14ac:dyDescent="0.25">
      <c r="A220">
        <v>20100202</v>
      </c>
      <c r="B220">
        <v>15297</v>
      </c>
      <c r="C220">
        <v>2010</v>
      </c>
      <c r="D220" t="s">
        <v>1067</v>
      </c>
      <c r="E220">
        <v>31580</v>
      </c>
      <c r="F220" t="s">
        <v>714</v>
      </c>
      <c r="G220" t="s">
        <v>1068</v>
      </c>
      <c r="H220" t="s">
        <v>51</v>
      </c>
      <c r="I220" t="s">
        <v>52</v>
      </c>
      <c r="J220" t="s">
        <v>105</v>
      </c>
      <c r="K220" t="s">
        <v>116</v>
      </c>
      <c r="M220" t="s">
        <v>1069</v>
      </c>
      <c r="N220" t="s">
        <v>108</v>
      </c>
      <c r="O220" t="s">
        <v>91</v>
      </c>
      <c r="P220">
        <v>29.718312000000001</v>
      </c>
      <c r="Q220">
        <v>-95.180385000000001</v>
      </c>
      <c r="R220" t="s">
        <v>57</v>
      </c>
      <c r="S220" t="s">
        <v>326</v>
      </c>
      <c r="T220">
        <v>14</v>
      </c>
      <c r="U220">
        <v>0</v>
      </c>
      <c r="V220">
        <f>Tabla_database[[#This Row],[Unintentional Release (Barrels)]]+Tabla_database[[#This Row],[Intentional Release (Barrels)]]</f>
        <v>14</v>
      </c>
      <c r="W220">
        <v>14</v>
      </c>
      <c r="X220">
        <v>0</v>
      </c>
      <c r="Y220" t="s">
        <v>59</v>
      </c>
      <c r="Z220" t="s">
        <v>59</v>
      </c>
      <c r="AA220" t="s">
        <v>59</v>
      </c>
      <c r="AD220">
        <v>0</v>
      </c>
      <c r="AT220">
        <v>5000</v>
      </c>
      <c r="AU220">
        <v>15000</v>
      </c>
      <c r="AW220">
        <v>20000</v>
      </c>
    </row>
    <row r="221" spans="1:49" x14ac:dyDescent="0.25">
      <c r="A221">
        <v>20100190</v>
      </c>
      <c r="B221">
        <v>17282</v>
      </c>
      <c r="C221">
        <v>2010</v>
      </c>
      <c r="D221" t="s">
        <v>1070</v>
      </c>
      <c r="E221">
        <v>15774</v>
      </c>
      <c r="F221" t="s">
        <v>348</v>
      </c>
      <c r="G221" t="s">
        <v>1071</v>
      </c>
      <c r="H221" t="s">
        <v>51</v>
      </c>
      <c r="I221" t="s">
        <v>80</v>
      </c>
      <c r="J221" t="s">
        <v>63</v>
      </c>
      <c r="M221" t="s">
        <v>1072</v>
      </c>
      <c r="N221" t="s">
        <v>1073</v>
      </c>
      <c r="O221" t="s">
        <v>97</v>
      </c>
      <c r="P221">
        <v>48.965719999999997</v>
      </c>
      <c r="Q221">
        <v>-101.65116</v>
      </c>
      <c r="R221" t="s">
        <v>143</v>
      </c>
      <c r="S221" t="s">
        <v>144</v>
      </c>
      <c r="T221">
        <v>0.38</v>
      </c>
      <c r="U221">
        <v>0</v>
      </c>
      <c r="V221">
        <f>Tabla_database[[#This Row],[Unintentional Release (Barrels)]]+Tabla_database[[#This Row],[Intentional Release (Barrels)]]</f>
        <v>0.38</v>
      </c>
      <c r="W221">
        <v>0.38</v>
      </c>
      <c r="X221">
        <v>0</v>
      </c>
      <c r="Y221" t="s">
        <v>59</v>
      </c>
      <c r="Z221" t="s">
        <v>59</v>
      </c>
      <c r="AA221" t="s">
        <v>99</v>
      </c>
      <c r="AB221" t="s">
        <v>1074</v>
      </c>
      <c r="AC221" t="s">
        <v>1075</v>
      </c>
      <c r="AD221">
        <v>0</v>
      </c>
      <c r="AQ221">
        <v>0</v>
      </c>
      <c r="AR221">
        <v>25</v>
      </c>
      <c r="AS221">
        <v>0</v>
      </c>
      <c r="AT221">
        <v>0</v>
      </c>
      <c r="AU221">
        <v>0</v>
      </c>
      <c r="AV221">
        <v>11000</v>
      </c>
      <c r="AW221">
        <v>11025</v>
      </c>
    </row>
    <row r="222" spans="1:49" x14ac:dyDescent="0.25">
      <c r="A222">
        <v>20100188</v>
      </c>
      <c r="B222">
        <v>17708</v>
      </c>
      <c r="C222">
        <v>2010</v>
      </c>
      <c r="D222" t="s">
        <v>1076</v>
      </c>
      <c r="E222">
        <v>18718</v>
      </c>
      <c r="F222" t="s">
        <v>306</v>
      </c>
      <c r="G222" t="s">
        <v>382</v>
      </c>
      <c r="H222" t="s">
        <v>51</v>
      </c>
      <c r="I222" t="s">
        <v>80</v>
      </c>
      <c r="J222" t="s">
        <v>63</v>
      </c>
      <c r="M222" t="s">
        <v>383</v>
      </c>
      <c r="N222" t="s">
        <v>384</v>
      </c>
      <c r="O222" t="s">
        <v>91</v>
      </c>
      <c r="P222">
        <v>32.068390000000001</v>
      </c>
      <c r="Q222">
        <v>-96.47081</v>
      </c>
      <c r="R222" t="s">
        <v>143</v>
      </c>
      <c r="S222" t="s">
        <v>144</v>
      </c>
      <c r="T222">
        <v>100</v>
      </c>
      <c r="U222">
        <v>0</v>
      </c>
      <c r="V222">
        <f>Tabla_database[[#This Row],[Unintentional Release (Barrels)]]+Tabla_database[[#This Row],[Intentional Release (Barrels)]]</f>
        <v>100</v>
      </c>
      <c r="W222">
        <v>2</v>
      </c>
      <c r="X222">
        <v>98</v>
      </c>
      <c r="Y222" t="s">
        <v>59</v>
      </c>
      <c r="Z222" t="s">
        <v>59</v>
      </c>
      <c r="AA222" t="s">
        <v>59</v>
      </c>
      <c r="AQ222">
        <v>0</v>
      </c>
      <c r="AR222">
        <v>6860</v>
      </c>
      <c r="AS222">
        <v>0</v>
      </c>
      <c r="AT222">
        <v>46829</v>
      </c>
      <c r="AU222">
        <v>344350</v>
      </c>
      <c r="AV222">
        <v>0</v>
      </c>
      <c r="AW222">
        <v>398039</v>
      </c>
    </row>
    <row r="223" spans="1:49" x14ac:dyDescent="0.25">
      <c r="A223">
        <v>20100204</v>
      </c>
      <c r="B223">
        <v>18480</v>
      </c>
      <c r="C223">
        <v>2010</v>
      </c>
      <c r="D223" t="s">
        <v>1077</v>
      </c>
      <c r="E223">
        <v>4805</v>
      </c>
      <c r="F223" t="s">
        <v>218</v>
      </c>
      <c r="G223" t="s">
        <v>1078</v>
      </c>
      <c r="H223" t="s">
        <v>51</v>
      </c>
      <c r="I223" t="s">
        <v>52</v>
      </c>
      <c r="J223" t="s">
        <v>105</v>
      </c>
      <c r="K223" t="s">
        <v>106</v>
      </c>
      <c r="M223" t="s">
        <v>1079</v>
      </c>
      <c r="N223" t="s">
        <v>502</v>
      </c>
      <c r="O223" t="s">
        <v>151</v>
      </c>
      <c r="P223">
        <v>35.979163229999997</v>
      </c>
      <c r="Q223">
        <v>-96.008245250000002</v>
      </c>
      <c r="R223" t="s">
        <v>122</v>
      </c>
      <c r="S223" t="s">
        <v>123</v>
      </c>
      <c r="T223">
        <v>0.6</v>
      </c>
      <c r="V223">
        <f>Tabla_database[[#This Row],[Unintentional Release (Barrels)]]+Tabla_database[[#This Row],[Intentional Release (Barrels)]]</f>
        <v>0.6</v>
      </c>
      <c r="W223">
        <v>0.6</v>
      </c>
      <c r="X223">
        <v>0</v>
      </c>
      <c r="Y223" t="s">
        <v>59</v>
      </c>
      <c r="Z223" t="s">
        <v>59</v>
      </c>
      <c r="AA223" t="s">
        <v>59</v>
      </c>
      <c r="AQ223">
        <v>190</v>
      </c>
      <c r="AR223">
        <v>50</v>
      </c>
      <c r="AS223">
        <v>0</v>
      </c>
      <c r="AT223">
        <v>150</v>
      </c>
      <c r="AU223">
        <v>877</v>
      </c>
      <c r="AV223">
        <v>1532</v>
      </c>
      <c r="AW223">
        <v>2799</v>
      </c>
    </row>
    <row r="224" spans="1:49" x14ac:dyDescent="0.25">
      <c r="A224">
        <v>20100206</v>
      </c>
      <c r="B224">
        <v>18575</v>
      </c>
      <c r="C224">
        <v>2010</v>
      </c>
      <c r="D224" t="s">
        <v>1080</v>
      </c>
      <c r="E224">
        <v>31947</v>
      </c>
      <c r="F224" t="s">
        <v>415</v>
      </c>
      <c r="G224" t="s">
        <v>1081</v>
      </c>
      <c r="H224" t="s">
        <v>51</v>
      </c>
      <c r="I224" t="s">
        <v>52</v>
      </c>
      <c r="J224" t="s">
        <v>63</v>
      </c>
      <c r="M224" t="s">
        <v>1082</v>
      </c>
      <c r="N224" t="s">
        <v>1083</v>
      </c>
      <c r="O224" t="s">
        <v>376</v>
      </c>
      <c r="P224">
        <v>37.910829999999997</v>
      </c>
      <c r="Q224">
        <v>-92.379440000000002</v>
      </c>
      <c r="R224" t="s">
        <v>143</v>
      </c>
      <c r="S224" t="s">
        <v>144</v>
      </c>
      <c r="T224">
        <v>1.43</v>
      </c>
      <c r="U224">
        <v>0</v>
      </c>
      <c r="V224">
        <f>Tabla_database[[#This Row],[Unintentional Release (Barrels)]]+Tabla_database[[#This Row],[Intentional Release (Barrels)]]</f>
        <v>1.43</v>
      </c>
      <c r="W224">
        <v>1.43</v>
      </c>
      <c r="X224">
        <v>0</v>
      </c>
      <c r="Y224" t="s">
        <v>59</v>
      </c>
      <c r="Z224" t="s">
        <v>59</v>
      </c>
      <c r="AA224" t="s">
        <v>59</v>
      </c>
      <c r="AD224">
        <v>0</v>
      </c>
      <c r="AQ224">
        <v>2000</v>
      </c>
      <c r="AR224">
        <v>0</v>
      </c>
      <c r="AS224">
        <v>0</v>
      </c>
      <c r="AT224">
        <v>3000</v>
      </c>
      <c r="AU224">
        <v>10000</v>
      </c>
      <c r="AV224">
        <v>0</v>
      </c>
      <c r="AW224">
        <v>15000</v>
      </c>
    </row>
    <row r="225" spans="1:49" x14ac:dyDescent="0.25">
      <c r="A225">
        <v>20100207</v>
      </c>
      <c r="B225">
        <v>15303</v>
      </c>
      <c r="C225">
        <v>2010</v>
      </c>
      <c r="D225" t="s">
        <v>1084</v>
      </c>
      <c r="E225">
        <v>32246</v>
      </c>
      <c r="F225" t="s">
        <v>1085</v>
      </c>
      <c r="G225" t="s">
        <v>1086</v>
      </c>
      <c r="H225" t="s">
        <v>51</v>
      </c>
      <c r="I225" t="s">
        <v>80</v>
      </c>
      <c r="J225" t="s">
        <v>53</v>
      </c>
      <c r="K225" t="s">
        <v>54</v>
      </c>
      <c r="M225" t="s">
        <v>1087</v>
      </c>
      <c r="N225" t="s">
        <v>1088</v>
      </c>
      <c r="O225" t="s">
        <v>91</v>
      </c>
      <c r="P225">
        <v>29.847028000000002</v>
      </c>
      <c r="Q225">
        <v>-94.897098999999997</v>
      </c>
      <c r="R225" t="s">
        <v>92</v>
      </c>
      <c r="S225" t="s">
        <v>1089</v>
      </c>
      <c r="T225">
        <v>6</v>
      </c>
      <c r="U225">
        <v>0</v>
      </c>
      <c r="V225">
        <f>Tabla_database[[#This Row],[Unintentional Release (Barrels)]]+Tabla_database[[#This Row],[Intentional Release (Barrels)]]</f>
        <v>6</v>
      </c>
      <c r="W225">
        <v>0</v>
      </c>
      <c r="X225">
        <v>6</v>
      </c>
      <c r="Y225" t="s">
        <v>59</v>
      </c>
      <c r="Z225" t="s">
        <v>59</v>
      </c>
      <c r="AA225" t="s">
        <v>99</v>
      </c>
      <c r="AB225" t="s">
        <v>1090</v>
      </c>
      <c r="AC225" t="s">
        <v>1091</v>
      </c>
      <c r="AD225">
        <v>0</v>
      </c>
      <c r="AQ225">
        <v>4820</v>
      </c>
      <c r="AR225">
        <v>180</v>
      </c>
      <c r="AS225">
        <v>0</v>
      </c>
      <c r="AU225">
        <v>0</v>
      </c>
      <c r="AV225">
        <v>0</v>
      </c>
      <c r="AW225">
        <v>5000</v>
      </c>
    </row>
    <row r="226" spans="1:49" x14ac:dyDescent="0.25">
      <c r="A226">
        <v>20100208</v>
      </c>
      <c r="B226">
        <v>20568</v>
      </c>
      <c r="C226">
        <v>2010</v>
      </c>
      <c r="D226" t="s">
        <v>1092</v>
      </c>
      <c r="E226">
        <v>4472</v>
      </c>
      <c r="F226" t="s">
        <v>1093</v>
      </c>
      <c r="G226" t="s">
        <v>1094</v>
      </c>
      <c r="H226" t="s">
        <v>51</v>
      </c>
      <c r="I226" t="s">
        <v>52</v>
      </c>
      <c r="J226" t="s">
        <v>53</v>
      </c>
      <c r="K226" t="s">
        <v>71</v>
      </c>
      <c r="L226" t="s">
        <v>1095</v>
      </c>
      <c r="M226" t="s">
        <v>1087</v>
      </c>
      <c r="N226" t="s">
        <v>1088</v>
      </c>
      <c r="O226" t="s">
        <v>91</v>
      </c>
      <c r="P226">
        <v>29.846710000000002</v>
      </c>
      <c r="Q226">
        <v>-94.905699999999996</v>
      </c>
      <c r="R226" t="s">
        <v>67</v>
      </c>
      <c r="S226" t="s">
        <v>117</v>
      </c>
      <c r="T226">
        <v>1</v>
      </c>
      <c r="U226">
        <v>1.9</v>
      </c>
      <c r="V226">
        <f>Tabla_database[[#This Row],[Unintentional Release (Barrels)]]+Tabla_database[[#This Row],[Intentional Release (Barrels)]]</f>
        <v>2.9</v>
      </c>
      <c r="W226">
        <v>0</v>
      </c>
      <c r="X226">
        <v>1</v>
      </c>
      <c r="Y226" t="s">
        <v>59</v>
      </c>
      <c r="Z226" t="s">
        <v>59</v>
      </c>
      <c r="AA226" t="s">
        <v>99</v>
      </c>
      <c r="AB226" t="s">
        <v>1096</v>
      </c>
      <c r="AC226" t="s">
        <v>1097</v>
      </c>
      <c r="AD226">
        <v>0</v>
      </c>
      <c r="AQ226">
        <v>18659</v>
      </c>
      <c r="AR226">
        <v>18</v>
      </c>
      <c r="AS226">
        <v>0</v>
      </c>
      <c r="AT226">
        <v>0</v>
      </c>
      <c r="AU226">
        <v>0</v>
      </c>
      <c r="AV226">
        <v>0</v>
      </c>
      <c r="AW226">
        <v>18677</v>
      </c>
    </row>
    <row r="227" spans="1:49" x14ac:dyDescent="0.25">
      <c r="A227">
        <v>20100210</v>
      </c>
      <c r="B227">
        <v>17389</v>
      </c>
      <c r="C227">
        <v>2010</v>
      </c>
      <c r="D227" t="s">
        <v>1098</v>
      </c>
      <c r="E227">
        <v>2731</v>
      </c>
      <c r="F227" t="s">
        <v>515</v>
      </c>
      <c r="G227" t="s">
        <v>1099</v>
      </c>
      <c r="H227" t="s">
        <v>51</v>
      </c>
      <c r="I227" t="s">
        <v>52</v>
      </c>
      <c r="J227" t="s">
        <v>53</v>
      </c>
      <c r="K227" t="s">
        <v>71</v>
      </c>
      <c r="L227" t="s">
        <v>1100</v>
      </c>
      <c r="M227" t="s">
        <v>1101</v>
      </c>
      <c r="N227" t="s">
        <v>108</v>
      </c>
      <c r="O227" t="s">
        <v>91</v>
      </c>
      <c r="P227">
        <v>29.825329</v>
      </c>
      <c r="Q227">
        <v>-94.922859000000003</v>
      </c>
      <c r="R227" t="s">
        <v>122</v>
      </c>
      <c r="S227" t="s">
        <v>123</v>
      </c>
      <c r="T227">
        <v>0.02</v>
      </c>
      <c r="U227">
        <v>0</v>
      </c>
      <c r="V227">
        <f>Tabla_database[[#This Row],[Unintentional Release (Barrels)]]+Tabla_database[[#This Row],[Intentional Release (Barrels)]]</f>
        <v>0.02</v>
      </c>
      <c r="W227">
        <v>0</v>
      </c>
      <c r="X227">
        <v>0.02</v>
      </c>
      <c r="Y227" t="s">
        <v>99</v>
      </c>
      <c r="Z227" t="s">
        <v>59</v>
      </c>
      <c r="AA227" t="s">
        <v>59</v>
      </c>
      <c r="AD227">
        <v>0</v>
      </c>
      <c r="AQ227">
        <v>2500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2500</v>
      </c>
    </row>
    <row r="228" spans="1:49" x14ac:dyDescent="0.25">
      <c r="A228">
        <v>20100209</v>
      </c>
      <c r="B228">
        <v>17892</v>
      </c>
      <c r="C228">
        <v>2010</v>
      </c>
      <c r="D228" t="s">
        <v>1102</v>
      </c>
      <c r="E228">
        <v>31684</v>
      </c>
      <c r="F228" t="s">
        <v>119</v>
      </c>
      <c r="G228" t="s">
        <v>1103</v>
      </c>
      <c r="H228" t="s">
        <v>51</v>
      </c>
      <c r="I228" t="s">
        <v>104</v>
      </c>
      <c r="J228" t="s">
        <v>105</v>
      </c>
      <c r="K228" t="s">
        <v>106</v>
      </c>
      <c r="M228" t="s">
        <v>1104</v>
      </c>
      <c r="N228" t="s">
        <v>1105</v>
      </c>
      <c r="O228" t="s">
        <v>508</v>
      </c>
      <c r="P228">
        <v>42.855443999999999</v>
      </c>
      <c r="Q228">
        <v>-106.246861</v>
      </c>
      <c r="R228" t="s">
        <v>57</v>
      </c>
      <c r="S228" t="s">
        <v>163</v>
      </c>
      <c r="T228">
        <v>10</v>
      </c>
      <c r="U228">
        <v>0</v>
      </c>
      <c r="V228">
        <f>Tabla_database[[#This Row],[Unintentional Release (Barrels)]]+Tabla_database[[#This Row],[Intentional Release (Barrels)]]</f>
        <v>10</v>
      </c>
      <c r="W228">
        <v>0</v>
      </c>
      <c r="X228">
        <v>10</v>
      </c>
      <c r="Y228" t="s">
        <v>59</v>
      </c>
      <c r="Z228" t="s">
        <v>59</v>
      </c>
      <c r="AA228" t="s">
        <v>59</v>
      </c>
      <c r="AD228">
        <v>0</v>
      </c>
      <c r="AQ228">
        <v>15000</v>
      </c>
      <c r="AR228">
        <v>1260</v>
      </c>
      <c r="AS228">
        <v>0</v>
      </c>
      <c r="AT228">
        <v>0</v>
      </c>
      <c r="AU228">
        <v>0</v>
      </c>
      <c r="AV228">
        <v>0</v>
      </c>
      <c r="AW228">
        <v>16260</v>
      </c>
    </row>
    <row r="229" spans="1:49" x14ac:dyDescent="0.25">
      <c r="A229">
        <v>20100220</v>
      </c>
      <c r="B229">
        <v>15823</v>
      </c>
      <c r="C229">
        <v>2010</v>
      </c>
      <c r="D229" t="s">
        <v>1106</v>
      </c>
      <c r="E229">
        <v>31618</v>
      </c>
      <c r="F229" t="s">
        <v>362</v>
      </c>
      <c r="G229" t="s">
        <v>1107</v>
      </c>
      <c r="H229" t="s">
        <v>51</v>
      </c>
      <c r="I229" t="s">
        <v>80</v>
      </c>
      <c r="J229" t="s">
        <v>53</v>
      </c>
      <c r="K229" t="s">
        <v>54</v>
      </c>
      <c r="M229" t="s">
        <v>1108</v>
      </c>
      <c r="N229" t="s">
        <v>1109</v>
      </c>
      <c r="O229" t="s">
        <v>189</v>
      </c>
      <c r="P229">
        <v>42.468330000000002</v>
      </c>
      <c r="Q229">
        <v>-74.351500000000001</v>
      </c>
      <c r="R229" t="s">
        <v>67</v>
      </c>
      <c r="S229" t="s">
        <v>109</v>
      </c>
      <c r="T229">
        <v>3283</v>
      </c>
      <c r="U229">
        <v>0</v>
      </c>
      <c r="V229">
        <f>Tabla_database[[#This Row],[Unintentional Release (Barrels)]]+Tabla_database[[#This Row],[Intentional Release (Barrels)]]</f>
        <v>3283</v>
      </c>
      <c r="W229">
        <v>0</v>
      </c>
      <c r="X229">
        <v>3283</v>
      </c>
      <c r="Y229" t="s">
        <v>59</v>
      </c>
      <c r="Z229" t="s">
        <v>59</v>
      </c>
      <c r="AA229" t="s">
        <v>99</v>
      </c>
      <c r="AB229" t="s">
        <v>1110</v>
      </c>
      <c r="AC229" t="s">
        <v>1111</v>
      </c>
      <c r="AD229">
        <v>23</v>
      </c>
      <c r="AQ229">
        <v>1441000</v>
      </c>
      <c r="AR229">
        <v>145332</v>
      </c>
      <c r="AS229">
        <v>62100</v>
      </c>
      <c r="AT229">
        <v>163324</v>
      </c>
      <c r="AU229">
        <v>0</v>
      </c>
      <c r="AV229">
        <v>0</v>
      </c>
      <c r="AW229">
        <v>1811756</v>
      </c>
    </row>
    <row r="230" spans="1:49" x14ac:dyDescent="0.25">
      <c r="A230">
        <v>20100211</v>
      </c>
      <c r="B230">
        <v>19614</v>
      </c>
      <c r="C230">
        <v>2010</v>
      </c>
      <c r="D230" t="s">
        <v>1112</v>
      </c>
      <c r="E230">
        <v>4906</v>
      </c>
      <c r="F230" t="s">
        <v>369</v>
      </c>
      <c r="G230" t="s">
        <v>1113</v>
      </c>
      <c r="H230" t="s">
        <v>51</v>
      </c>
      <c r="I230" t="s">
        <v>52</v>
      </c>
      <c r="J230" t="s">
        <v>105</v>
      </c>
      <c r="K230" t="s">
        <v>106</v>
      </c>
      <c r="M230" t="s">
        <v>1101</v>
      </c>
      <c r="N230" t="s">
        <v>108</v>
      </c>
      <c r="O230" t="s">
        <v>91</v>
      </c>
      <c r="P230">
        <v>29.735250000000001</v>
      </c>
      <c r="Q230">
        <v>-95.023650000000004</v>
      </c>
      <c r="R230" t="s">
        <v>67</v>
      </c>
      <c r="S230" t="s">
        <v>68</v>
      </c>
      <c r="T230">
        <v>0.48</v>
      </c>
      <c r="U230">
        <v>0</v>
      </c>
      <c r="V230">
        <f>Tabla_database[[#This Row],[Unintentional Release (Barrels)]]+Tabla_database[[#This Row],[Intentional Release (Barrels)]]</f>
        <v>0.48</v>
      </c>
      <c r="W230">
        <v>0.48</v>
      </c>
      <c r="X230">
        <v>0</v>
      </c>
      <c r="Y230" t="s">
        <v>99</v>
      </c>
      <c r="Z230" t="s">
        <v>59</v>
      </c>
      <c r="AA230" t="s">
        <v>99</v>
      </c>
      <c r="AB230" t="s">
        <v>1114</v>
      </c>
      <c r="AC230" t="s">
        <v>1115</v>
      </c>
      <c r="AD230">
        <v>0</v>
      </c>
      <c r="AQ230">
        <v>49000</v>
      </c>
      <c r="AR230">
        <v>50</v>
      </c>
      <c r="AS230">
        <v>0</v>
      </c>
      <c r="AT230">
        <v>0</v>
      </c>
      <c r="AU230">
        <v>0</v>
      </c>
      <c r="AV230">
        <v>0</v>
      </c>
      <c r="AW230">
        <v>49050</v>
      </c>
    </row>
    <row r="231" spans="1:49" x14ac:dyDescent="0.25">
      <c r="A231">
        <v>20100214</v>
      </c>
      <c r="B231">
        <v>15870</v>
      </c>
      <c r="C231">
        <v>2010</v>
      </c>
      <c r="D231" t="s">
        <v>1116</v>
      </c>
      <c r="E231">
        <v>2731</v>
      </c>
      <c r="F231" t="s">
        <v>515</v>
      </c>
      <c r="G231" t="s">
        <v>1117</v>
      </c>
      <c r="H231" t="s">
        <v>51</v>
      </c>
      <c r="I231" t="s">
        <v>52</v>
      </c>
      <c r="J231" t="s">
        <v>53</v>
      </c>
      <c r="K231" t="s">
        <v>71</v>
      </c>
      <c r="L231" t="s">
        <v>482</v>
      </c>
      <c r="M231" t="s">
        <v>1118</v>
      </c>
      <c r="N231" t="s">
        <v>432</v>
      </c>
      <c r="O231" t="s">
        <v>91</v>
      </c>
      <c r="P231">
        <v>29.546189999999999</v>
      </c>
      <c r="Q231">
        <v>-95.213783000000006</v>
      </c>
      <c r="R231" t="s">
        <v>122</v>
      </c>
      <c r="S231" t="s">
        <v>123</v>
      </c>
      <c r="T231">
        <v>4.46</v>
      </c>
      <c r="U231">
        <v>0</v>
      </c>
      <c r="V231">
        <f>Tabla_database[[#This Row],[Unintentional Release (Barrels)]]+Tabla_database[[#This Row],[Intentional Release (Barrels)]]</f>
        <v>4.46</v>
      </c>
      <c r="W231">
        <v>0</v>
      </c>
      <c r="X231">
        <v>4.46</v>
      </c>
      <c r="Y231" t="s">
        <v>59</v>
      </c>
      <c r="Z231" t="s">
        <v>59</v>
      </c>
      <c r="AA231" t="s">
        <v>99</v>
      </c>
      <c r="AB231" t="s">
        <v>1119</v>
      </c>
      <c r="AC231" t="s">
        <v>1120</v>
      </c>
      <c r="AD231">
        <v>0</v>
      </c>
      <c r="AQ231">
        <v>38700</v>
      </c>
      <c r="AR231">
        <v>100</v>
      </c>
      <c r="AS231">
        <v>0</v>
      </c>
      <c r="AT231">
        <v>7000</v>
      </c>
      <c r="AU231">
        <v>0</v>
      </c>
      <c r="AV231">
        <v>0</v>
      </c>
      <c r="AW231">
        <v>45800</v>
      </c>
    </row>
    <row r="232" spans="1:49" x14ac:dyDescent="0.25">
      <c r="A232">
        <v>20100264</v>
      </c>
      <c r="B232">
        <v>17849</v>
      </c>
      <c r="C232">
        <v>2010</v>
      </c>
      <c r="D232" t="s">
        <v>1121</v>
      </c>
      <c r="E232">
        <v>31454</v>
      </c>
      <c r="F232" t="s">
        <v>131</v>
      </c>
      <c r="G232" t="s">
        <v>1122</v>
      </c>
      <c r="H232" t="s">
        <v>51</v>
      </c>
      <c r="I232" t="s">
        <v>104</v>
      </c>
      <c r="J232" t="s">
        <v>63</v>
      </c>
      <c r="M232" t="s">
        <v>1123</v>
      </c>
      <c r="N232" t="s">
        <v>1124</v>
      </c>
      <c r="O232" t="s">
        <v>91</v>
      </c>
      <c r="P232">
        <v>33.912689999999998</v>
      </c>
      <c r="Q232">
        <v>-98.439350000000005</v>
      </c>
      <c r="R232" t="s">
        <v>67</v>
      </c>
      <c r="S232" t="s">
        <v>227</v>
      </c>
      <c r="T232">
        <v>3</v>
      </c>
      <c r="U232">
        <v>0</v>
      </c>
      <c r="V232">
        <f>Tabla_database[[#This Row],[Unintentional Release (Barrels)]]+Tabla_database[[#This Row],[Intentional Release (Barrels)]]</f>
        <v>3</v>
      </c>
      <c r="W232">
        <v>0</v>
      </c>
      <c r="X232">
        <v>3</v>
      </c>
      <c r="Y232" t="s">
        <v>59</v>
      </c>
      <c r="Z232" t="s">
        <v>59</v>
      </c>
      <c r="AA232" t="s">
        <v>59</v>
      </c>
      <c r="AQ232">
        <v>0</v>
      </c>
      <c r="AR232">
        <v>222</v>
      </c>
      <c r="AS232">
        <v>0</v>
      </c>
      <c r="AT232">
        <v>1800</v>
      </c>
      <c r="AU232">
        <v>200</v>
      </c>
      <c r="AV232">
        <v>0</v>
      </c>
      <c r="AW232">
        <v>2222</v>
      </c>
    </row>
    <row r="233" spans="1:49" x14ac:dyDescent="0.25">
      <c r="A233">
        <v>20100205</v>
      </c>
      <c r="B233">
        <v>15301</v>
      </c>
      <c r="C233">
        <v>2010</v>
      </c>
      <c r="D233" t="s">
        <v>1125</v>
      </c>
      <c r="E233">
        <v>9175</v>
      </c>
      <c r="F233" t="s">
        <v>139</v>
      </c>
      <c r="H233" t="s">
        <v>51</v>
      </c>
      <c r="I233" t="s">
        <v>80</v>
      </c>
      <c r="J233" t="s">
        <v>63</v>
      </c>
      <c r="M233" t="s">
        <v>1126</v>
      </c>
      <c r="N233" t="s">
        <v>1127</v>
      </c>
      <c r="O233" t="s">
        <v>56</v>
      </c>
      <c r="P233">
        <v>37.084139999999998</v>
      </c>
      <c r="Q233">
        <v>-101.32146</v>
      </c>
      <c r="R233" t="s">
        <v>143</v>
      </c>
      <c r="S233" t="s">
        <v>144</v>
      </c>
      <c r="T233">
        <v>2</v>
      </c>
      <c r="U233">
        <v>0</v>
      </c>
      <c r="V233">
        <f>Tabla_database[[#This Row],[Unintentional Release (Barrels)]]+Tabla_database[[#This Row],[Intentional Release (Barrels)]]</f>
        <v>2</v>
      </c>
      <c r="W233">
        <v>0</v>
      </c>
      <c r="X233">
        <v>2</v>
      </c>
      <c r="Y233" t="s">
        <v>59</v>
      </c>
      <c r="Z233" t="s">
        <v>59</v>
      </c>
      <c r="AA233" t="s">
        <v>99</v>
      </c>
      <c r="AB233" t="s">
        <v>1128</v>
      </c>
      <c r="AC233" t="s">
        <v>1129</v>
      </c>
      <c r="AD233">
        <v>0</v>
      </c>
      <c r="AR233">
        <v>120</v>
      </c>
      <c r="AS233">
        <v>500</v>
      </c>
      <c r="AT233">
        <v>2000</v>
      </c>
      <c r="AU233">
        <v>1500</v>
      </c>
      <c r="AW233">
        <v>4120</v>
      </c>
    </row>
    <row r="234" spans="1:49" x14ac:dyDescent="0.25">
      <c r="A234">
        <v>20100212</v>
      </c>
      <c r="B234">
        <v>21563</v>
      </c>
      <c r="C234">
        <v>2010</v>
      </c>
      <c r="D234" t="s">
        <v>1130</v>
      </c>
      <c r="E234">
        <v>12105</v>
      </c>
      <c r="F234" t="s">
        <v>165</v>
      </c>
      <c r="G234" t="s">
        <v>1131</v>
      </c>
      <c r="H234" t="s">
        <v>51</v>
      </c>
      <c r="I234" t="s">
        <v>80</v>
      </c>
      <c r="J234" t="s">
        <v>53</v>
      </c>
      <c r="K234" t="s">
        <v>167</v>
      </c>
      <c r="N234" t="s">
        <v>336</v>
      </c>
      <c r="O234" t="s">
        <v>151</v>
      </c>
      <c r="P234">
        <v>36.810495000000003</v>
      </c>
      <c r="Q234">
        <v>-97.831946000000002</v>
      </c>
      <c r="R234" t="s">
        <v>67</v>
      </c>
      <c r="S234" t="s">
        <v>76</v>
      </c>
      <c r="T234">
        <v>0.71</v>
      </c>
      <c r="U234">
        <v>0</v>
      </c>
      <c r="V234">
        <f>Tabla_database[[#This Row],[Unintentional Release (Barrels)]]+Tabla_database[[#This Row],[Intentional Release (Barrels)]]</f>
        <v>0.71</v>
      </c>
      <c r="W234">
        <v>0</v>
      </c>
      <c r="X234">
        <v>0.71</v>
      </c>
      <c r="Y234" t="s">
        <v>59</v>
      </c>
      <c r="Z234" t="s">
        <v>59</v>
      </c>
      <c r="AA234" t="s">
        <v>59</v>
      </c>
      <c r="AD234">
        <v>0</v>
      </c>
      <c r="AQ234">
        <v>0</v>
      </c>
      <c r="AR234">
        <v>60</v>
      </c>
      <c r="AS234">
        <v>0</v>
      </c>
      <c r="AT234">
        <v>20000</v>
      </c>
      <c r="AU234">
        <v>25000</v>
      </c>
      <c r="AV234">
        <v>0</v>
      </c>
      <c r="AW234">
        <v>45060</v>
      </c>
    </row>
    <row r="235" spans="1:49" x14ac:dyDescent="0.25">
      <c r="A235">
        <v>20100215</v>
      </c>
      <c r="B235">
        <v>18338</v>
      </c>
      <c r="C235">
        <v>2010</v>
      </c>
      <c r="D235" t="s">
        <v>1132</v>
      </c>
      <c r="E235">
        <v>4906</v>
      </c>
      <c r="F235" t="s">
        <v>369</v>
      </c>
      <c r="H235" t="s">
        <v>363</v>
      </c>
      <c r="I235" t="s">
        <v>212</v>
      </c>
      <c r="J235" t="s">
        <v>63</v>
      </c>
      <c r="P235">
        <v>28.617778000000001</v>
      </c>
      <c r="Q235">
        <v>-92.068888999999999</v>
      </c>
      <c r="R235" t="s">
        <v>57</v>
      </c>
      <c r="S235" t="s">
        <v>326</v>
      </c>
      <c r="T235">
        <v>0</v>
      </c>
      <c r="V235">
        <f>Tabla_database[[#This Row],[Unintentional Release (Barrels)]]+Tabla_database[[#This Row],[Intentional Release (Barrels)]]</f>
        <v>0</v>
      </c>
      <c r="W235">
        <v>0</v>
      </c>
      <c r="X235">
        <v>0</v>
      </c>
      <c r="Y235" t="s">
        <v>99</v>
      </c>
      <c r="Z235" t="s">
        <v>59</v>
      </c>
      <c r="AA235" t="s">
        <v>59</v>
      </c>
      <c r="AD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</row>
    <row r="236" spans="1:49" x14ac:dyDescent="0.25">
      <c r="A236">
        <v>20100219</v>
      </c>
      <c r="B236">
        <v>16776</v>
      </c>
      <c r="C236">
        <v>2010</v>
      </c>
      <c r="D236" t="s">
        <v>1133</v>
      </c>
      <c r="E236">
        <v>2170</v>
      </c>
      <c r="F236" t="s">
        <v>987</v>
      </c>
      <c r="G236" t="s">
        <v>1134</v>
      </c>
      <c r="H236" t="s">
        <v>51</v>
      </c>
      <c r="I236" t="s">
        <v>52</v>
      </c>
      <c r="J236" t="s">
        <v>105</v>
      </c>
      <c r="K236" t="s">
        <v>116</v>
      </c>
      <c r="M236" t="s">
        <v>1135</v>
      </c>
      <c r="N236" t="s">
        <v>1136</v>
      </c>
      <c r="O236" t="s">
        <v>991</v>
      </c>
      <c r="P236">
        <v>46.717827540000002</v>
      </c>
      <c r="Q236">
        <v>-105.44129948</v>
      </c>
      <c r="R236" t="s">
        <v>67</v>
      </c>
      <c r="S236" t="s">
        <v>227</v>
      </c>
      <c r="T236">
        <v>3.6</v>
      </c>
      <c r="U236">
        <v>0</v>
      </c>
      <c r="V236">
        <f>Tabla_database[[#This Row],[Unintentional Release (Barrels)]]+Tabla_database[[#This Row],[Intentional Release (Barrels)]]</f>
        <v>3.6</v>
      </c>
      <c r="W236">
        <v>0</v>
      </c>
      <c r="X236">
        <v>3.6</v>
      </c>
      <c r="Y236" t="s">
        <v>59</v>
      </c>
      <c r="Z236" t="s">
        <v>59</v>
      </c>
      <c r="AA236" t="s">
        <v>99</v>
      </c>
      <c r="AB236" t="s">
        <v>1137</v>
      </c>
      <c r="AC236" t="s">
        <v>1138</v>
      </c>
      <c r="AD236">
        <v>0</v>
      </c>
      <c r="AQ236">
        <v>200</v>
      </c>
      <c r="AR236">
        <v>300</v>
      </c>
      <c r="AS236">
        <v>0</v>
      </c>
      <c r="AT236">
        <v>500</v>
      </c>
      <c r="AU236">
        <v>0</v>
      </c>
      <c r="AV236">
        <v>9500</v>
      </c>
      <c r="AW236">
        <v>10500</v>
      </c>
    </row>
    <row r="237" spans="1:49" x14ac:dyDescent="0.25">
      <c r="A237">
        <v>20100259</v>
      </c>
      <c r="B237">
        <v>19203</v>
      </c>
      <c r="C237">
        <v>2010</v>
      </c>
      <c r="D237" t="s">
        <v>1139</v>
      </c>
      <c r="E237">
        <v>26149</v>
      </c>
      <c r="F237" t="s">
        <v>716</v>
      </c>
      <c r="G237" t="s">
        <v>1140</v>
      </c>
      <c r="H237" t="s">
        <v>51</v>
      </c>
      <c r="I237" t="s">
        <v>52</v>
      </c>
      <c r="J237" t="s">
        <v>63</v>
      </c>
      <c r="M237" t="s">
        <v>1141</v>
      </c>
      <c r="N237" t="s">
        <v>1135</v>
      </c>
      <c r="O237" t="s">
        <v>719</v>
      </c>
      <c r="P237">
        <v>67.798699999999997</v>
      </c>
      <c r="Q237">
        <v>-149.81639999999999</v>
      </c>
      <c r="R237" t="s">
        <v>67</v>
      </c>
      <c r="S237" t="s">
        <v>68</v>
      </c>
      <c r="T237">
        <v>0.12</v>
      </c>
      <c r="U237">
        <v>0</v>
      </c>
      <c r="V237">
        <f>Tabla_database[[#This Row],[Unintentional Release (Barrels)]]+Tabla_database[[#This Row],[Intentional Release (Barrels)]]</f>
        <v>0.12</v>
      </c>
      <c r="W237">
        <v>0.12</v>
      </c>
      <c r="X237">
        <v>0</v>
      </c>
      <c r="Y237" t="s">
        <v>59</v>
      </c>
      <c r="Z237" t="s">
        <v>59</v>
      </c>
      <c r="AQ237">
        <v>700</v>
      </c>
      <c r="AR237">
        <v>8</v>
      </c>
      <c r="AS237">
        <v>0</v>
      </c>
      <c r="AT237">
        <v>3420</v>
      </c>
      <c r="AU237">
        <v>0</v>
      </c>
      <c r="AV237">
        <v>0</v>
      </c>
      <c r="AW237">
        <v>4128</v>
      </c>
    </row>
    <row r="238" spans="1:49" x14ac:dyDescent="0.25">
      <c r="A238">
        <v>20100265</v>
      </c>
      <c r="B238">
        <v>17354</v>
      </c>
      <c r="C238">
        <v>2010</v>
      </c>
      <c r="D238" t="s">
        <v>1142</v>
      </c>
      <c r="E238">
        <v>10012</v>
      </c>
      <c r="F238" t="s">
        <v>241</v>
      </c>
      <c r="G238" t="s">
        <v>1143</v>
      </c>
      <c r="H238" t="s">
        <v>51</v>
      </c>
      <c r="I238" t="s">
        <v>52</v>
      </c>
      <c r="J238" t="s">
        <v>105</v>
      </c>
      <c r="K238" t="s">
        <v>116</v>
      </c>
      <c r="M238" t="s">
        <v>1144</v>
      </c>
      <c r="N238" t="s">
        <v>1145</v>
      </c>
      <c r="O238" t="s">
        <v>56</v>
      </c>
      <c r="P238">
        <v>37.044409999999999</v>
      </c>
      <c r="Q238">
        <v>-97.017679999999999</v>
      </c>
      <c r="R238" t="s">
        <v>67</v>
      </c>
      <c r="S238" t="s">
        <v>68</v>
      </c>
      <c r="T238">
        <v>0.5</v>
      </c>
      <c r="U238">
        <v>0</v>
      </c>
      <c r="V238">
        <f>Tabla_database[[#This Row],[Unintentional Release (Barrels)]]+Tabla_database[[#This Row],[Intentional Release (Barrels)]]</f>
        <v>0.5</v>
      </c>
      <c r="W238">
        <v>0.5</v>
      </c>
      <c r="X238">
        <v>0</v>
      </c>
      <c r="Y238" t="s">
        <v>59</v>
      </c>
      <c r="Z238" t="s">
        <v>59</v>
      </c>
      <c r="AD238">
        <v>0</v>
      </c>
      <c r="AQ238">
        <v>2500</v>
      </c>
      <c r="AR238">
        <v>60</v>
      </c>
      <c r="AS238">
        <v>0</v>
      </c>
      <c r="AT238">
        <v>3000</v>
      </c>
      <c r="AU238">
        <v>660</v>
      </c>
      <c r="AV238">
        <v>0</v>
      </c>
      <c r="AW238">
        <v>6220</v>
      </c>
    </row>
    <row r="239" spans="1:49" x14ac:dyDescent="0.25">
      <c r="A239">
        <v>20100213</v>
      </c>
      <c r="B239">
        <v>17741</v>
      </c>
      <c r="C239">
        <v>2010</v>
      </c>
      <c r="D239" t="s">
        <v>1146</v>
      </c>
      <c r="E239">
        <v>3445</v>
      </c>
      <c r="F239" t="s">
        <v>896</v>
      </c>
      <c r="G239" t="s">
        <v>1147</v>
      </c>
      <c r="H239" t="s">
        <v>51</v>
      </c>
      <c r="I239" t="s">
        <v>52</v>
      </c>
      <c r="J239" t="s">
        <v>53</v>
      </c>
      <c r="K239" t="s">
        <v>54</v>
      </c>
      <c r="M239" t="s">
        <v>1148</v>
      </c>
      <c r="N239" t="s">
        <v>1149</v>
      </c>
      <c r="O239" t="s">
        <v>75</v>
      </c>
      <c r="P239">
        <v>30.496161000000001</v>
      </c>
      <c r="Q239">
        <v>-91.560666999999995</v>
      </c>
      <c r="R239" t="s">
        <v>57</v>
      </c>
      <c r="S239" t="s">
        <v>461</v>
      </c>
      <c r="T239">
        <v>382</v>
      </c>
      <c r="U239">
        <v>0</v>
      </c>
      <c r="V239">
        <f>Tabla_database[[#This Row],[Unintentional Release (Barrels)]]+Tabla_database[[#This Row],[Intentional Release (Barrels)]]</f>
        <v>382</v>
      </c>
      <c r="W239">
        <v>0</v>
      </c>
      <c r="X239">
        <v>382</v>
      </c>
      <c r="Y239" t="s">
        <v>59</v>
      </c>
      <c r="Z239" t="s">
        <v>59</v>
      </c>
      <c r="AA239" t="s">
        <v>59</v>
      </c>
      <c r="AD239">
        <v>0</v>
      </c>
      <c r="AQ239">
        <v>0</v>
      </c>
      <c r="AR239">
        <v>17328</v>
      </c>
      <c r="AS239">
        <v>0</v>
      </c>
      <c r="AT239">
        <v>0</v>
      </c>
      <c r="AU239">
        <v>0</v>
      </c>
      <c r="AV239">
        <v>0</v>
      </c>
      <c r="AW239">
        <v>17328</v>
      </c>
    </row>
    <row r="240" spans="1:49" x14ac:dyDescent="0.25">
      <c r="A240">
        <v>20100217</v>
      </c>
      <c r="B240">
        <v>17311</v>
      </c>
      <c r="C240">
        <v>2010</v>
      </c>
      <c r="D240" t="s">
        <v>1150</v>
      </c>
      <c r="E240">
        <v>32109</v>
      </c>
      <c r="F240" t="s">
        <v>49</v>
      </c>
      <c r="G240" t="s">
        <v>1151</v>
      </c>
      <c r="H240" t="s">
        <v>51</v>
      </c>
      <c r="I240" t="s">
        <v>52</v>
      </c>
      <c r="J240" t="s">
        <v>53</v>
      </c>
      <c r="K240" t="s">
        <v>71</v>
      </c>
      <c r="L240" t="s">
        <v>579</v>
      </c>
      <c r="M240" t="s">
        <v>1152</v>
      </c>
      <c r="N240" t="s">
        <v>55</v>
      </c>
      <c r="O240" t="s">
        <v>56</v>
      </c>
      <c r="P240">
        <v>38.372390000000003</v>
      </c>
      <c r="Q240">
        <v>-97.801429999999996</v>
      </c>
      <c r="R240" t="s">
        <v>57</v>
      </c>
      <c r="S240" t="s">
        <v>58</v>
      </c>
      <c r="T240">
        <v>0.85</v>
      </c>
      <c r="U240">
        <v>0.1</v>
      </c>
      <c r="V240">
        <f>Tabla_database[[#This Row],[Unintentional Release (Barrels)]]+Tabla_database[[#This Row],[Intentional Release (Barrels)]]</f>
        <v>0.95</v>
      </c>
      <c r="W240">
        <v>0</v>
      </c>
      <c r="X240">
        <v>0.85</v>
      </c>
      <c r="Y240" t="s">
        <v>59</v>
      </c>
      <c r="Z240" t="s">
        <v>59</v>
      </c>
      <c r="AA240" t="s">
        <v>59</v>
      </c>
      <c r="AD240">
        <v>0</v>
      </c>
      <c r="AQ240">
        <v>0</v>
      </c>
      <c r="AR240">
        <v>60</v>
      </c>
      <c r="AS240">
        <v>0</v>
      </c>
      <c r="AT240">
        <v>0</v>
      </c>
      <c r="AU240">
        <v>0</v>
      </c>
      <c r="AV240">
        <v>0</v>
      </c>
      <c r="AW240">
        <v>60</v>
      </c>
    </row>
    <row r="241" spans="1:49" x14ac:dyDescent="0.25">
      <c r="A241">
        <v>20100218</v>
      </c>
      <c r="B241">
        <v>17312</v>
      </c>
      <c r="C241">
        <v>2010</v>
      </c>
      <c r="D241" t="s">
        <v>1150</v>
      </c>
      <c r="E241">
        <v>32109</v>
      </c>
      <c r="F241" t="s">
        <v>49</v>
      </c>
      <c r="G241" t="s">
        <v>1153</v>
      </c>
      <c r="H241" t="s">
        <v>51</v>
      </c>
      <c r="I241" t="s">
        <v>52</v>
      </c>
      <c r="J241" t="s">
        <v>53</v>
      </c>
      <c r="K241" t="s">
        <v>71</v>
      </c>
      <c r="L241" t="s">
        <v>579</v>
      </c>
      <c r="M241" t="s">
        <v>1152</v>
      </c>
      <c r="N241" t="s">
        <v>55</v>
      </c>
      <c r="O241" t="s">
        <v>56</v>
      </c>
      <c r="P241">
        <v>38.369300000000003</v>
      </c>
      <c r="Q241">
        <v>-97.831969999999998</v>
      </c>
      <c r="R241" t="s">
        <v>57</v>
      </c>
      <c r="S241" t="s">
        <v>58</v>
      </c>
      <c r="T241">
        <v>0.85</v>
      </c>
      <c r="U241">
        <v>0.1</v>
      </c>
      <c r="V241">
        <f>Tabla_database[[#This Row],[Unintentional Release (Barrels)]]+Tabla_database[[#This Row],[Intentional Release (Barrels)]]</f>
        <v>0.95</v>
      </c>
      <c r="W241">
        <v>0</v>
      </c>
      <c r="X241">
        <v>0.85</v>
      </c>
      <c r="Y241" t="s">
        <v>59</v>
      </c>
      <c r="Z241" t="s">
        <v>59</v>
      </c>
      <c r="AA241" t="s">
        <v>59</v>
      </c>
      <c r="AD241">
        <v>0</v>
      </c>
      <c r="AQ241">
        <v>0</v>
      </c>
      <c r="AR241">
        <v>60</v>
      </c>
      <c r="AS241">
        <v>0</v>
      </c>
      <c r="AT241">
        <v>0</v>
      </c>
      <c r="AU241">
        <v>0</v>
      </c>
      <c r="AV241">
        <v>0</v>
      </c>
      <c r="AW241">
        <v>60</v>
      </c>
    </row>
    <row r="242" spans="1:49" x14ac:dyDescent="0.25">
      <c r="A242">
        <v>20100216</v>
      </c>
      <c r="B242">
        <v>17764</v>
      </c>
      <c r="C242">
        <v>2010</v>
      </c>
      <c r="D242" t="s">
        <v>1154</v>
      </c>
      <c r="E242">
        <v>12624</v>
      </c>
      <c r="F242" t="s">
        <v>111</v>
      </c>
      <c r="H242" t="s">
        <v>51</v>
      </c>
      <c r="I242" t="s">
        <v>104</v>
      </c>
      <c r="J242" t="s">
        <v>105</v>
      </c>
      <c r="K242" t="s">
        <v>106</v>
      </c>
      <c r="O242" t="s">
        <v>91</v>
      </c>
      <c r="P242">
        <v>29.97496932</v>
      </c>
      <c r="Q242">
        <v>-94.057291699999993</v>
      </c>
      <c r="R242" t="s">
        <v>67</v>
      </c>
      <c r="S242" t="s">
        <v>251</v>
      </c>
      <c r="T242">
        <v>0.37</v>
      </c>
      <c r="U242">
        <v>0</v>
      </c>
      <c r="V242">
        <f>Tabla_database[[#This Row],[Unintentional Release (Barrels)]]+Tabla_database[[#This Row],[Intentional Release (Barrels)]]</f>
        <v>0.37</v>
      </c>
      <c r="W242">
        <v>0.37</v>
      </c>
      <c r="X242">
        <v>0</v>
      </c>
      <c r="Y242" t="s">
        <v>59</v>
      </c>
      <c r="Z242" t="s">
        <v>59</v>
      </c>
      <c r="AQ242">
        <v>0</v>
      </c>
      <c r="AR242">
        <v>43</v>
      </c>
      <c r="AS242">
        <v>0</v>
      </c>
      <c r="AT242">
        <v>5000</v>
      </c>
      <c r="AU242">
        <v>40000</v>
      </c>
      <c r="AV242">
        <v>2400</v>
      </c>
      <c r="AW242">
        <v>47443</v>
      </c>
    </row>
    <row r="243" spans="1:49" x14ac:dyDescent="0.25">
      <c r="A243">
        <v>20100221</v>
      </c>
      <c r="B243">
        <v>20596</v>
      </c>
      <c r="C243">
        <v>2010</v>
      </c>
      <c r="D243" t="s">
        <v>1155</v>
      </c>
      <c r="E243">
        <v>11169</v>
      </c>
      <c r="F243" t="s">
        <v>78</v>
      </c>
      <c r="G243" t="s">
        <v>812</v>
      </c>
      <c r="H243" t="s">
        <v>51</v>
      </c>
      <c r="I243" t="s">
        <v>80</v>
      </c>
      <c r="J243" t="s">
        <v>63</v>
      </c>
      <c r="M243" t="s">
        <v>1156</v>
      </c>
      <c r="N243" t="s">
        <v>426</v>
      </c>
      <c r="O243" t="s">
        <v>162</v>
      </c>
      <c r="P243">
        <v>41.655265</v>
      </c>
      <c r="Q243">
        <v>-88.076522999999995</v>
      </c>
      <c r="R243" t="s">
        <v>196</v>
      </c>
      <c r="S243" t="s">
        <v>196</v>
      </c>
      <c r="T243">
        <v>7538</v>
      </c>
      <c r="U243">
        <v>0</v>
      </c>
      <c r="V243">
        <f>Tabla_database[[#This Row],[Unintentional Release (Barrels)]]+Tabla_database[[#This Row],[Intentional Release (Barrels)]]</f>
        <v>7538</v>
      </c>
      <c r="W243">
        <v>7538</v>
      </c>
      <c r="X243">
        <v>0</v>
      </c>
      <c r="Y243" t="s">
        <v>59</v>
      </c>
      <c r="Z243" t="s">
        <v>59</v>
      </c>
      <c r="AA243" t="s">
        <v>99</v>
      </c>
      <c r="AB243" t="s">
        <v>1157</v>
      </c>
      <c r="AC243" t="s">
        <v>1158</v>
      </c>
      <c r="AD243">
        <v>470</v>
      </c>
      <c r="AQ243">
        <v>2810324</v>
      </c>
      <c r="AR243">
        <v>70000</v>
      </c>
      <c r="AS243">
        <v>12233787</v>
      </c>
      <c r="AT243">
        <v>12146232</v>
      </c>
      <c r="AU243">
        <v>16538963</v>
      </c>
      <c r="AV243">
        <v>3594260</v>
      </c>
      <c r="AW243">
        <v>47393566</v>
      </c>
    </row>
    <row r="244" spans="1:49" x14ac:dyDescent="0.25">
      <c r="A244">
        <v>20100223</v>
      </c>
      <c r="B244">
        <v>15467</v>
      </c>
      <c r="C244">
        <v>2010</v>
      </c>
      <c r="D244" t="s">
        <v>1159</v>
      </c>
      <c r="E244">
        <v>11169</v>
      </c>
      <c r="F244" t="s">
        <v>78</v>
      </c>
      <c r="G244" t="s">
        <v>969</v>
      </c>
      <c r="H244" t="s">
        <v>51</v>
      </c>
      <c r="I244" t="s">
        <v>80</v>
      </c>
      <c r="J244" t="s">
        <v>63</v>
      </c>
      <c r="M244" t="s">
        <v>1160</v>
      </c>
      <c r="N244" t="s">
        <v>875</v>
      </c>
      <c r="O244" t="s">
        <v>592</v>
      </c>
      <c r="P244">
        <v>42.56794</v>
      </c>
      <c r="Q244">
        <v>-84.105469999999997</v>
      </c>
      <c r="R244" t="s">
        <v>57</v>
      </c>
      <c r="S244" t="s">
        <v>1161</v>
      </c>
      <c r="T244">
        <v>0.24</v>
      </c>
      <c r="U244">
        <v>0</v>
      </c>
      <c r="V244">
        <f>Tabla_database[[#This Row],[Unintentional Release (Barrels)]]+Tabla_database[[#This Row],[Intentional Release (Barrels)]]</f>
        <v>0.24</v>
      </c>
      <c r="W244">
        <v>0.24</v>
      </c>
      <c r="X244">
        <v>0</v>
      </c>
      <c r="Y244" t="s">
        <v>59</v>
      </c>
      <c r="Z244" t="s">
        <v>59</v>
      </c>
      <c r="AA244" t="s">
        <v>59</v>
      </c>
      <c r="AD244">
        <v>0</v>
      </c>
      <c r="AQ244">
        <v>20000</v>
      </c>
      <c r="AR244">
        <v>0</v>
      </c>
      <c r="AS244">
        <v>0</v>
      </c>
      <c r="AT244">
        <v>2500</v>
      </c>
      <c r="AU244">
        <v>2500</v>
      </c>
      <c r="AV244">
        <v>0</v>
      </c>
      <c r="AW244">
        <v>25000</v>
      </c>
    </row>
    <row r="245" spans="1:49" x14ac:dyDescent="0.25">
      <c r="A245">
        <v>20100226</v>
      </c>
      <c r="B245">
        <v>18629</v>
      </c>
      <c r="C245">
        <v>2010</v>
      </c>
      <c r="D245" t="s">
        <v>1162</v>
      </c>
      <c r="E245">
        <v>31947</v>
      </c>
      <c r="F245" t="s">
        <v>415</v>
      </c>
      <c r="G245" t="s">
        <v>1163</v>
      </c>
      <c r="H245" t="s">
        <v>51</v>
      </c>
      <c r="I245" t="s">
        <v>104</v>
      </c>
      <c r="J245" t="s">
        <v>63</v>
      </c>
      <c r="M245" t="s">
        <v>243</v>
      </c>
      <c r="N245" t="s">
        <v>275</v>
      </c>
      <c r="O245" t="s">
        <v>56</v>
      </c>
      <c r="P245">
        <v>37.80556</v>
      </c>
      <c r="Q245">
        <v>-96.915000000000006</v>
      </c>
      <c r="R245" t="s">
        <v>143</v>
      </c>
      <c r="S245" t="s">
        <v>321</v>
      </c>
      <c r="T245">
        <v>0.24</v>
      </c>
      <c r="U245">
        <v>0</v>
      </c>
      <c r="V245">
        <f>Tabla_database[[#This Row],[Unintentional Release (Barrels)]]+Tabla_database[[#This Row],[Intentional Release (Barrels)]]</f>
        <v>0.24</v>
      </c>
      <c r="W245">
        <v>0.24</v>
      </c>
      <c r="X245">
        <v>0</v>
      </c>
      <c r="Y245" t="s">
        <v>59</v>
      </c>
      <c r="Z245" t="s">
        <v>59</v>
      </c>
      <c r="AA245" t="s">
        <v>59</v>
      </c>
      <c r="AD245">
        <v>0</v>
      </c>
      <c r="AQ245">
        <v>70000</v>
      </c>
      <c r="AR245">
        <v>0</v>
      </c>
      <c r="AS245">
        <v>0</v>
      </c>
      <c r="AT245">
        <v>0</v>
      </c>
      <c r="AU245">
        <v>10000</v>
      </c>
      <c r="AV245">
        <v>0</v>
      </c>
      <c r="AW245">
        <v>80000</v>
      </c>
    </row>
    <row r="246" spans="1:49" x14ac:dyDescent="0.25">
      <c r="A246">
        <v>20110070</v>
      </c>
      <c r="B246">
        <v>17869</v>
      </c>
      <c r="C246">
        <v>2010</v>
      </c>
      <c r="D246" t="s">
        <v>1164</v>
      </c>
      <c r="E246">
        <v>26085</v>
      </c>
      <c r="F246" t="s">
        <v>153</v>
      </c>
      <c r="G246" t="s">
        <v>1165</v>
      </c>
      <c r="H246" t="s">
        <v>51</v>
      </c>
      <c r="I246" t="s">
        <v>104</v>
      </c>
      <c r="J246" t="s">
        <v>63</v>
      </c>
      <c r="M246" t="s">
        <v>1166</v>
      </c>
      <c r="N246" t="s">
        <v>1166</v>
      </c>
      <c r="O246" t="s">
        <v>75</v>
      </c>
      <c r="P246">
        <v>30.0016</v>
      </c>
      <c r="Q246">
        <v>-90.852099999999993</v>
      </c>
      <c r="R246" t="s">
        <v>67</v>
      </c>
      <c r="S246" t="s">
        <v>135</v>
      </c>
      <c r="T246">
        <v>161</v>
      </c>
      <c r="V246">
        <f>Tabla_database[[#This Row],[Unintentional Release (Barrels)]]+Tabla_database[[#This Row],[Intentional Release (Barrels)]]</f>
        <v>161</v>
      </c>
      <c r="W246">
        <v>161</v>
      </c>
      <c r="X246">
        <v>0</v>
      </c>
      <c r="Y246" t="s">
        <v>59</v>
      </c>
      <c r="Z246" t="s">
        <v>59</v>
      </c>
      <c r="AA246" t="s">
        <v>59</v>
      </c>
      <c r="AQ246">
        <v>149622</v>
      </c>
      <c r="AR246">
        <v>14400</v>
      </c>
      <c r="AS246">
        <v>0</v>
      </c>
      <c r="AT246">
        <v>10900</v>
      </c>
      <c r="AU246">
        <v>3000</v>
      </c>
      <c r="AV246">
        <v>0</v>
      </c>
      <c r="AW246">
        <v>177922</v>
      </c>
    </row>
    <row r="247" spans="1:49" x14ac:dyDescent="0.25">
      <c r="A247">
        <v>20100224</v>
      </c>
      <c r="B247">
        <v>18352</v>
      </c>
      <c r="C247">
        <v>2010</v>
      </c>
      <c r="D247" t="s">
        <v>1167</v>
      </c>
      <c r="E247">
        <v>4805</v>
      </c>
      <c r="F247" t="s">
        <v>218</v>
      </c>
      <c r="G247" t="s">
        <v>1168</v>
      </c>
      <c r="H247" t="s">
        <v>51</v>
      </c>
      <c r="I247" t="s">
        <v>52</v>
      </c>
      <c r="J247" t="s">
        <v>105</v>
      </c>
      <c r="K247" t="s">
        <v>116</v>
      </c>
      <c r="M247" t="s">
        <v>618</v>
      </c>
      <c r="N247" t="s">
        <v>108</v>
      </c>
      <c r="O247" t="s">
        <v>91</v>
      </c>
      <c r="P247">
        <v>29.816369000000002</v>
      </c>
      <c r="Q247">
        <v>-95.18092</v>
      </c>
      <c r="R247" t="s">
        <v>57</v>
      </c>
      <c r="S247" t="s">
        <v>58</v>
      </c>
      <c r="T247">
        <v>189</v>
      </c>
      <c r="V247">
        <f>Tabla_database[[#This Row],[Unintentional Release (Barrels)]]+Tabla_database[[#This Row],[Intentional Release (Barrels)]]</f>
        <v>189</v>
      </c>
      <c r="W247">
        <v>189</v>
      </c>
      <c r="X247">
        <v>0</v>
      </c>
      <c r="Y247" t="s">
        <v>59</v>
      </c>
      <c r="Z247" t="s">
        <v>59</v>
      </c>
      <c r="AA247" t="s">
        <v>99</v>
      </c>
      <c r="AB247" t="s">
        <v>1169</v>
      </c>
      <c r="AC247" t="s">
        <v>1170</v>
      </c>
      <c r="AD247">
        <v>0</v>
      </c>
      <c r="AQ247">
        <v>7000</v>
      </c>
      <c r="AR247">
        <v>8000</v>
      </c>
      <c r="AS247">
        <v>0</v>
      </c>
      <c r="AT247">
        <v>50000</v>
      </c>
      <c r="AU247">
        <v>259657</v>
      </c>
      <c r="AV247">
        <v>39500</v>
      </c>
      <c r="AW247">
        <v>364157</v>
      </c>
    </row>
    <row r="248" spans="1:49" x14ac:dyDescent="0.25">
      <c r="A248">
        <v>20100225</v>
      </c>
      <c r="B248">
        <v>15432</v>
      </c>
      <c r="C248">
        <v>2010</v>
      </c>
      <c r="D248" t="s">
        <v>1171</v>
      </c>
      <c r="E248">
        <v>18718</v>
      </c>
      <c r="F248" t="s">
        <v>306</v>
      </c>
      <c r="G248" t="s">
        <v>1172</v>
      </c>
      <c r="H248" t="s">
        <v>51</v>
      </c>
      <c r="I248" t="s">
        <v>80</v>
      </c>
      <c r="J248" t="s">
        <v>63</v>
      </c>
      <c r="M248" t="s">
        <v>1173</v>
      </c>
      <c r="N248" t="s">
        <v>1174</v>
      </c>
      <c r="O248" t="s">
        <v>91</v>
      </c>
      <c r="P248">
        <v>32.711410000000001</v>
      </c>
      <c r="Q248">
        <v>-99.818659999999994</v>
      </c>
      <c r="R248" t="s">
        <v>67</v>
      </c>
      <c r="S248" t="s">
        <v>135</v>
      </c>
      <c r="T248">
        <v>0.5</v>
      </c>
      <c r="U248">
        <v>0</v>
      </c>
      <c r="V248">
        <f>Tabla_database[[#This Row],[Unintentional Release (Barrels)]]+Tabla_database[[#This Row],[Intentional Release (Barrels)]]</f>
        <v>0.5</v>
      </c>
      <c r="W248">
        <v>0</v>
      </c>
      <c r="X248">
        <v>0.5</v>
      </c>
      <c r="Y248" t="s">
        <v>59</v>
      </c>
      <c r="Z248" t="s">
        <v>59</v>
      </c>
      <c r="AA248" t="s">
        <v>59</v>
      </c>
      <c r="AQ248">
        <v>16967</v>
      </c>
      <c r="AR248">
        <v>35</v>
      </c>
      <c r="AS248">
        <v>0</v>
      </c>
      <c r="AT248">
        <v>1863</v>
      </c>
      <c r="AU248">
        <v>0</v>
      </c>
      <c r="AV248">
        <v>0</v>
      </c>
      <c r="AW248">
        <v>18865</v>
      </c>
    </row>
    <row r="249" spans="1:49" x14ac:dyDescent="0.25">
      <c r="A249">
        <v>20100222</v>
      </c>
      <c r="B249">
        <v>15358</v>
      </c>
      <c r="C249">
        <v>2010</v>
      </c>
      <c r="D249" t="s">
        <v>1175</v>
      </c>
      <c r="E249">
        <v>31618</v>
      </c>
      <c r="F249" t="s">
        <v>362</v>
      </c>
      <c r="G249" t="s">
        <v>481</v>
      </c>
      <c r="H249" t="s">
        <v>51</v>
      </c>
      <c r="I249" t="s">
        <v>80</v>
      </c>
      <c r="J249" t="s">
        <v>53</v>
      </c>
      <c r="K249" t="s">
        <v>71</v>
      </c>
      <c r="L249" t="s">
        <v>482</v>
      </c>
      <c r="M249" t="s">
        <v>1176</v>
      </c>
      <c r="N249" t="s">
        <v>1174</v>
      </c>
      <c r="O249" t="s">
        <v>331</v>
      </c>
      <c r="P249">
        <v>42.022440000000003</v>
      </c>
      <c r="Q249">
        <v>-91.00488</v>
      </c>
      <c r="R249" t="s">
        <v>122</v>
      </c>
      <c r="S249" t="s">
        <v>123</v>
      </c>
      <c r="T249">
        <v>1.7</v>
      </c>
      <c r="U249">
        <v>968.3</v>
      </c>
      <c r="V249">
        <f>Tabla_database[[#This Row],[Unintentional Release (Barrels)]]+Tabla_database[[#This Row],[Intentional Release (Barrels)]]</f>
        <v>970</v>
      </c>
      <c r="W249">
        <v>0</v>
      </c>
      <c r="X249">
        <v>1.7</v>
      </c>
      <c r="Y249" t="s">
        <v>59</v>
      </c>
      <c r="Z249" t="s">
        <v>59</v>
      </c>
      <c r="AA249" t="s">
        <v>99</v>
      </c>
      <c r="AB249" t="s">
        <v>1177</v>
      </c>
      <c r="AC249" t="s">
        <v>1178</v>
      </c>
      <c r="AD249">
        <v>0</v>
      </c>
      <c r="AQ249">
        <v>65520</v>
      </c>
      <c r="AR249">
        <v>46036</v>
      </c>
      <c r="AS249">
        <v>4800</v>
      </c>
      <c r="AT249">
        <v>0</v>
      </c>
      <c r="AU249">
        <v>0</v>
      </c>
      <c r="AV249">
        <v>0</v>
      </c>
      <c r="AW249">
        <v>116356</v>
      </c>
    </row>
    <row r="250" spans="1:49" x14ac:dyDescent="0.25">
      <c r="A250">
        <v>20100266</v>
      </c>
      <c r="B250">
        <v>17411</v>
      </c>
      <c r="C250">
        <v>2010</v>
      </c>
      <c r="D250" t="s">
        <v>1179</v>
      </c>
      <c r="E250">
        <v>22610</v>
      </c>
      <c r="F250" t="s">
        <v>210</v>
      </c>
      <c r="G250" t="s">
        <v>1180</v>
      </c>
      <c r="H250" t="s">
        <v>51</v>
      </c>
      <c r="I250" t="s">
        <v>52</v>
      </c>
      <c r="J250" t="s">
        <v>105</v>
      </c>
      <c r="K250" t="s">
        <v>116</v>
      </c>
      <c r="M250" t="s">
        <v>1181</v>
      </c>
      <c r="N250" t="s">
        <v>1182</v>
      </c>
      <c r="O250" t="s">
        <v>91</v>
      </c>
      <c r="P250">
        <v>30.43779</v>
      </c>
      <c r="Q250">
        <v>-95.623829999999998</v>
      </c>
      <c r="R250" t="s">
        <v>67</v>
      </c>
      <c r="S250" t="s">
        <v>227</v>
      </c>
      <c r="T250">
        <v>0.83</v>
      </c>
      <c r="U250">
        <v>0</v>
      </c>
      <c r="V250">
        <f>Tabla_database[[#This Row],[Unintentional Release (Barrels)]]+Tabla_database[[#This Row],[Intentional Release (Barrels)]]</f>
        <v>0.83</v>
      </c>
      <c r="W250">
        <v>0.83</v>
      </c>
      <c r="X250">
        <v>0</v>
      </c>
      <c r="Y250" t="s">
        <v>59</v>
      </c>
      <c r="Z250" t="s">
        <v>59</v>
      </c>
      <c r="AQ250">
        <v>100</v>
      </c>
      <c r="AR250">
        <v>0</v>
      </c>
      <c r="AS250">
        <v>0</v>
      </c>
      <c r="AT250">
        <v>5000</v>
      </c>
      <c r="AU250">
        <v>35000</v>
      </c>
      <c r="AV250">
        <v>0</v>
      </c>
      <c r="AW250">
        <v>40100</v>
      </c>
    </row>
    <row r="251" spans="1:49" x14ac:dyDescent="0.25">
      <c r="A251">
        <v>20100227</v>
      </c>
      <c r="B251">
        <v>15336</v>
      </c>
      <c r="C251">
        <v>2010</v>
      </c>
      <c r="D251" t="s">
        <v>1183</v>
      </c>
      <c r="E251">
        <v>1845</v>
      </c>
      <c r="F251" t="s">
        <v>287</v>
      </c>
      <c r="G251" t="s">
        <v>1184</v>
      </c>
      <c r="H251" t="s">
        <v>51</v>
      </c>
      <c r="I251" t="s">
        <v>52</v>
      </c>
      <c r="J251" t="s">
        <v>105</v>
      </c>
      <c r="K251" t="s">
        <v>106</v>
      </c>
      <c r="M251" t="s">
        <v>1185</v>
      </c>
      <c r="N251" t="s">
        <v>644</v>
      </c>
      <c r="O251" t="s">
        <v>162</v>
      </c>
      <c r="P251">
        <v>39.382350000000002</v>
      </c>
      <c r="Q251">
        <v>-87.861949999999993</v>
      </c>
      <c r="R251" t="s">
        <v>67</v>
      </c>
      <c r="S251" t="s">
        <v>117</v>
      </c>
      <c r="T251">
        <v>0.71</v>
      </c>
      <c r="V251">
        <f>Tabla_database[[#This Row],[Unintentional Release (Barrels)]]+Tabla_database[[#This Row],[Intentional Release (Barrels)]]</f>
        <v>0.71</v>
      </c>
      <c r="W251">
        <v>0.71</v>
      </c>
      <c r="X251">
        <v>0</v>
      </c>
      <c r="Y251" t="s">
        <v>59</v>
      </c>
      <c r="Z251" t="s">
        <v>59</v>
      </c>
      <c r="AA251" t="s">
        <v>99</v>
      </c>
      <c r="AB251" t="s">
        <v>1186</v>
      </c>
      <c r="AC251" t="s">
        <v>1187</v>
      </c>
      <c r="AT251">
        <v>540</v>
      </c>
      <c r="AU251">
        <v>400</v>
      </c>
      <c r="AW251">
        <v>940</v>
      </c>
    </row>
    <row r="252" spans="1:49" x14ac:dyDescent="0.25">
      <c r="A252">
        <v>20100228</v>
      </c>
      <c r="B252">
        <v>15871</v>
      </c>
      <c r="C252">
        <v>2010</v>
      </c>
      <c r="D252" t="s">
        <v>1188</v>
      </c>
      <c r="E252">
        <v>2731</v>
      </c>
      <c r="F252" t="s">
        <v>515</v>
      </c>
      <c r="G252" t="s">
        <v>1189</v>
      </c>
      <c r="H252" t="s">
        <v>51</v>
      </c>
      <c r="I252" t="s">
        <v>80</v>
      </c>
      <c r="J252" t="s">
        <v>53</v>
      </c>
      <c r="K252" t="s">
        <v>71</v>
      </c>
      <c r="L252" t="s">
        <v>1190</v>
      </c>
      <c r="M252" t="s">
        <v>1191</v>
      </c>
      <c r="N252" t="s">
        <v>257</v>
      </c>
      <c r="O252" t="s">
        <v>91</v>
      </c>
      <c r="P252">
        <v>29.920836000000001</v>
      </c>
      <c r="Q252">
        <v>-94.020287999999994</v>
      </c>
      <c r="R252" t="s">
        <v>67</v>
      </c>
      <c r="S252" t="s">
        <v>135</v>
      </c>
      <c r="T252">
        <v>87</v>
      </c>
      <c r="U252">
        <v>0</v>
      </c>
      <c r="V252">
        <f>Tabla_database[[#This Row],[Unintentional Release (Barrels)]]+Tabla_database[[#This Row],[Intentional Release (Barrels)]]</f>
        <v>87</v>
      </c>
      <c r="W252">
        <v>0</v>
      </c>
      <c r="X252">
        <v>87</v>
      </c>
      <c r="Y252" t="s">
        <v>59</v>
      </c>
      <c r="Z252" t="s">
        <v>59</v>
      </c>
      <c r="AA252" t="s">
        <v>99</v>
      </c>
      <c r="AB252" t="s">
        <v>1192</v>
      </c>
      <c r="AC252" t="s">
        <v>1193</v>
      </c>
      <c r="AD252">
        <v>0</v>
      </c>
      <c r="AQ252">
        <v>45000</v>
      </c>
      <c r="AR252">
        <v>5250</v>
      </c>
      <c r="AS252">
        <v>0</v>
      </c>
      <c r="AT252">
        <v>10000</v>
      </c>
      <c r="AU252">
        <v>0</v>
      </c>
      <c r="AV252">
        <v>0</v>
      </c>
      <c r="AW252">
        <v>60250</v>
      </c>
    </row>
    <row r="253" spans="1:49" x14ac:dyDescent="0.25">
      <c r="A253">
        <v>20100203</v>
      </c>
      <c r="B253">
        <v>17592</v>
      </c>
      <c r="C253">
        <v>2010</v>
      </c>
      <c r="D253" t="s">
        <v>1194</v>
      </c>
      <c r="E253">
        <v>31618</v>
      </c>
      <c r="F253" t="s">
        <v>362</v>
      </c>
      <c r="G253" t="s">
        <v>1195</v>
      </c>
      <c r="H253" t="s">
        <v>51</v>
      </c>
      <c r="I253" t="s">
        <v>52</v>
      </c>
      <c r="J253" t="s">
        <v>53</v>
      </c>
      <c r="K253" t="s">
        <v>54</v>
      </c>
      <c r="M253" t="s">
        <v>1196</v>
      </c>
      <c r="N253" t="s">
        <v>1197</v>
      </c>
      <c r="O253" t="s">
        <v>91</v>
      </c>
      <c r="P253">
        <v>32.465389999999999</v>
      </c>
      <c r="Q253">
        <v>-103.57639</v>
      </c>
      <c r="R253" t="s">
        <v>67</v>
      </c>
      <c r="S253" t="s">
        <v>68</v>
      </c>
      <c r="T253">
        <v>200</v>
      </c>
      <c r="U253">
        <v>0</v>
      </c>
      <c r="V253">
        <f>Tabla_database[[#This Row],[Unintentional Release (Barrels)]]+Tabla_database[[#This Row],[Intentional Release (Barrels)]]</f>
        <v>200</v>
      </c>
      <c r="W253">
        <v>0</v>
      </c>
      <c r="X253">
        <v>200</v>
      </c>
      <c r="Y253" t="s">
        <v>59</v>
      </c>
      <c r="Z253" t="s">
        <v>59</v>
      </c>
      <c r="AA253" t="s">
        <v>99</v>
      </c>
      <c r="AB253" t="s">
        <v>1198</v>
      </c>
      <c r="AC253" t="s">
        <v>1199</v>
      </c>
      <c r="AD253">
        <v>0</v>
      </c>
      <c r="AQ253">
        <v>16000</v>
      </c>
      <c r="AR253">
        <v>10000</v>
      </c>
      <c r="AS253">
        <v>0</v>
      </c>
      <c r="AT253">
        <v>1400</v>
      </c>
      <c r="AU253">
        <v>0</v>
      </c>
      <c r="AV253">
        <v>0</v>
      </c>
      <c r="AW253">
        <v>27400</v>
      </c>
    </row>
    <row r="254" spans="1:49" x14ac:dyDescent="0.25">
      <c r="A254">
        <v>20100232</v>
      </c>
      <c r="B254">
        <v>15519</v>
      </c>
      <c r="C254">
        <v>2010</v>
      </c>
      <c r="D254" t="s">
        <v>1200</v>
      </c>
      <c r="E254">
        <v>22442</v>
      </c>
      <c r="F254" t="s">
        <v>871</v>
      </c>
      <c r="G254" t="s">
        <v>1201</v>
      </c>
      <c r="H254" t="s">
        <v>51</v>
      </c>
      <c r="I254" t="s">
        <v>80</v>
      </c>
      <c r="J254" t="s">
        <v>63</v>
      </c>
      <c r="M254" t="s">
        <v>977</v>
      </c>
      <c r="N254" t="s">
        <v>978</v>
      </c>
      <c r="O254" t="s">
        <v>91</v>
      </c>
      <c r="P254">
        <v>30.1479</v>
      </c>
      <c r="Q254">
        <v>-94.400099999999995</v>
      </c>
      <c r="R254" t="s">
        <v>67</v>
      </c>
      <c r="S254" t="s">
        <v>135</v>
      </c>
      <c r="T254">
        <v>2</v>
      </c>
      <c r="U254">
        <v>0</v>
      </c>
      <c r="V254">
        <f>Tabla_database[[#This Row],[Unintentional Release (Barrels)]]+Tabla_database[[#This Row],[Intentional Release (Barrels)]]</f>
        <v>2</v>
      </c>
      <c r="W254">
        <v>0</v>
      </c>
      <c r="X254">
        <v>2</v>
      </c>
      <c r="Y254" t="s">
        <v>59</v>
      </c>
      <c r="Z254" t="s">
        <v>59</v>
      </c>
      <c r="AA254" t="s">
        <v>99</v>
      </c>
      <c r="AB254" t="s">
        <v>1202</v>
      </c>
      <c r="AC254" t="s">
        <v>1203</v>
      </c>
      <c r="AQ254">
        <v>10431</v>
      </c>
      <c r="AR254">
        <v>142</v>
      </c>
      <c r="AS254">
        <v>0</v>
      </c>
      <c r="AT254">
        <v>7872</v>
      </c>
      <c r="AU254">
        <v>2639</v>
      </c>
      <c r="AV254">
        <v>0</v>
      </c>
      <c r="AW254">
        <v>21084</v>
      </c>
    </row>
    <row r="255" spans="1:49" x14ac:dyDescent="0.25">
      <c r="A255">
        <v>20100230</v>
      </c>
      <c r="B255">
        <v>18572</v>
      </c>
      <c r="C255">
        <v>2010</v>
      </c>
      <c r="D255" t="s">
        <v>1204</v>
      </c>
      <c r="E255">
        <v>11169</v>
      </c>
      <c r="F255" t="s">
        <v>78</v>
      </c>
      <c r="G255" t="s">
        <v>1205</v>
      </c>
      <c r="H255" t="s">
        <v>51</v>
      </c>
      <c r="I255" t="s">
        <v>52</v>
      </c>
      <c r="J255" t="s">
        <v>63</v>
      </c>
      <c r="M255" t="s">
        <v>567</v>
      </c>
      <c r="N255" t="s">
        <v>568</v>
      </c>
      <c r="O255" t="s">
        <v>182</v>
      </c>
      <c r="P255">
        <v>47.324440000000003</v>
      </c>
      <c r="Q255">
        <v>-93.763059999999996</v>
      </c>
      <c r="R255" t="s">
        <v>57</v>
      </c>
      <c r="S255" t="s">
        <v>326</v>
      </c>
      <c r="T255">
        <v>0.24</v>
      </c>
      <c r="U255">
        <v>0</v>
      </c>
      <c r="V255">
        <f>Tabla_database[[#This Row],[Unintentional Release (Barrels)]]+Tabla_database[[#This Row],[Intentional Release (Barrels)]]</f>
        <v>0.24</v>
      </c>
      <c r="W255">
        <v>0.24</v>
      </c>
      <c r="X255">
        <v>0</v>
      </c>
      <c r="Y255" t="s">
        <v>59</v>
      </c>
      <c r="Z255" t="s">
        <v>59</v>
      </c>
      <c r="AA255" t="s">
        <v>59</v>
      </c>
      <c r="AD255">
        <v>0</v>
      </c>
      <c r="AQ255">
        <v>100</v>
      </c>
      <c r="AR255">
        <v>0</v>
      </c>
      <c r="AS255">
        <v>0</v>
      </c>
      <c r="AT255">
        <v>5000</v>
      </c>
      <c r="AU255">
        <v>15000</v>
      </c>
      <c r="AV255">
        <v>15000</v>
      </c>
      <c r="AW255">
        <v>35100</v>
      </c>
    </row>
    <row r="256" spans="1:49" x14ac:dyDescent="0.25">
      <c r="A256">
        <v>20100229</v>
      </c>
      <c r="B256">
        <v>17707</v>
      </c>
      <c r="C256">
        <v>2010</v>
      </c>
      <c r="D256" t="s">
        <v>1206</v>
      </c>
      <c r="E256">
        <v>18718</v>
      </c>
      <c r="F256" t="s">
        <v>306</v>
      </c>
      <c r="G256" t="s">
        <v>1207</v>
      </c>
      <c r="H256" t="s">
        <v>51</v>
      </c>
      <c r="I256" t="s">
        <v>52</v>
      </c>
      <c r="J256" t="s">
        <v>63</v>
      </c>
      <c r="M256" t="s">
        <v>1208</v>
      </c>
      <c r="N256" t="s">
        <v>1051</v>
      </c>
      <c r="O256" t="s">
        <v>91</v>
      </c>
      <c r="P256">
        <v>32.747799999999998</v>
      </c>
      <c r="Q256">
        <v>-98.912899999999993</v>
      </c>
      <c r="R256" t="s">
        <v>57</v>
      </c>
      <c r="S256" t="s">
        <v>183</v>
      </c>
      <c r="T256">
        <v>2</v>
      </c>
      <c r="U256">
        <v>0</v>
      </c>
      <c r="V256">
        <f>Tabla_database[[#This Row],[Unintentional Release (Barrels)]]+Tabla_database[[#This Row],[Intentional Release (Barrels)]]</f>
        <v>2</v>
      </c>
      <c r="W256">
        <v>1</v>
      </c>
      <c r="X256">
        <v>1</v>
      </c>
      <c r="Y256" t="s">
        <v>59</v>
      </c>
      <c r="Z256" t="s">
        <v>59</v>
      </c>
      <c r="AA256" t="s">
        <v>59</v>
      </c>
      <c r="AQ256">
        <v>0</v>
      </c>
      <c r="AR256">
        <v>37</v>
      </c>
      <c r="AS256">
        <v>0</v>
      </c>
      <c r="AT256">
        <v>100</v>
      </c>
      <c r="AU256">
        <v>100</v>
      </c>
      <c r="AV256">
        <v>0</v>
      </c>
      <c r="AW256">
        <v>237</v>
      </c>
    </row>
    <row r="257" spans="1:49" x14ac:dyDescent="0.25">
      <c r="A257">
        <v>20100235</v>
      </c>
      <c r="B257">
        <v>17705</v>
      </c>
      <c r="C257">
        <v>2010</v>
      </c>
      <c r="D257" t="s">
        <v>1209</v>
      </c>
      <c r="E257">
        <v>18718</v>
      </c>
      <c r="F257" t="s">
        <v>306</v>
      </c>
      <c r="G257" t="s">
        <v>1210</v>
      </c>
      <c r="H257" t="s">
        <v>51</v>
      </c>
      <c r="I257" t="s">
        <v>52</v>
      </c>
      <c r="J257" t="s">
        <v>105</v>
      </c>
      <c r="K257" t="s">
        <v>116</v>
      </c>
      <c r="M257" t="s">
        <v>557</v>
      </c>
      <c r="N257" t="s">
        <v>257</v>
      </c>
      <c r="O257" t="s">
        <v>91</v>
      </c>
      <c r="P257">
        <v>29.982189999999999</v>
      </c>
      <c r="Q257">
        <v>-94.060280000000006</v>
      </c>
      <c r="R257" t="s">
        <v>57</v>
      </c>
      <c r="S257" t="s">
        <v>326</v>
      </c>
      <c r="T257">
        <v>1</v>
      </c>
      <c r="U257">
        <v>0</v>
      </c>
      <c r="V257">
        <f>Tabla_database[[#This Row],[Unintentional Release (Barrels)]]+Tabla_database[[#This Row],[Intentional Release (Barrels)]]</f>
        <v>1</v>
      </c>
      <c r="W257">
        <v>0.83</v>
      </c>
      <c r="X257">
        <v>0.17</v>
      </c>
      <c r="Y257" t="s">
        <v>59</v>
      </c>
      <c r="Z257" t="s">
        <v>59</v>
      </c>
      <c r="AA257" t="s">
        <v>99</v>
      </c>
      <c r="AB257" t="s">
        <v>1211</v>
      </c>
      <c r="AC257" t="s">
        <v>1212</v>
      </c>
      <c r="AQ257">
        <v>3413</v>
      </c>
      <c r="AR257">
        <v>0</v>
      </c>
      <c r="AS257">
        <v>0</v>
      </c>
      <c r="AT257">
        <v>1800</v>
      </c>
      <c r="AU257">
        <v>3700</v>
      </c>
      <c r="AV257">
        <v>0</v>
      </c>
      <c r="AW257">
        <v>8913</v>
      </c>
    </row>
    <row r="258" spans="1:49" x14ac:dyDescent="0.25">
      <c r="A258">
        <v>20100236</v>
      </c>
      <c r="B258">
        <v>17704</v>
      </c>
      <c r="C258">
        <v>2010</v>
      </c>
      <c r="D258" t="s">
        <v>1213</v>
      </c>
      <c r="E258">
        <v>18718</v>
      </c>
      <c r="F258" t="s">
        <v>306</v>
      </c>
      <c r="G258" t="s">
        <v>1210</v>
      </c>
      <c r="H258" t="s">
        <v>51</v>
      </c>
      <c r="I258" t="s">
        <v>80</v>
      </c>
      <c r="J258" t="s">
        <v>105</v>
      </c>
      <c r="K258" t="s">
        <v>106</v>
      </c>
      <c r="M258" t="s">
        <v>557</v>
      </c>
      <c r="N258" t="s">
        <v>257</v>
      </c>
      <c r="O258" t="s">
        <v>91</v>
      </c>
      <c r="P258">
        <v>29.982189999999999</v>
      </c>
      <c r="Q258">
        <v>-94.060280000000006</v>
      </c>
      <c r="R258" t="s">
        <v>92</v>
      </c>
      <c r="S258" t="s">
        <v>1089</v>
      </c>
      <c r="T258">
        <v>0.24</v>
      </c>
      <c r="U258">
        <v>0</v>
      </c>
      <c r="V258">
        <f>Tabla_database[[#This Row],[Unintentional Release (Barrels)]]+Tabla_database[[#This Row],[Intentional Release (Barrels)]]</f>
        <v>0.24</v>
      </c>
      <c r="W258">
        <v>0.24</v>
      </c>
      <c r="X258">
        <v>0</v>
      </c>
      <c r="Y258" t="s">
        <v>59</v>
      </c>
      <c r="Z258" t="s">
        <v>59</v>
      </c>
      <c r="AA258" t="s">
        <v>99</v>
      </c>
      <c r="AB258" t="s">
        <v>1214</v>
      </c>
      <c r="AC258" t="s">
        <v>1215</v>
      </c>
      <c r="AQ258">
        <v>500</v>
      </c>
      <c r="AR258">
        <v>20</v>
      </c>
      <c r="AS258">
        <v>0</v>
      </c>
      <c r="AT258">
        <v>0</v>
      </c>
      <c r="AU258">
        <v>500</v>
      </c>
      <c r="AV258">
        <v>0</v>
      </c>
      <c r="AW258">
        <v>1020</v>
      </c>
    </row>
    <row r="259" spans="1:49" x14ac:dyDescent="0.25">
      <c r="A259">
        <v>20100237</v>
      </c>
      <c r="B259">
        <v>17699</v>
      </c>
      <c r="C259">
        <v>2010</v>
      </c>
      <c r="D259" t="s">
        <v>1216</v>
      </c>
      <c r="E259">
        <v>18718</v>
      </c>
      <c r="F259" t="s">
        <v>306</v>
      </c>
      <c r="G259" t="s">
        <v>307</v>
      </c>
      <c r="H259" t="s">
        <v>51</v>
      </c>
      <c r="I259" t="s">
        <v>52</v>
      </c>
      <c r="J259" t="s">
        <v>63</v>
      </c>
      <c r="M259" t="s">
        <v>921</v>
      </c>
      <c r="N259" t="s">
        <v>309</v>
      </c>
      <c r="O259" t="s">
        <v>91</v>
      </c>
      <c r="P259">
        <v>32.47831</v>
      </c>
      <c r="Q259">
        <v>-94.867999999999995</v>
      </c>
      <c r="R259" t="s">
        <v>67</v>
      </c>
      <c r="S259" t="s">
        <v>227</v>
      </c>
      <c r="T259">
        <v>1</v>
      </c>
      <c r="U259">
        <v>0</v>
      </c>
      <c r="V259">
        <f>Tabla_database[[#This Row],[Unintentional Release (Barrels)]]+Tabla_database[[#This Row],[Intentional Release (Barrels)]]</f>
        <v>1</v>
      </c>
      <c r="W259">
        <v>0</v>
      </c>
      <c r="X259">
        <v>1</v>
      </c>
      <c r="Y259" t="s">
        <v>59</v>
      </c>
      <c r="Z259" t="s">
        <v>59</v>
      </c>
      <c r="AA259" t="s">
        <v>59</v>
      </c>
      <c r="AQ259">
        <v>2246</v>
      </c>
      <c r="AR259">
        <v>77</v>
      </c>
      <c r="AS259">
        <v>0</v>
      </c>
      <c r="AT259">
        <v>1659</v>
      </c>
      <c r="AU259">
        <v>0</v>
      </c>
      <c r="AV259">
        <v>0</v>
      </c>
      <c r="AW259">
        <v>3982</v>
      </c>
    </row>
    <row r="260" spans="1:49" x14ac:dyDescent="0.25">
      <c r="A260">
        <v>20100238</v>
      </c>
      <c r="B260">
        <v>15372</v>
      </c>
      <c r="C260">
        <v>2010</v>
      </c>
      <c r="D260" t="s">
        <v>1217</v>
      </c>
      <c r="E260">
        <v>31618</v>
      </c>
      <c r="F260" t="s">
        <v>362</v>
      </c>
      <c r="G260" t="s">
        <v>1218</v>
      </c>
      <c r="H260" t="s">
        <v>51</v>
      </c>
      <c r="I260" t="s">
        <v>52</v>
      </c>
      <c r="J260" t="s">
        <v>53</v>
      </c>
      <c r="K260" t="s">
        <v>71</v>
      </c>
      <c r="L260" t="s">
        <v>173</v>
      </c>
      <c r="M260" t="s">
        <v>1219</v>
      </c>
      <c r="N260" t="s">
        <v>1220</v>
      </c>
      <c r="O260" t="s">
        <v>75</v>
      </c>
      <c r="P260">
        <v>30.11356</v>
      </c>
      <c r="Q260">
        <v>-92.254000000000005</v>
      </c>
      <c r="R260" t="s">
        <v>67</v>
      </c>
      <c r="S260" t="s">
        <v>117</v>
      </c>
      <c r="T260">
        <v>1</v>
      </c>
      <c r="U260">
        <v>0</v>
      </c>
      <c r="V260">
        <f>Tabla_database[[#This Row],[Unintentional Release (Barrels)]]+Tabla_database[[#This Row],[Intentional Release (Barrels)]]</f>
        <v>1</v>
      </c>
      <c r="W260">
        <v>0</v>
      </c>
      <c r="X260">
        <v>1</v>
      </c>
      <c r="Y260" t="s">
        <v>59</v>
      </c>
      <c r="Z260" t="s">
        <v>59</v>
      </c>
      <c r="AA260" t="s">
        <v>99</v>
      </c>
      <c r="AB260" t="s">
        <v>1221</v>
      </c>
      <c r="AC260" t="s">
        <v>1222</v>
      </c>
      <c r="AD260">
        <v>5</v>
      </c>
      <c r="AQ260">
        <v>35000</v>
      </c>
      <c r="AR260">
        <v>150</v>
      </c>
      <c r="AS260">
        <v>0</v>
      </c>
      <c r="AT260">
        <v>0</v>
      </c>
      <c r="AU260">
        <v>0</v>
      </c>
      <c r="AV260">
        <v>0</v>
      </c>
      <c r="AW260">
        <v>35150</v>
      </c>
    </row>
    <row r="261" spans="1:49" x14ac:dyDescent="0.25">
      <c r="A261">
        <v>20100239</v>
      </c>
      <c r="B261">
        <v>17363</v>
      </c>
      <c r="C261">
        <v>2010</v>
      </c>
      <c r="D261" t="s">
        <v>1223</v>
      </c>
      <c r="E261">
        <v>18718</v>
      </c>
      <c r="F261" t="s">
        <v>306</v>
      </c>
      <c r="G261" t="s">
        <v>1224</v>
      </c>
      <c r="H261" t="s">
        <v>51</v>
      </c>
      <c r="I261" t="s">
        <v>80</v>
      </c>
      <c r="J261" t="s">
        <v>63</v>
      </c>
      <c r="M261" t="s">
        <v>1225</v>
      </c>
      <c r="N261" t="s">
        <v>1225</v>
      </c>
      <c r="O261" t="s">
        <v>592</v>
      </c>
      <c r="P261">
        <v>42.901499999999999</v>
      </c>
      <c r="Q261">
        <v>-82.510099999999994</v>
      </c>
      <c r="R261" t="s">
        <v>143</v>
      </c>
      <c r="S261" t="s">
        <v>321</v>
      </c>
      <c r="T261">
        <v>1</v>
      </c>
      <c r="U261">
        <v>0</v>
      </c>
      <c r="V261">
        <f>Tabla_database[[#This Row],[Unintentional Release (Barrels)]]+Tabla_database[[#This Row],[Intentional Release (Barrels)]]</f>
        <v>1</v>
      </c>
      <c r="W261">
        <v>1</v>
      </c>
      <c r="X261">
        <v>0</v>
      </c>
      <c r="Y261" t="s">
        <v>59</v>
      </c>
      <c r="Z261" t="s">
        <v>59</v>
      </c>
      <c r="AA261" t="s">
        <v>59</v>
      </c>
      <c r="AD261">
        <v>0</v>
      </c>
      <c r="AQ261">
        <v>0</v>
      </c>
      <c r="AR261">
        <v>0</v>
      </c>
      <c r="AS261">
        <v>0</v>
      </c>
      <c r="AT261">
        <v>70000</v>
      </c>
      <c r="AU261">
        <v>5000</v>
      </c>
      <c r="AV261">
        <v>0</v>
      </c>
      <c r="AW261">
        <v>75000</v>
      </c>
    </row>
    <row r="262" spans="1:49" x14ac:dyDescent="0.25">
      <c r="A262">
        <v>20100277</v>
      </c>
      <c r="B262">
        <v>20631</v>
      </c>
      <c r="C262">
        <v>2010</v>
      </c>
      <c r="D262" t="s">
        <v>1226</v>
      </c>
      <c r="E262">
        <v>31618</v>
      </c>
      <c r="F262" t="s">
        <v>362</v>
      </c>
      <c r="G262" t="s">
        <v>1227</v>
      </c>
      <c r="H262" t="s">
        <v>51</v>
      </c>
      <c r="I262" t="s">
        <v>52</v>
      </c>
      <c r="J262" t="s">
        <v>105</v>
      </c>
      <c r="K262" t="s">
        <v>116</v>
      </c>
      <c r="M262" t="s">
        <v>557</v>
      </c>
      <c r="N262" t="s">
        <v>257</v>
      </c>
      <c r="O262" t="s">
        <v>91</v>
      </c>
      <c r="P262">
        <v>30.011299999999999</v>
      </c>
      <c r="Q262">
        <v>-94.057132999999993</v>
      </c>
      <c r="R262" t="s">
        <v>67</v>
      </c>
      <c r="S262" t="s">
        <v>76</v>
      </c>
      <c r="T262">
        <v>100</v>
      </c>
      <c r="U262">
        <v>0</v>
      </c>
      <c r="V262">
        <f>Tabla_database[[#This Row],[Unintentional Release (Barrels)]]+Tabla_database[[#This Row],[Intentional Release (Barrels)]]</f>
        <v>100</v>
      </c>
      <c r="W262">
        <v>80</v>
      </c>
      <c r="X262">
        <v>20</v>
      </c>
      <c r="Y262" t="s">
        <v>59</v>
      </c>
      <c r="Z262" t="s">
        <v>59</v>
      </c>
      <c r="AA262" t="s">
        <v>59</v>
      </c>
      <c r="AD262">
        <v>0</v>
      </c>
      <c r="AQ262">
        <v>0</v>
      </c>
      <c r="AR262">
        <v>2000</v>
      </c>
      <c r="AS262">
        <v>0</v>
      </c>
      <c r="AT262">
        <v>0</v>
      </c>
      <c r="AU262">
        <v>260519</v>
      </c>
      <c r="AV262">
        <v>0</v>
      </c>
      <c r="AW262">
        <v>262519</v>
      </c>
    </row>
    <row r="263" spans="1:49" x14ac:dyDescent="0.25">
      <c r="A263">
        <v>20100240</v>
      </c>
      <c r="B263">
        <v>18560</v>
      </c>
      <c r="C263">
        <v>2010</v>
      </c>
      <c r="D263" t="s">
        <v>1228</v>
      </c>
      <c r="E263">
        <v>31888</v>
      </c>
      <c r="F263" t="s">
        <v>1229</v>
      </c>
      <c r="G263" t="s">
        <v>1230</v>
      </c>
      <c r="H263" t="s">
        <v>51</v>
      </c>
      <c r="I263" t="s">
        <v>104</v>
      </c>
      <c r="J263" t="s">
        <v>63</v>
      </c>
      <c r="M263" t="s">
        <v>1231</v>
      </c>
      <c r="N263" t="s">
        <v>1232</v>
      </c>
      <c r="O263" t="s">
        <v>91</v>
      </c>
      <c r="P263">
        <v>33.413049999999998</v>
      </c>
      <c r="Q263">
        <v>-102.44337</v>
      </c>
      <c r="R263" t="s">
        <v>67</v>
      </c>
      <c r="S263" t="s">
        <v>117</v>
      </c>
      <c r="T263">
        <v>10200</v>
      </c>
      <c r="V263">
        <f>Tabla_database[[#This Row],[Unintentional Release (Barrels)]]+Tabla_database[[#This Row],[Intentional Release (Barrels)]]</f>
        <v>10200</v>
      </c>
      <c r="W263">
        <v>9950</v>
      </c>
      <c r="X263">
        <v>250</v>
      </c>
      <c r="Y263" t="s">
        <v>59</v>
      </c>
      <c r="Z263" t="s">
        <v>59</v>
      </c>
      <c r="AA263" t="s">
        <v>59</v>
      </c>
      <c r="AD263">
        <v>0</v>
      </c>
      <c r="AQ263">
        <v>7000</v>
      </c>
      <c r="AR263">
        <v>3850</v>
      </c>
      <c r="AS263">
        <v>0</v>
      </c>
      <c r="AT263">
        <v>0</v>
      </c>
      <c r="AU263">
        <v>53280</v>
      </c>
      <c r="AV263">
        <v>0</v>
      </c>
      <c r="AW263">
        <v>64130</v>
      </c>
    </row>
    <row r="264" spans="1:49" x14ac:dyDescent="0.25">
      <c r="A264">
        <v>20110073</v>
      </c>
      <c r="B264">
        <v>18054</v>
      </c>
      <c r="C264">
        <v>2010</v>
      </c>
      <c r="D264" t="s">
        <v>1233</v>
      </c>
      <c r="E264">
        <v>26041</v>
      </c>
      <c r="F264" t="s">
        <v>103</v>
      </c>
      <c r="G264" t="s">
        <v>1234</v>
      </c>
      <c r="H264" t="s">
        <v>51</v>
      </c>
      <c r="I264" t="s">
        <v>52</v>
      </c>
      <c r="J264" t="s">
        <v>105</v>
      </c>
      <c r="K264" t="s">
        <v>106</v>
      </c>
      <c r="M264" t="s">
        <v>1235</v>
      </c>
      <c r="N264" t="s">
        <v>953</v>
      </c>
      <c r="O264" t="s">
        <v>302</v>
      </c>
      <c r="P264">
        <v>40.52243</v>
      </c>
      <c r="Q264">
        <v>-74.253839999999997</v>
      </c>
      <c r="R264" t="s">
        <v>57</v>
      </c>
      <c r="S264" t="s">
        <v>326</v>
      </c>
      <c r="T264">
        <v>2</v>
      </c>
      <c r="U264">
        <v>0</v>
      </c>
      <c r="V264">
        <f>Tabla_database[[#This Row],[Unintentional Release (Barrels)]]+Tabla_database[[#This Row],[Intentional Release (Barrels)]]</f>
        <v>2</v>
      </c>
      <c r="W264">
        <v>2</v>
      </c>
      <c r="X264">
        <v>0</v>
      </c>
      <c r="Y264" t="s">
        <v>59</v>
      </c>
      <c r="Z264" t="s">
        <v>59</v>
      </c>
      <c r="AA264" t="s">
        <v>59</v>
      </c>
      <c r="AD264">
        <v>0</v>
      </c>
      <c r="AQ264">
        <v>1000</v>
      </c>
      <c r="AR264">
        <v>200</v>
      </c>
      <c r="AS264">
        <v>0</v>
      </c>
      <c r="AT264">
        <v>0</v>
      </c>
      <c r="AU264">
        <v>6000</v>
      </c>
      <c r="AV264">
        <v>0</v>
      </c>
      <c r="AW264">
        <v>7200</v>
      </c>
    </row>
    <row r="265" spans="1:49" x14ac:dyDescent="0.25">
      <c r="A265">
        <v>20100241</v>
      </c>
      <c r="B265">
        <v>16556</v>
      </c>
      <c r="C265">
        <v>2010</v>
      </c>
      <c r="D265" t="s">
        <v>1236</v>
      </c>
      <c r="E265">
        <v>7063</v>
      </c>
      <c r="F265" t="s">
        <v>1237</v>
      </c>
      <c r="G265" t="s">
        <v>1238</v>
      </c>
      <c r="H265" t="s">
        <v>51</v>
      </c>
      <c r="I265" t="s">
        <v>80</v>
      </c>
      <c r="J265" t="s">
        <v>105</v>
      </c>
      <c r="K265" t="s">
        <v>116</v>
      </c>
      <c r="M265" t="s">
        <v>1239</v>
      </c>
      <c r="N265" t="s">
        <v>1240</v>
      </c>
      <c r="O265" t="s">
        <v>302</v>
      </c>
      <c r="P265">
        <v>40.091757999999999</v>
      </c>
      <c r="Q265">
        <v>-74.738541999999995</v>
      </c>
      <c r="R265" t="s">
        <v>57</v>
      </c>
      <c r="S265" t="s">
        <v>461</v>
      </c>
      <c r="T265">
        <v>0</v>
      </c>
      <c r="U265">
        <v>0</v>
      </c>
      <c r="V265">
        <f>Tabla_database[[#This Row],[Unintentional Release (Barrels)]]+Tabla_database[[#This Row],[Intentional Release (Barrels)]]</f>
        <v>0</v>
      </c>
      <c r="W265">
        <v>0</v>
      </c>
      <c r="X265">
        <v>0</v>
      </c>
      <c r="Y265" t="s">
        <v>99</v>
      </c>
      <c r="Z265" t="s">
        <v>59</v>
      </c>
      <c r="AA265" t="s">
        <v>59</v>
      </c>
      <c r="AD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</row>
    <row r="266" spans="1:49" x14ac:dyDescent="0.25">
      <c r="A266">
        <v>20100247</v>
      </c>
      <c r="B266">
        <v>17830</v>
      </c>
      <c r="C266">
        <v>2010</v>
      </c>
      <c r="D266" t="s">
        <v>1241</v>
      </c>
      <c r="E266">
        <v>31555</v>
      </c>
      <c r="F266" t="s">
        <v>655</v>
      </c>
      <c r="H266" t="s">
        <v>51</v>
      </c>
      <c r="I266" t="s">
        <v>52</v>
      </c>
      <c r="J266" t="s">
        <v>356</v>
      </c>
      <c r="O266" t="s">
        <v>91</v>
      </c>
      <c r="P266">
        <v>31.065760000000001</v>
      </c>
      <c r="Q266">
        <v>-103.17361</v>
      </c>
      <c r="R266" t="s">
        <v>122</v>
      </c>
      <c r="S266" t="s">
        <v>123</v>
      </c>
      <c r="T266">
        <v>299</v>
      </c>
      <c r="V266">
        <f>Tabla_database[[#This Row],[Unintentional Release (Barrels)]]+Tabla_database[[#This Row],[Intentional Release (Barrels)]]</f>
        <v>299</v>
      </c>
      <c r="W266">
        <v>0</v>
      </c>
      <c r="X266">
        <v>299</v>
      </c>
      <c r="Y266" t="s">
        <v>59</v>
      </c>
      <c r="Z266" t="s">
        <v>59</v>
      </c>
      <c r="AQ266">
        <v>600</v>
      </c>
      <c r="AR266">
        <v>675</v>
      </c>
      <c r="AS266">
        <v>0</v>
      </c>
      <c r="AT266">
        <v>250</v>
      </c>
      <c r="AU266">
        <v>0</v>
      </c>
      <c r="AV266">
        <v>0</v>
      </c>
      <c r="AW266">
        <v>1525</v>
      </c>
    </row>
    <row r="267" spans="1:49" x14ac:dyDescent="0.25">
      <c r="A267">
        <v>20100252</v>
      </c>
      <c r="B267">
        <v>15697</v>
      </c>
      <c r="C267">
        <v>2010</v>
      </c>
      <c r="D267" t="s">
        <v>1242</v>
      </c>
      <c r="E267">
        <v>2731</v>
      </c>
      <c r="F267" t="s">
        <v>515</v>
      </c>
      <c r="G267" t="s">
        <v>682</v>
      </c>
      <c r="H267" t="s">
        <v>51</v>
      </c>
      <c r="I267" t="s">
        <v>80</v>
      </c>
      <c r="J267" t="s">
        <v>53</v>
      </c>
      <c r="K267" t="s">
        <v>54</v>
      </c>
      <c r="M267" t="s">
        <v>1243</v>
      </c>
      <c r="N267" t="s">
        <v>684</v>
      </c>
      <c r="O267" t="s">
        <v>91</v>
      </c>
      <c r="P267">
        <v>32.607500000000002</v>
      </c>
      <c r="Q267">
        <v>-98.1</v>
      </c>
      <c r="R267" t="s">
        <v>67</v>
      </c>
      <c r="S267" t="s">
        <v>98</v>
      </c>
      <c r="T267">
        <v>6.2</v>
      </c>
      <c r="U267">
        <v>0</v>
      </c>
      <c r="V267">
        <f>Tabla_database[[#This Row],[Unintentional Release (Barrels)]]+Tabla_database[[#This Row],[Intentional Release (Barrels)]]</f>
        <v>6.2</v>
      </c>
      <c r="W267">
        <v>0</v>
      </c>
      <c r="X267">
        <v>6.2</v>
      </c>
      <c r="Y267" t="s">
        <v>59</v>
      </c>
      <c r="Z267" t="s">
        <v>59</v>
      </c>
      <c r="AD267">
        <v>0</v>
      </c>
      <c r="AQ267">
        <v>0</v>
      </c>
      <c r="AR267">
        <v>150</v>
      </c>
      <c r="AS267">
        <v>0</v>
      </c>
      <c r="AT267">
        <v>5000</v>
      </c>
      <c r="AU267">
        <v>0</v>
      </c>
      <c r="AV267">
        <v>24000</v>
      </c>
      <c r="AW267">
        <v>29150</v>
      </c>
    </row>
    <row r="268" spans="1:49" x14ac:dyDescent="0.25">
      <c r="A268">
        <v>20100273</v>
      </c>
      <c r="B268">
        <v>18780</v>
      </c>
      <c r="C268">
        <v>2010</v>
      </c>
      <c r="D268" t="s">
        <v>1244</v>
      </c>
      <c r="E268">
        <v>30829</v>
      </c>
      <c r="F268" t="s">
        <v>1245</v>
      </c>
      <c r="G268" t="s">
        <v>1246</v>
      </c>
      <c r="H268" t="s">
        <v>51</v>
      </c>
      <c r="I268" t="s">
        <v>52</v>
      </c>
      <c r="J268" t="s">
        <v>63</v>
      </c>
      <c r="M268" t="s">
        <v>1247</v>
      </c>
      <c r="N268" t="s">
        <v>1248</v>
      </c>
      <c r="O268" t="s">
        <v>151</v>
      </c>
      <c r="P268">
        <v>34.373060000000002</v>
      </c>
      <c r="Q268">
        <v>-97.510829999999999</v>
      </c>
      <c r="R268" t="s">
        <v>67</v>
      </c>
      <c r="S268" t="s">
        <v>117</v>
      </c>
      <c r="T268">
        <v>0.48</v>
      </c>
      <c r="U268">
        <v>0</v>
      </c>
      <c r="V268">
        <f>Tabla_database[[#This Row],[Unintentional Release (Barrels)]]+Tabla_database[[#This Row],[Intentional Release (Barrels)]]</f>
        <v>0.48</v>
      </c>
      <c r="W268">
        <v>0.48</v>
      </c>
      <c r="X268">
        <v>0</v>
      </c>
      <c r="Y268" t="s">
        <v>59</v>
      </c>
      <c r="Z268" t="s">
        <v>59</v>
      </c>
      <c r="AA268" t="s">
        <v>59</v>
      </c>
      <c r="AD268">
        <v>0</v>
      </c>
      <c r="AQ268">
        <v>0</v>
      </c>
      <c r="AR268">
        <v>50</v>
      </c>
      <c r="AS268">
        <v>0</v>
      </c>
      <c r="AT268">
        <v>0</v>
      </c>
      <c r="AU268">
        <v>5000</v>
      </c>
      <c r="AV268">
        <v>0</v>
      </c>
      <c r="AW268">
        <v>5050</v>
      </c>
    </row>
    <row r="269" spans="1:49" x14ac:dyDescent="0.25">
      <c r="A269">
        <v>20100284</v>
      </c>
      <c r="B269">
        <v>17473</v>
      </c>
      <c r="C269">
        <v>2010</v>
      </c>
      <c r="D269" t="s">
        <v>1249</v>
      </c>
      <c r="E269">
        <v>30829</v>
      </c>
      <c r="F269" t="s">
        <v>1245</v>
      </c>
      <c r="G269" t="s">
        <v>1250</v>
      </c>
      <c r="H269" t="s">
        <v>51</v>
      </c>
      <c r="I269" t="s">
        <v>52</v>
      </c>
      <c r="J269" t="s">
        <v>63</v>
      </c>
      <c r="M269" t="s">
        <v>1251</v>
      </c>
      <c r="N269" t="s">
        <v>1252</v>
      </c>
      <c r="O269" t="s">
        <v>91</v>
      </c>
      <c r="P269">
        <v>29.19462</v>
      </c>
      <c r="Q269">
        <v>-96.985280000000003</v>
      </c>
      <c r="R269" t="s">
        <v>67</v>
      </c>
      <c r="S269" t="s">
        <v>404</v>
      </c>
      <c r="T269">
        <v>10</v>
      </c>
      <c r="V269">
        <f>Tabla_database[[#This Row],[Unintentional Release (Barrels)]]+Tabla_database[[#This Row],[Intentional Release (Barrels)]]</f>
        <v>10</v>
      </c>
      <c r="W269">
        <v>2</v>
      </c>
      <c r="X269">
        <v>8</v>
      </c>
      <c r="Y269" t="s">
        <v>59</v>
      </c>
      <c r="Z269" t="s">
        <v>59</v>
      </c>
      <c r="AA269" t="s">
        <v>59</v>
      </c>
      <c r="AQ269">
        <v>7500</v>
      </c>
      <c r="AR269">
        <v>300</v>
      </c>
      <c r="AS269">
        <v>0</v>
      </c>
      <c r="AT269">
        <v>0</v>
      </c>
      <c r="AU269">
        <v>20000</v>
      </c>
      <c r="AV269">
        <v>0</v>
      </c>
      <c r="AW269">
        <v>27800</v>
      </c>
    </row>
    <row r="270" spans="1:49" x14ac:dyDescent="0.25">
      <c r="A270">
        <v>20100250</v>
      </c>
      <c r="B270">
        <v>17954</v>
      </c>
      <c r="C270">
        <v>2010</v>
      </c>
      <c r="D270" t="s">
        <v>1253</v>
      </c>
      <c r="E270">
        <v>32147</v>
      </c>
      <c r="F270" t="s">
        <v>586</v>
      </c>
      <c r="G270" t="s">
        <v>1254</v>
      </c>
      <c r="H270" t="s">
        <v>51</v>
      </c>
      <c r="I270" t="s">
        <v>52</v>
      </c>
      <c r="J270" t="s">
        <v>105</v>
      </c>
      <c r="K270" t="s">
        <v>116</v>
      </c>
      <c r="M270" t="s">
        <v>1255</v>
      </c>
      <c r="N270" t="s">
        <v>1256</v>
      </c>
      <c r="O270" t="s">
        <v>162</v>
      </c>
      <c r="P270">
        <v>37.644112</v>
      </c>
      <c r="Q270">
        <v>-88.877277000000007</v>
      </c>
      <c r="R270" t="s">
        <v>67</v>
      </c>
      <c r="S270" t="s">
        <v>227</v>
      </c>
      <c r="T270">
        <v>0.83</v>
      </c>
      <c r="U270">
        <v>0</v>
      </c>
      <c r="V270">
        <f>Tabla_database[[#This Row],[Unintentional Release (Barrels)]]+Tabla_database[[#This Row],[Intentional Release (Barrels)]]</f>
        <v>0.83</v>
      </c>
      <c r="W270">
        <v>0.83</v>
      </c>
      <c r="X270">
        <v>0</v>
      </c>
      <c r="Y270" t="s">
        <v>59</v>
      </c>
      <c r="Z270" t="s">
        <v>59</v>
      </c>
      <c r="AA270" t="s">
        <v>59</v>
      </c>
      <c r="AD270">
        <v>0</v>
      </c>
      <c r="AQ270">
        <v>1500</v>
      </c>
      <c r="AR270">
        <v>90</v>
      </c>
      <c r="AS270">
        <v>0</v>
      </c>
      <c r="AT270">
        <v>400</v>
      </c>
      <c r="AU270">
        <v>0</v>
      </c>
      <c r="AV270">
        <v>0</v>
      </c>
      <c r="AW270">
        <v>1990</v>
      </c>
    </row>
    <row r="271" spans="1:49" x14ac:dyDescent="0.25">
      <c r="A271">
        <v>20100246</v>
      </c>
      <c r="B271">
        <v>15612</v>
      </c>
      <c r="C271">
        <v>2010</v>
      </c>
      <c r="D271" t="s">
        <v>1257</v>
      </c>
      <c r="E271">
        <v>32109</v>
      </c>
      <c r="F271" t="s">
        <v>49</v>
      </c>
      <c r="G271" t="s">
        <v>1258</v>
      </c>
      <c r="H271" t="s">
        <v>51</v>
      </c>
      <c r="I271" t="s">
        <v>80</v>
      </c>
      <c r="J271" t="s">
        <v>53</v>
      </c>
      <c r="K271" t="s">
        <v>54</v>
      </c>
      <c r="M271" t="s">
        <v>1259</v>
      </c>
      <c r="N271" t="s">
        <v>1260</v>
      </c>
      <c r="O271" t="s">
        <v>91</v>
      </c>
      <c r="P271">
        <v>33.546570000000003</v>
      </c>
      <c r="Q271">
        <v>-96.369060000000005</v>
      </c>
      <c r="R271" t="s">
        <v>143</v>
      </c>
      <c r="S271" t="s">
        <v>321</v>
      </c>
      <c r="T271">
        <v>241</v>
      </c>
      <c r="U271">
        <v>0</v>
      </c>
      <c r="V271">
        <f>Tabla_database[[#This Row],[Unintentional Release (Barrels)]]+Tabla_database[[#This Row],[Intentional Release (Barrels)]]</f>
        <v>241</v>
      </c>
      <c r="W271">
        <v>0</v>
      </c>
      <c r="X271">
        <v>241</v>
      </c>
      <c r="Y271" t="s">
        <v>59</v>
      </c>
      <c r="Z271" t="s">
        <v>59</v>
      </c>
      <c r="AA271" t="s">
        <v>99</v>
      </c>
      <c r="AB271" t="s">
        <v>1261</v>
      </c>
      <c r="AC271" t="s">
        <v>1262</v>
      </c>
      <c r="AD271">
        <v>0</v>
      </c>
      <c r="AQ271">
        <v>244000</v>
      </c>
      <c r="AR271">
        <v>6358</v>
      </c>
      <c r="AS271">
        <v>0</v>
      </c>
      <c r="AT271">
        <v>0</v>
      </c>
      <c r="AU271">
        <v>0</v>
      </c>
      <c r="AV271">
        <v>0</v>
      </c>
      <c r="AW271">
        <v>250358</v>
      </c>
    </row>
    <row r="272" spans="1:49" x14ac:dyDescent="0.25">
      <c r="A272">
        <v>20100270</v>
      </c>
      <c r="B272">
        <v>17410</v>
      </c>
      <c r="C272">
        <v>2010</v>
      </c>
      <c r="D272" t="s">
        <v>1263</v>
      </c>
      <c r="E272">
        <v>22610</v>
      </c>
      <c r="F272" t="s">
        <v>210</v>
      </c>
      <c r="G272" t="s">
        <v>1264</v>
      </c>
      <c r="H272" t="s">
        <v>51</v>
      </c>
      <c r="I272" t="s">
        <v>104</v>
      </c>
      <c r="J272" t="s">
        <v>105</v>
      </c>
      <c r="K272" t="s">
        <v>116</v>
      </c>
      <c r="M272" t="s">
        <v>618</v>
      </c>
      <c r="N272" t="s">
        <v>108</v>
      </c>
      <c r="O272" t="s">
        <v>91</v>
      </c>
      <c r="P272">
        <v>29.474499999999999</v>
      </c>
      <c r="Q272">
        <v>-95.164199999999994</v>
      </c>
      <c r="R272" t="s">
        <v>67</v>
      </c>
      <c r="S272" t="s">
        <v>68</v>
      </c>
      <c r="T272">
        <v>0.12</v>
      </c>
      <c r="U272">
        <v>0</v>
      </c>
      <c r="V272">
        <f>Tabla_database[[#This Row],[Unintentional Release (Barrels)]]+Tabla_database[[#This Row],[Intentional Release (Barrels)]]</f>
        <v>0.12</v>
      </c>
      <c r="W272">
        <v>0.12</v>
      </c>
      <c r="X272">
        <v>0</v>
      </c>
      <c r="Y272" t="s">
        <v>59</v>
      </c>
      <c r="Z272" t="s">
        <v>59</v>
      </c>
      <c r="AQ272">
        <v>0</v>
      </c>
      <c r="AR272">
        <v>0</v>
      </c>
      <c r="AS272">
        <v>0</v>
      </c>
      <c r="AT272">
        <v>4000</v>
      </c>
      <c r="AU272">
        <v>0</v>
      </c>
      <c r="AV272">
        <v>0</v>
      </c>
      <c r="AW272">
        <v>4000</v>
      </c>
    </row>
    <row r="273" spans="1:49" x14ac:dyDescent="0.25">
      <c r="A273">
        <v>20100249</v>
      </c>
      <c r="B273">
        <v>18417</v>
      </c>
      <c r="C273">
        <v>2010</v>
      </c>
      <c r="D273" t="s">
        <v>1265</v>
      </c>
      <c r="E273">
        <v>2552</v>
      </c>
      <c r="F273" t="s">
        <v>340</v>
      </c>
      <c r="G273" t="s">
        <v>1210</v>
      </c>
      <c r="H273" t="s">
        <v>51</v>
      </c>
      <c r="I273" t="s">
        <v>80</v>
      </c>
      <c r="J273" t="s">
        <v>105</v>
      </c>
      <c r="K273" t="s">
        <v>116</v>
      </c>
      <c r="M273" t="s">
        <v>557</v>
      </c>
      <c r="N273" t="s">
        <v>257</v>
      </c>
      <c r="O273" t="s">
        <v>91</v>
      </c>
      <c r="P273">
        <v>29.975000000000001</v>
      </c>
      <c r="Q273">
        <v>-94.055999999999997</v>
      </c>
      <c r="R273" t="s">
        <v>67</v>
      </c>
      <c r="S273" t="s">
        <v>227</v>
      </c>
      <c r="T273">
        <v>3.57</v>
      </c>
      <c r="U273">
        <v>0</v>
      </c>
      <c r="V273">
        <f>Tabla_database[[#This Row],[Unintentional Release (Barrels)]]+Tabla_database[[#This Row],[Intentional Release (Barrels)]]</f>
        <v>3.57</v>
      </c>
      <c r="W273">
        <v>3.57</v>
      </c>
      <c r="X273">
        <v>0</v>
      </c>
      <c r="Y273" t="s">
        <v>59</v>
      </c>
      <c r="Z273" t="s">
        <v>59</v>
      </c>
      <c r="AQ273">
        <v>10000</v>
      </c>
      <c r="AR273">
        <v>350</v>
      </c>
      <c r="AS273">
        <v>0</v>
      </c>
      <c r="AT273">
        <v>24650</v>
      </c>
      <c r="AU273">
        <v>0</v>
      </c>
      <c r="AV273">
        <v>0</v>
      </c>
      <c r="AW273">
        <v>35000</v>
      </c>
    </row>
    <row r="274" spans="1:49" x14ac:dyDescent="0.25">
      <c r="A274">
        <v>20100251</v>
      </c>
      <c r="B274">
        <v>18418</v>
      </c>
      <c r="C274">
        <v>2010</v>
      </c>
      <c r="D274" t="s">
        <v>1266</v>
      </c>
      <c r="E274">
        <v>2552</v>
      </c>
      <c r="F274" t="s">
        <v>340</v>
      </c>
      <c r="G274" t="s">
        <v>1267</v>
      </c>
      <c r="H274" t="s">
        <v>51</v>
      </c>
      <c r="I274" t="s">
        <v>80</v>
      </c>
      <c r="J274" t="s">
        <v>105</v>
      </c>
      <c r="K274" t="s">
        <v>116</v>
      </c>
      <c r="M274" t="s">
        <v>256</v>
      </c>
      <c r="N274" t="s">
        <v>257</v>
      </c>
      <c r="O274" t="s">
        <v>91</v>
      </c>
      <c r="P274">
        <v>29.908010000000001</v>
      </c>
      <c r="Q274">
        <v>-94.012010000000004</v>
      </c>
      <c r="R274" t="s">
        <v>67</v>
      </c>
      <c r="S274" t="s">
        <v>227</v>
      </c>
      <c r="T274">
        <v>3.36</v>
      </c>
      <c r="U274">
        <v>0</v>
      </c>
      <c r="V274">
        <f>Tabla_database[[#This Row],[Unintentional Release (Barrels)]]+Tabla_database[[#This Row],[Intentional Release (Barrels)]]</f>
        <v>3.36</v>
      </c>
      <c r="W274">
        <v>3.36</v>
      </c>
      <c r="X274">
        <v>0</v>
      </c>
      <c r="Y274" t="s">
        <v>59</v>
      </c>
      <c r="Z274" t="s">
        <v>59</v>
      </c>
      <c r="AQ274">
        <v>15670</v>
      </c>
      <c r="AR274">
        <v>330</v>
      </c>
      <c r="AS274">
        <v>0</v>
      </c>
      <c r="AT274">
        <v>5000</v>
      </c>
      <c r="AU274">
        <v>0</v>
      </c>
      <c r="AV274">
        <v>0</v>
      </c>
      <c r="AW274">
        <v>21000</v>
      </c>
    </row>
    <row r="275" spans="1:49" x14ac:dyDescent="0.25">
      <c r="A275">
        <v>20100268</v>
      </c>
      <c r="B275">
        <v>15838</v>
      </c>
      <c r="C275">
        <v>2010</v>
      </c>
      <c r="D275" t="s">
        <v>1268</v>
      </c>
      <c r="E275">
        <v>18092</v>
      </c>
      <c r="F275" t="s">
        <v>408</v>
      </c>
      <c r="G275" t="s">
        <v>1269</v>
      </c>
      <c r="H275" t="s">
        <v>51</v>
      </c>
      <c r="I275" t="s">
        <v>52</v>
      </c>
      <c r="J275" t="s">
        <v>105</v>
      </c>
      <c r="K275" t="s">
        <v>106</v>
      </c>
      <c r="M275" t="s">
        <v>1270</v>
      </c>
      <c r="N275" t="s">
        <v>194</v>
      </c>
      <c r="O275" t="s">
        <v>195</v>
      </c>
      <c r="P275">
        <v>34.058205999999998</v>
      </c>
      <c r="Q275">
        <v>-117.763553</v>
      </c>
      <c r="R275" t="s">
        <v>67</v>
      </c>
      <c r="S275" t="s">
        <v>227</v>
      </c>
      <c r="T275">
        <v>2.5</v>
      </c>
      <c r="V275">
        <f>Tabla_database[[#This Row],[Unintentional Release (Barrels)]]+Tabla_database[[#This Row],[Intentional Release (Barrels)]]</f>
        <v>2.5</v>
      </c>
      <c r="W275">
        <v>2.5</v>
      </c>
      <c r="X275">
        <v>0</v>
      </c>
      <c r="Y275" t="s">
        <v>59</v>
      </c>
      <c r="Z275" t="s">
        <v>59</v>
      </c>
      <c r="AA275" t="s">
        <v>99</v>
      </c>
      <c r="AB275" t="s">
        <v>1271</v>
      </c>
      <c r="AC275" t="s">
        <v>1272</v>
      </c>
      <c r="AD275">
        <v>0</v>
      </c>
      <c r="AQ275">
        <v>550</v>
      </c>
      <c r="AR275">
        <v>292</v>
      </c>
      <c r="AS275">
        <v>0</v>
      </c>
      <c r="AT275">
        <v>31813</v>
      </c>
      <c r="AU275">
        <v>32309</v>
      </c>
      <c r="AV275">
        <v>0</v>
      </c>
      <c r="AW275">
        <v>64964</v>
      </c>
    </row>
    <row r="276" spans="1:49" x14ac:dyDescent="0.25">
      <c r="A276">
        <v>20100305</v>
      </c>
      <c r="B276">
        <v>15465</v>
      </c>
      <c r="C276">
        <v>2010</v>
      </c>
      <c r="D276" t="s">
        <v>1273</v>
      </c>
      <c r="E276">
        <v>300</v>
      </c>
      <c r="F276" t="s">
        <v>87</v>
      </c>
      <c r="G276" t="s">
        <v>1274</v>
      </c>
      <c r="H276" t="s">
        <v>51</v>
      </c>
      <c r="I276" t="s">
        <v>80</v>
      </c>
      <c r="J276" t="s">
        <v>63</v>
      </c>
      <c r="M276" t="s">
        <v>1275</v>
      </c>
      <c r="N276" t="s">
        <v>775</v>
      </c>
      <c r="O276" t="s">
        <v>91</v>
      </c>
      <c r="P276">
        <v>31.8768505</v>
      </c>
      <c r="Q276">
        <v>-102.4564661</v>
      </c>
      <c r="R276" t="s">
        <v>143</v>
      </c>
      <c r="S276" t="s">
        <v>321</v>
      </c>
      <c r="T276">
        <v>0.5</v>
      </c>
      <c r="U276">
        <v>0</v>
      </c>
      <c r="V276">
        <f>Tabla_database[[#This Row],[Unintentional Release (Barrels)]]+Tabla_database[[#This Row],[Intentional Release (Barrels)]]</f>
        <v>0.5</v>
      </c>
      <c r="W276">
        <v>0.5</v>
      </c>
      <c r="X276">
        <v>0</v>
      </c>
      <c r="Y276" t="s">
        <v>59</v>
      </c>
      <c r="Z276" t="s">
        <v>59</v>
      </c>
      <c r="AA276" t="s">
        <v>99</v>
      </c>
      <c r="AB276" t="s">
        <v>1276</v>
      </c>
      <c r="AC276" t="s">
        <v>1277</v>
      </c>
      <c r="AQ276">
        <v>5000</v>
      </c>
      <c r="AR276">
        <v>40</v>
      </c>
      <c r="AS276">
        <v>0</v>
      </c>
      <c r="AT276">
        <v>2500</v>
      </c>
      <c r="AU276">
        <v>1000</v>
      </c>
      <c r="AV276">
        <v>0</v>
      </c>
      <c r="AW276">
        <v>8540</v>
      </c>
    </row>
    <row r="277" spans="1:49" x14ac:dyDescent="0.25">
      <c r="A277">
        <v>20100245</v>
      </c>
      <c r="B277">
        <v>15376</v>
      </c>
      <c r="C277">
        <v>2010</v>
      </c>
      <c r="D277" t="s">
        <v>1278</v>
      </c>
      <c r="E277">
        <v>32109</v>
      </c>
      <c r="F277" t="s">
        <v>49</v>
      </c>
      <c r="G277" t="s">
        <v>1279</v>
      </c>
      <c r="H277" t="s">
        <v>51</v>
      </c>
      <c r="I277" t="s">
        <v>52</v>
      </c>
      <c r="J277" t="s">
        <v>53</v>
      </c>
      <c r="K277" t="s">
        <v>54</v>
      </c>
      <c r="M277" t="s">
        <v>1280</v>
      </c>
      <c r="N277" t="s">
        <v>930</v>
      </c>
      <c r="O277" t="s">
        <v>151</v>
      </c>
      <c r="P277">
        <v>34.944180000000003</v>
      </c>
      <c r="Q277">
        <v>-97.477360000000004</v>
      </c>
      <c r="R277" t="s">
        <v>67</v>
      </c>
      <c r="S277" t="s">
        <v>227</v>
      </c>
      <c r="T277">
        <v>3.53</v>
      </c>
      <c r="U277">
        <v>0</v>
      </c>
      <c r="V277">
        <f>Tabla_database[[#This Row],[Unintentional Release (Barrels)]]+Tabla_database[[#This Row],[Intentional Release (Barrels)]]</f>
        <v>3.53</v>
      </c>
      <c r="W277">
        <v>0</v>
      </c>
      <c r="X277">
        <v>3.53</v>
      </c>
      <c r="Y277" t="s">
        <v>59</v>
      </c>
      <c r="Z277" t="s">
        <v>59</v>
      </c>
      <c r="AA277" t="s">
        <v>59</v>
      </c>
      <c r="AD277">
        <v>0</v>
      </c>
      <c r="AQ277">
        <v>10</v>
      </c>
      <c r="AR277">
        <v>149</v>
      </c>
      <c r="AW277">
        <v>159</v>
      </c>
    </row>
    <row r="278" spans="1:49" x14ac:dyDescent="0.25">
      <c r="A278">
        <v>20100278</v>
      </c>
      <c r="B278">
        <v>18464</v>
      </c>
      <c r="C278">
        <v>2010</v>
      </c>
      <c r="D278" t="s">
        <v>1281</v>
      </c>
      <c r="E278">
        <v>30829</v>
      </c>
      <c r="F278" t="s">
        <v>1245</v>
      </c>
      <c r="G278" t="s">
        <v>1282</v>
      </c>
      <c r="H278" t="s">
        <v>51</v>
      </c>
      <c r="I278" t="s">
        <v>80</v>
      </c>
      <c r="J278" t="s">
        <v>63</v>
      </c>
      <c r="M278" t="s">
        <v>1283</v>
      </c>
      <c r="N278" t="s">
        <v>1284</v>
      </c>
      <c r="O278" t="s">
        <v>91</v>
      </c>
      <c r="P278">
        <v>33.313540000000003</v>
      </c>
      <c r="Q278">
        <v>-97.867739999999998</v>
      </c>
      <c r="R278" t="s">
        <v>143</v>
      </c>
      <c r="S278" t="s">
        <v>321</v>
      </c>
      <c r="T278">
        <v>20</v>
      </c>
      <c r="V278">
        <f>Tabla_database[[#This Row],[Unintentional Release (Barrels)]]+Tabla_database[[#This Row],[Intentional Release (Barrels)]]</f>
        <v>20</v>
      </c>
      <c r="W278">
        <v>10</v>
      </c>
      <c r="X278">
        <v>10</v>
      </c>
      <c r="Y278" t="s">
        <v>59</v>
      </c>
      <c r="Z278" t="s">
        <v>59</v>
      </c>
      <c r="AA278" t="s">
        <v>59</v>
      </c>
      <c r="AQ278">
        <v>25000</v>
      </c>
      <c r="AR278">
        <v>500</v>
      </c>
      <c r="AS278">
        <v>0</v>
      </c>
      <c r="AT278">
        <v>0</v>
      </c>
      <c r="AU278">
        <v>39600</v>
      </c>
      <c r="AV278">
        <v>0</v>
      </c>
      <c r="AW278">
        <v>65100</v>
      </c>
    </row>
    <row r="279" spans="1:49" x14ac:dyDescent="0.25">
      <c r="A279">
        <v>20100281</v>
      </c>
      <c r="B279">
        <v>18055</v>
      </c>
      <c r="C279">
        <v>2010</v>
      </c>
      <c r="D279" t="s">
        <v>1285</v>
      </c>
      <c r="E279">
        <v>26041</v>
      </c>
      <c r="F279" t="s">
        <v>103</v>
      </c>
      <c r="G279" t="s">
        <v>1286</v>
      </c>
      <c r="H279" t="s">
        <v>51</v>
      </c>
      <c r="I279" t="s">
        <v>104</v>
      </c>
      <c r="J279" t="s">
        <v>105</v>
      </c>
      <c r="K279" t="s">
        <v>116</v>
      </c>
      <c r="M279" t="s">
        <v>1287</v>
      </c>
      <c r="O279" t="s">
        <v>162</v>
      </c>
      <c r="P279">
        <v>41.767800000000001</v>
      </c>
      <c r="Q279">
        <v>-87.829719999999995</v>
      </c>
      <c r="R279" t="s">
        <v>67</v>
      </c>
      <c r="S279" t="s">
        <v>404</v>
      </c>
      <c r="T279">
        <v>1</v>
      </c>
      <c r="U279">
        <v>0</v>
      </c>
      <c r="V279">
        <f>Tabla_database[[#This Row],[Unintentional Release (Barrels)]]+Tabla_database[[#This Row],[Intentional Release (Barrels)]]</f>
        <v>1</v>
      </c>
      <c r="W279">
        <v>1</v>
      </c>
      <c r="X279">
        <v>0</v>
      </c>
      <c r="Y279" t="s">
        <v>59</v>
      </c>
      <c r="Z279" t="s">
        <v>59</v>
      </c>
      <c r="AA279" t="s">
        <v>59</v>
      </c>
      <c r="AQ279">
        <v>0</v>
      </c>
      <c r="AR279">
        <v>100</v>
      </c>
      <c r="AS279">
        <v>0</v>
      </c>
      <c r="AT279">
        <v>160</v>
      </c>
      <c r="AU279">
        <v>1500</v>
      </c>
      <c r="AV279">
        <v>0</v>
      </c>
      <c r="AW279">
        <v>1760</v>
      </c>
    </row>
    <row r="280" spans="1:49" x14ac:dyDescent="0.25">
      <c r="A280">
        <v>20100276</v>
      </c>
      <c r="B280">
        <v>18419</v>
      </c>
      <c r="C280">
        <v>2010</v>
      </c>
      <c r="D280" t="s">
        <v>1288</v>
      </c>
      <c r="E280">
        <v>2552</v>
      </c>
      <c r="F280" t="s">
        <v>340</v>
      </c>
      <c r="G280" t="s">
        <v>1289</v>
      </c>
      <c r="H280" t="s">
        <v>51</v>
      </c>
      <c r="I280" t="s">
        <v>80</v>
      </c>
      <c r="J280" t="s">
        <v>105</v>
      </c>
      <c r="K280" t="s">
        <v>106</v>
      </c>
      <c r="M280" t="s">
        <v>1290</v>
      </c>
      <c r="O280" t="s">
        <v>91</v>
      </c>
      <c r="P280">
        <v>29.858360000000001</v>
      </c>
      <c r="Q280">
        <v>-94.979290000000006</v>
      </c>
      <c r="R280" t="s">
        <v>67</v>
      </c>
      <c r="S280" t="s">
        <v>227</v>
      </c>
      <c r="T280">
        <v>0.48</v>
      </c>
      <c r="U280">
        <v>0</v>
      </c>
      <c r="V280">
        <f>Tabla_database[[#This Row],[Unintentional Release (Barrels)]]+Tabla_database[[#This Row],[Intentional Release (Barrels)]]</f>
        <v>0.48</v>
      </c>
      <c r="W280">
        <v>0.36</v>
      </c>
      <c r="X280">
        <v>0.12</v>
      </c>
      <c r="Y280" t="s">
        <v>59</v>
      </c>
      <c r="Z280" t="s">
        <v>59</v>
      </c>
      <c r="AA280" t="s">
        <v>59</v>
      </c>
      <c r="AQ280">
        <v>49955</v>
      </c>
      <c r="AR280">
        <v>45</v>
      </c>
      <c r="AS280">
        <v>0</v>
      </c>
      <c r="AT280">
        <v>0</v>
      </c>
      <c r="AU280">
        <v>0</v>
      </c>
      <c r="AV280">
        <v>30000</v>
      </c>
      <c r="AW280">
        <v>80000</v>
      </c>
    </row>
    <row r="281" spans="1:49" x14ac:dyDescent="0.25">
      <c r="A281">
        <v>20100288</v>
      </c>
      <c r="B281">
        <v>19282</v>
      </c>
      <c r="C281">
        <v>2010</v>
      </c>
      <c r="D281" t="s">
        <v>1291</v>
      </c>
      <c r="E281">
        <v>31476</v>
      </c>
      <c r="F281" t="s">
        <v>266</v>
      </c>
      <c r="G281" t="s">
        <v>994</v>
      </c>
      <c r="H281" t="s">
        <v>51</v>
      </c>
      <c r="I281" t="s">
        <v>80</v>
      </c>
      <c r="J281" t="s">
        <v>63</v>
      </c>
      <c r="M281" t="s">
        <v>995</v>
      </c>
      <c r="N281" t="s">
        <v>996</v>
      </c>
      <c r="O281" t="s">
        <v>56</v>
      </c>
      <c r="P281">
        <v>37.895330000000001</v>
      </c>
      <c r="Q281">
        <v>-97.884349999999998</v>
      </c>
      <c r="R281" t="s">
        <v>143</v>
      </c>
      <c r="S281" t="s">
        <v>144</v>
      </c>
      <c r="T281">
        <v>95</v>
      </c>
      <c r="U281">
        <v>0</v>
      </c>
      <c r="V281">
        <f>Tabla_database[[#This Row],[Unintentional Release (Barrels)]]+Tabla_database[[#This Row],[Intentional Release (Barrels)]]</f>
        <v>95</v>
      </c>
      <c r="W281">
        <v>90</v>
      </c>
      <c r="X281">
        <v>5</v>
      </c>
      <c r="Y281" t="s">
        <v>59</v>
      </c>
      <c r="Z281" t="s">
        <v>59</v>
      </c>
      <c r="AA281" t="s">
        <v>99</v>
      </c>
      <c r="AB281" t="s">
        <v>1292</v>
      </c>
      <c r="AC281" t="s">
        <v>1293</v>
      </c>
      <c r="AD281">
        <v>0</v>
      </c>
      <c r="AQ281">
        <v>10000</v>
      </c>
      <c r="AR281">
        <v>450</v>
      </c>
      <c r="AS281">
        <v>26500</v>
      </c>
      <c r="AT281">
        <v>5000</v>
      </c>
      <c r="AU281">
        <v>50000</v>
      </c>
      <c r="AV281">
        <v>0</v>
      </c>
      <c r="AW281">
        <v>91950</v>
      </c>
    </row>
    <row r="282" spans="1:49" x14ac:dyDescent="0.25">
      <c r="A282">
        <v>20100274</v>
      </c>
      <c r="B282">
        <v>17495</v>
      </c>
      <c r="C282">
        <v>2010</v>
      </c>
      <c r="D282" t="s">
        <v>1294</v>
      </c>
      <c r="E282">
        <v>31174</v>
      </c>
      <c r="F282" t="s">
        <v>171</v>
      </c>
      <c r="G282" t="s">
        <v>1295</v>
      </c>
      <c r="H282" t="s">
        <v>51</v>
      </c>
      <c r="I282" t="s">
        <v>52</v>
      </c>
      <c r="J282" t="s">
        <v>105</v>
      </c>
      <c r="K282" t="s">
        <v>116</v>
      </c>
      <c r="M282" t="s">
        <v>193</v>
      </c>
      <c r="N282" t="s">
        <v>194</v>
      </c>
      <c r="O282" t="s">
        <v>195</v>
      </c>
      <c r="P282">
        <v>33.796300000000002</v>
      </c>
      <c r="Q282">
        <v>-118.2347</v>
      </c>
      <c r="R282" t="s">
        <v>67</v>
      </c>
      <c r="S282" t="s">
        <v>68</v>
      </c>
      <c r="T282">
        <v>17</v>
      </c>
      <c r="U282">
        <v>0</v>
      </c>
      <c r="V282">
        <f>Tabla_database[[#This Row],[Unintentional Release (Barrels)]]+Tabla_database[[#This Row],[Intentional Release (Barrels)]]</f>
        <v>17</v>
      </c>
      <c r="W282">
        <v>12</v>
      </c>
      <c r="X282">
        <v>5</v>
      </c>
      <c r="Y282" t="s">
        <v>59</v>
      </c>
      <c r="Z282" t="s">
        <v>59</v>
      </c>
      <c r="AA282" t="s">
        <v>59</v>
      </c>
      <c r="AD282">
        <v>0</v>
      </c>
      <c r="AQ282">
        <v>0</v>
      </c>
      <c r="AR282">
        <v>530</v>
      </c>
      <c r="AS282">
        <v>0</v>
      </c>
      <c r="AT282">
        <v>3000</v>
      </c>
      <c r="AU282">
        <v>1000</v>
      </c>
      <c r="AV282">
        <v>4000</v>
      </c>
      <c r="AW282">
        <v>8530</v>
      </c>
    </row>
    <row r="283" spans="1:49" x14ac:dyDescent="0.25">
      <c r="A283">
        <v>20100280</v>
      </c>
      <c r="B283">
        <v>17506</v>
      </c>
      <c r="C283">
        <v>2010</v>
      </c>
      <c r="D283" t="s">
        <v>1296</v>
      </c>
      <c r="E283">
        <v>30829</v>
      </c>
      <c r="F283" t="s">
        <v>1245</v>
      </c>
      <c r="G283" t="s">
        <v>1297</v>
      </c>
      <c r="H283" t="s">
        <v>51</v>
      </c>
      <c r="I283" t="s">
        <v>52</v>
      </c>
      <c r="J283" t="s">
        <v>63</v>
      </c>
      <c r="M283" t="s">
        <v>1298</v>
      </c>
      <c r="N283" t="s">
        <v>1248</v>
      </c>
      <c r="O283" t="s">
        <v>151</v>
      </c>
      <c r="P283">
        <v>34.242780000000003</v>
      </c>
      <c r="Q283">
        <v>-97.499719999999996</v>
      </c>
      <c r="R283" t="s">
        <v>67</v>
      </c>
      <c r="S283" t="s">
        <v>404</v>
      </c>
      <c r="T283">
        <v>2</v>
      </c>
      <c r="U283">
        <v>0</v>
      </c>
      <c r="V283">
        <f>Tabla_database[[#This Row],[Unintentional Release (Barrels)]]+Tabla_database[[#This Row],[Intentional Release (Barrels)]]</f>
        <v>2</v>
      </c>
      <c r="W283">
        <v>0</v>
      </c>
      <c r="X283">
        <v>2</v>
      </c>
      <c r="Y283" t="s">
        <v>59</v>
      </c>
      <c r="Z283" t="s">
        <v>59</v>
      </c>
      <c r="AA283" t="s">
        <v>59</v>
      </c>
      <c r="AD283">
        <v>0</v>
      </c>
      <c r="AQ283">
        <v>700</v>
      </c>
      <c r="AR283">
        <v>0</v>
      </c>
      <c r="AS283">
        <v>0</v>
      </c>
      <c r="AT283">
        <v>0</v>
      </c>
      <c r="AU283">
        <v>3000</v>
      </c>
      <c r="AV283">
        <v>0</v>
      </c>
      <c r="AW283">
        <v>3700</v>
      </c>
    </row>
    <row r="284" spans="1:49" x14ac:dyDescent="0.25">
      <c r="A284">
        <v>20100293</v>
      </c>
      <c r="B284">
        <v>18571</v>
      </c>
      <c r="C284">
        <v>2010</v>
      </c>
      <c r="D284" t="s">
        <v>1299</v>
      </c>
      <c r="E284">
        <v>11169</v>
      </c>
      <c r="F284" t="s">
        <v>78</v>
      </c>
      <c r="G284" t="s">
        <v>1300</v>
      </c>
      <c r="H284" t="s">
        <v>51</v>
      </c>
      <c r="I284" t="s">
        <v>52</v>
      </c>
      <c r="J284" t="s">
        <v>63</v>
      </c>
      <c r="M284" t="s">
        <v>1301</v>
      </c>
      <c r="N284" t="s">
        <v>1302</v>
      </c>
      <c r="O284" t="s">
        <v>182</v>
      </c>
      <c r="P284">
        <v>46.939439999999998</v>
      </c>
      <c r="Q284">
        <v>-92.938609999999997</v>
      </c>
      <c r="R284" t="s">
        <v>67</v>
      </c>
      <c r="S284" t="s">
        <v>208</v>
      </c>
      <c r="T284">
        <v>0.36</v>
      </c>
      <c r="U284">
        <v>0</v>
      </c>
      <c r="V284">
        <f>Tabla_database[[#This Row],[Unintentional Release (Barrels)]]+Tabla_database[[#This Row],[Intentional Release (Barrels)]]</f>
        <v>0.36</v>
      </c>
      <c r="W284">
        <v>0.36</v>
      </c>
      <c r="X284">
        <v>0</v>
      </c>
      <c r="Y284" t="s">
        <v>59</v>
      </c>
      <c r="Z284" t="s">
        <v>59</v>
      </c>
      <c r="AA284" t="s">
        <v>59</v>
      </c>
      <c r="AQ284">
        <v>1000</v>
      </c>
      <c r="AR284">
        <v>0</v>
      </c>
      <c r="AS284">
        <v>0</v>
      </c>
      <c r="AT284">
        <v>5000</v>
      </c>
      <c r="AU284">
        <v>25000</v>
      </c>
      <c r="AV284">
        <v>0</v>
      </c>
      <c r="AW284">
        <v>31000</v>
      </c>
    </row>
    <row r="285" spans="1:49" x14ac:dyDescent="0.25">
      <c r="A285">
        <v>20100258</v>
      </c>
      <c r="B285">
        <v>16106</v>
      </c>
      <c r="C285">
        <v>2010</v>
      </c>
      <c r="D285" t="s">
        <v>1303</v>
      </c>
      <c r="E285">
        <v>31610</v>
      </c>
      <c r="F285" t="s">
        <v>1304</v>
      </c>
      <c r="G285" t="s">
        <v>1305</v>
      </c>
      <c r="H285" t="s">
        <v>51</v>
      </c>
      <c r="I285" t="s">
        <v>80</v>
      </c>
      <c r="J285" t="s">
        <v>105</v>
      </c>
      <c r="K285" t="s">
        <v>116</v>
      </c>
      <c r="M285" t="s">
        <v>1306</v>
      </c>
      <c r="N285" t="s">
        <v>194</v>
      </c>
      <c r="O285" t="s">
        <v>195</v>
      </c>
      <c r="P285">
        <v>33.811698999999997</v>
      </c>
      <c r="Q285">
        <v>-118.180656</v>
      </c>
      <c r="R285" t="s">
        <v>92</v>
      </c>
      <c r="S285" t="s">
        <v>93</v>
      </c>
      <c r="T285">
        <v>120</v>
      </c>
      <c r="U285">
        <v>0</v>
      </c>
      <c r="V285">
        <f>Tabla_database[[#This Row],[Unintentional Release (Barrels)]]+Tabla_database[[#This Row],[Intentional Release (Barrels)]]</f>
        <v>120</v>
      </c>
      <c r="W285">
        <v>41</v>
      </c>
      <c r="X285">
        <v>79</v>
      </c>
      <c r="Y285" t="s">
        <v>59</v>
      </c>
      <c r="Z285" t="s">
        <v>59</v>
      </c>
      <c r="AA285" t="s">
        <v>59</v>
      </c>
      <c r="AD285">
        <v>0</v>
      </c>
      <c r="AQ285">
        <v>250000</v>
      </c>
      <c r="AR285">
        <v>15000</v>
      </c>
      <c r="AS285">
        <v>0</v>
      </c>
      <c r="AT285">
        <v>230000</v>
      </c>
      <c r="AU285">
        <v>270000</v>
      </c>
      <c r="AV285">
        <v>0</v>
      </c>
      <c r="AW285">
        <v>765000</v>
      </c>
    </row>
    <row r="286" spans="1:49" x14ac:dyDescent="0.25">
      <c r="A286">
        <v>20100290</v>
      </c>
      <c r="B286">
        <v>15722</v>
      </c>
      <c r="C286">
        <v>2010</v>
      </c>
      <c r="D286" t="s">
        <v>1307</v>
      </c>
      <c r="E286">
        <v>22610</v>
      </c>
      <c r="F286" t="s">
        <v>210</v>
      </c>
      <c r="G286" t="s">
        <v>1308</v>
      </c>
      <c r="H286" t="s">
        <v>51</v>
      </c>
      <c r="I286" t="s">
        <v>80</v>
      </c>
      <c r="J286" t="s">
        <v>105</v>
      </c>
      <c r="K286" t="s">
        <v>106</v>
      </c>
      <c r="M286" t="s">
        <v>1309</v>
      </c>
      <c r="N286" t="s">
        <v>1310</v>
      </c>
      <c r="O286" t="s">
        <v>182</v>
      </c>
      <c r="P286">
        <v>44.77328</v>
      </c>
      <c r="Q286">
        <v>-93.358440000000002</v>
      </c>
      <c r="R286" t="s">
        <v>67</v>
      </c>
      <c r="S286" t="s">
        <v>135</v>
      </c>
      <c r="T286">
        <v>48</v>
      </c>
      <c r="U286">
        <v>0</v>
      </c>
      <c r="V286">
        <f>Tabla_database[[#This Row],[Unintentional Release (Barrels)]]+Tabla_database[[#This Row],[Intentional Release (Barrels)]]</f>
        <v>48</v>
      </c>
      <c r="W286">
        <v>48</v>
      </c>
      <c r="X286">
        <v>0</v>
      </c>
      <c r="Y286" t="s">
        <v>59</v>
      </c>
      <c r="Z286" t="s">
        <v>59</v>
      </c>
      <c r="AQ286">
        <v>33000</v>
      </c>
      <c r="AR286">
        <v>500</v>
      </c>
      <c r="AS286">
        <v>0</v>
      </c>
      <c r="AT286">
        <v>100000</v>
      </c>
      <c r="AU286">
        <v>260000</v>
      </c>
      <c r="AV286">
        <v>0</v>
      </c>
      <c r="AW286">
        <v>393500</v>
      </c>
    </row>
    <row r="287" spans="1:49" x14ac:dyDescent="0.25">
      <c r="A287">
        <v>20100285</v>
      </c>
      <c r="B287">
        <v>17698</v>
      </c>
      <c r="C287">
        <v>2010</v>
      </c>
      <c r="D287" t="s">
        <v>1311</v>
      </c>
      <c r="E287">
        <v>18718</v>
      </c>
      <c r="F287" t="s">
        <v>306</v>
      </c>
      <c r="G287" t="s">
        <v>1312</v>
      </c>
      <c r="H287" t="s">
        <v>51</v>
      </c>
      <c r="I287" t="s">
        <v>52</v>
      </c>
      <c r="J287" t="s">
        <v>63</v>
      </c>
      <c r="M287" t="s">
        <v>1313</v>
      </c>
      <c r="N287" t="s">
        <v>1314</v>
      </c>
      <c r="O287" t="s">
        <v>151</v>
      </c>
      <c r="P287">
        <v>36.419359999999998</v>
      </c>
      <c r="Q287">
        <v>-97.848519999999994</v>
      </c>
      <c r="R287" t="s">
        <v>57</v>
      </c>
      <c r="S287" t="s">
        <v>326</v>
      </c>
      <c r="T287">
        <v>0.48</v>
      </c>
      <c r="U287">
        <v>0</v>
      </c>
      <c r="V287">
        <f>Tabla_database[[#This Row],[Unintentional Release (Barrels)]]+Tabla_database[[#This Row],[Intentional Release (Barrels)]]</f>
        <v>0.48</v>
      </c>
      <c r="W287">
        <v>0</v>
      </c>
      <c r="X287">
        <v>0.48</v>
      </c>
      <c r="Y287" t="s">
        <v>59</v>
      </c>
      <c r="Z287" t="s">
        <v>59</v>
      </c>
      <c r="AA287" t="s">
        <v>99</v>
      </c>
      <c r="AB287" t="s">
        <v>1311</v>
      </c>
      <c r="AC287" t="s">
        <v>1315</v>
      </c>
      <c r="AD287">
        <v>0</v>
      </c>
      <c r="AQ287">
        <v>5035</v>
      </c>
      <c r="AR287">
        <v>40</v>
      </c>
      <c r="AS287">
        <v>0</v>
      </c>
      <c r="AT287">
        <v>2293</v>
      </c>
      <c r="AU287">
        <v>0</v>
      </c>
      <c r="AV287">
        <v>0</v>
      </c>
      <c r="AW287">
        <v>7368</v>
      </c>
    </row>
    <row r="288" spans="1:49" x14ac:dyDescent="0.25">
      <c r="A288">
        <v>20100279</v>
      </c>
      <c r="B288">
        <v>17472</v>
      </c>
      <c r="C288">
        <v>2010</v>
      </c>
      <c r="D288" t="s">
        <v>1316</v>
      </c>
      <c r="E288">
        <v>30829</v>
      </c>
      <c r="F288" t="s">
        <v>1245</v>
      </c>
      <c r="G288" t="s">
        <v>1297</v>
      </c>
      <c r="H288" t="s">
        <v>51</v>
      </c>
      <c r="I288" t="s">
        <v>52</v>
      </c>
      <c r="J288" t="s">
        <v>63</v>
      </c>
      <c r="M288" t="s">
        <v>1298</v>
      </c>
      <c r="N288" t="s">
        <v>1248</v>
      </c>
      <c r="O288" t="s">
        <v>151</v>
      </c>
      <c r="P288">
        <v>34.242780000000003</v>
      </c>
      <c r="Q288">
        <v>-97.499719999999996</v>
      </c>
      <c r="R288" t="s">
        <v>67</v>
      </c>
      <c r="S288" t="s">
        <v>208</v>
      </c>
      <c r="T288">
        <v>15</v>
      </c>
      <c r="V288">
        <f>Tabla_database[[#This Row],[Unintentional Release (Barrels)]]+Tabla_database[[#This Row],[Intentional Release (Barrels)]]</f>
        <v>15</v>
      </c>
      <c r="W288">
        <v>10</v>
      </c>
      <c r="X288">
        <v>5</v>
      </c>
      <c r="Y288" t="s">
        <v>59</v>
      </c>
      <c r="Z288" t="s">
        <v>59</v>
      </c>
      <c r="AA288" t="s">
        <v>59</v>
      </c>
      <c r="AQ288">
        <v>1500</v>
      </c>
      <c r="AR288">
        <v>0</v>
      </c>
      <c r="AS288">
        <v>500</v>
      </c>
      <c r="AT288">
        <v>0</v>
      </c>
      <c r="AU288">
        <v>45000</v>
      </c>
      <c r="AV288">
        <v>0</v>
      </c>
      <c r="AW288">
        <v>47000</v>
      </c>
    </row>
    <row r="289" spans="1:49" x14ac:dyDescent="0.25">
      <c r="A289">
        <v>20100304</v>
      </c>
      <c r="B289">
        <v>18139</v>
      </c>
      <c r="C289">
        <v>2010</v>
      </c>
      <c r="D289" t="s">
        <v>1317</v>
      </c>
      <c r="E289">
        <v>9175</v>
      </c>
      <c r="F289" t="s">
        <v>139</v>
      </c>
      <c r="G289" t="s">
        <v>1318</v>
      </c>
      <c r="H289" t="s">
        <v>51</v>
      </c>
      <c r="I289" t="s">
        <v>52</v>
      </c>
      <c r="J289" t="s">
        <v>63</v>
      </c>
      <c r="M289" t="s">
        <v>1319</v>
      </c>
      <c r="N289" t="s">
        <v>1320</v>
      </c>
      <c r="O289" t="s">
        <v>56</v>
      </c>
      <c r="P289">
        <v>37.414383000000001</v>
      </c>
      <c r="Q289">
        <v>-99.320819</v>
      </c>
      <c r="R289" t="s">
        <v>67</v>
      </c>
      <c r="S289" t="s">
        <v>68</v>
      </c>
      <c r="T289">
        <v>2</v>
      </c>
      <c r="U289">
        <v>0</v>
      </c>
      <c r="V289">
        <f>Tabla_database[[#This Row],[Unintentional Release (Barrels)]]+Tabla_database[[#This Row],[Intentional Release (Barrels)]]</f>
        <v>2</v>
      </c>
      <c r="W289">
        <v>2</v>
      </c>
      <c r="X289">
        <v>0</v>
      </c>
      <c r="Y289" t="s">
        <v>59</v>
      </c>
      <c r="Z289" t="s">
        <v>59</v>
      </c>
      <c r="AA289" t="s">
        <v>99</v>
      </c>
      <c r="AB289" t="s">
        <v>1321</v>
      </c>
      <c r="AC289" t="s">
        <v>1322</v>
      </c>
      <c r="AD289">
        <v>0</v>
      </c>
      <c r="AQ289">
        <v>0</v>
      </c>
      <c r="AR289">
        <v>0</v>
      </c>
      <c r="AS289">
        <v>0</v>
      </c>
      <c r="AT289">
        <v>300</v>
      </c>
      <c r="AU289">
        <v>0</v>
      </c>
      <c r="AV289">
        <v>0</v>
      </c>
      <c r="AW289">
        <v>300</v>
      </c>
    </row>
    <row r="290" spans="1:49" x14ac:dyDescent="0.25">
      <c r="A290">
        <v>20100299</v>
      </c>
      <c r="B290">
        <v>18173</v>
      </c>
      <c r="C290">
        <v>2010</v>
      </c>
      <c r="D290" t="s">
        <v>1323</v>
      </c>
      <c r="E290">
        <v>12105</v>
      </c>
      <c r="F290" t="s">
        <v>165</v>
      </c>
      <c r="G290" t="s">
        <v>1324</v>
      </c>
      <c r="H290" t="s">
        <v>51</v>
      </c>
      <c r="I290" t="s">
        <v>80</v>
      </c>
      <c r="J290" t="s">
        <v>53</v>
      </c>
      <c r="K290" t="s">
        <v>167</v>
      </c>
      <c r="M290" t="s">
        <v>1325</v>
      </c>
      <c r="N290" t="s">
        <v>1326</v>
      </c>
      <c r="O290" t="s">
        <v>331</v>
      </c>
      <c r="P290">
        <v>42.532499999999999</v>
      </c>
      <c r="Q290">
        <v>-95.133200000000002</v>
      </c>
      <c r="R290" t="s">
        <v>67</v>
      </c>
      <c r="S290" t="s">
        <v>135</v>
      </c>
      <c r="T290">
        <v>8.6199999999999992</v>
      </c>
      <c r="U290">
        <v>0</v>
      </c>
      <c r="V290">
        <f>Tabla_database[[#This Row],[Unintentional Release (Barrels)]]+Tabla_database[[#This Row],[Intentional Release (Barrels)]]</f>
        <v>8.6199999999999992</v>
      </c>
      <c r="W290">
        <v>0</v>
      </c>
      <c r="X290">
        <v>8.6199999999999992</v>
      </c>
      <c r="Y290" t="s">
        <v>59</v>
      </c>
      <c r="Z290" t="s">
        <v>59</v>
      </c>
      <c r="AA290" t="s">
        <v>99</v>
      </c>
      <c r="AB290" t="s">
        <v>1327</v>
      </c>
      <c r="AC290" t="s">
        <v>1328</v>
      </c>
      <c r="AD290">
        <v>0</v>
      </c>
      <c r="AQ290">
        <v>25000</v>
      </c>
      <c r="AR290">
        <v>650</v>
      </c>
      <c r="AS290">
        <v>500</v>
      </c>
      <c r="AT290">
        <v>10000</v>
      </c>
      <c r="AU290">
        <v>31281</v>
      </c>
      <c r="AV290">
        <v>0</v>
      </c>
      <c r="AW290">
        <v>67431</v>
      </c>
    </row>
    <row r="291" spans="1:49" x14ac:dyDescent="0.25">
      <c r="A291">
        <v>20100282</v>
      </c>
      <c r="B291">
        <v>15521</v>
      </c>
      <c r="C291">
        <v>2010</v>
      </c>
      <c r="D291" t="s">
        <v>1329</v>
      </c>
      <c r="E291">
        <v>18718</v>
      </c>
      <c r="F291" t="s">
        <v>306</v>
      </c>
      <c r="G291" t="s">
        <v>1330</v>
      </c>
      <c r="H291" t="s">
        <v>51</v>
      </c>
      <c r="I291" t="s">
        <v>689</v>
      </c>
      <c r="J291" t="s">
        <v>63</v>
      </c>
      <c r="M291" t="s">
        <v>1331</v>
      </c>
      <c r="N291" t="s">
        <v>1332</v>
      </c>
      <c r="O291" t="s">
        <v>91</v>
      </c>
      <c r="P291">
        <v>31.159099999999999</v>
      </c>
      <c r="Q291">
        <v>-94.675899999999999</v>
      </c>
      <c r="R291" t="s">
        <v>57</v>
      </c>
      <c r="S291" t="s">
        <v>183</v>
      </c>
      <c r="T291">
        <v>15</v>
      </c>
      <c r="U291">
        <v>0</v>
      </c>
      <c r="V291">
        <f>Tabla_database[[#This Row],[Unintentional Release (Barrels)]]+Tabla_database[[#This Row],[Intentional Release (Barrels)]]</f>
        <v>15</v>
      </c>
      <c r="W291">
        <v>10</v>
      </c>
      <c r="X291">
        <v>5</v>
      </c>
      <c r="Y291" t="s">
        <v>59</v>
      </c>
      <c r="Z291" t="s">
        <v>59</v>
      </c>
      <c r="AA291" t="s">
        <v>59</v>
      </c>
      <c r="AQ291">
        <v>8875</v>
      </c>
      <c r="AR291">
        <v>405</v>
      </c>
      <c r="AS291">
        <v>0</v>
      </c>
      <c r="AT291">
        <v>5589</v>
      </c>
      <c r="AU291">
        <v>4565</v>
      </c>
      <c r="AV291">
        <v>0</v>
      </c>
      <c r="AW291">
        <v>19434</v>
      </c>
    </row>
    <row r="292" spans="1:49" x14ac:dyDescent="0.25">
      <c r="A292">
        <v>20100248</v>
      </c>
      <c r="B292">
        <v>17478</v>
      </c>
      <c r="C292">
        <v>2010</v>
      </c>
      <c r="D292" t="s">
        <v>1333</v>
      </c>
      <c r="E292">
        <v>30829</v>
      </c>
      <c r="F292" t="s">
        <v>1245</v>
      </c>
      <c r="G292" t="s">
        <v>1334</v>
      </c>
      <c r="H292" t="s">
        <v>51</v>
      </c>
      <c r="I292" t="s">
        <v>52</v>
      </c>
      <c r="J292" t="s">
        <v>63</v>
      </c>
      <c r="M292" t="s">
        <v>1335</v>
      </c>
      <c r="N292" t="s">
        <v>1336</v>
      </c>
      <c r="O292" t="s">
        <v>91</v>
      </c>
      <c r="P292">
        <v>28.935099999999998</v>
      </c>
      <c r="Q292">
        <v>-95.319800000000001</v>
      </c>
      <c r="R292" t="s">
        <v>67</v>
      </c>
      <c r="S292" t="s">
        <v>117</v>
      </c>
      <c r="T292">
        <v>0.71</v>
      </c>
      <c r="U292">
        <v>0</v>
      </c>
      <c r="V292">
        <f>Tabla_database[[#This Row],[Unintentional Release (Barrels)]]+Tabla_database[[#This Row],[Intentional Release (Barrels)]]</f>
        <v>0.71</v>
      </c>
      <c r="W292">
        <v>0</v>
      </c>
      <c r="X292">
        <v>0.71</v>
      </c>
      <c r="Y292" t="s">
        <v>59</v>
      </c>
      <c r="Z292" t="s">
        <v>59</v>
      </c>
      <c r="AQ292">
        <v>500</v>
      </c>
      <c r="AR292">
        <v>0</v>
      </c>
      <c r="AS292">
        <v>0</v>
      </c>
      <c r="AT292">
        <v>0</v>
      </c>
      <c r="AU292">
        <v>0</v>
      </c>
      <c r="AV292">
        <v>28685</v>
      </c>
      <c r="AW292">
        <v>29185</v>
      </c>
    </row>
    <row r="293" spans="1:49" x14ac:dyDescent="0.25">
      <c r="A293">
        <v>20110094</v>
      </c>
      <c r="B293">
        <v>17593</v>
      </c>
      <c r="C293">
        <v>2010</v>
      </c>
      <c r="D293" t="s">
        <v>1337</v>
      </c>
      <c r="E293">
        <v>31618</v>
      </c>
      <c r="F293" t="s">
        <v>362</v>
      </c>
      <c r="G293" t="s">
        <v>1338</v>
      </c>
      <c r="H293" t="s">
        <v>51</v>
      </c>
      <c r="I293" t="s">
        <v>80</v>
      </c>
      <c r="J293" t="s">
        <v>53</v>
      </c>
      <c r="K293" t="s">
        <v>71</v>
      </c>
      <c r="L293" t="s">
        <v>1339</v>
      </c>
      <c r="M293" t="s">
        <v>1196</v>
      </c>
      <c r="N293" t="s">
        <v>1197</v>
      </c>
      <c r="O293" t="s">
        <v>91</v>
      </c>
      <c r="P293">
        <v>32.75732</v>
      </c>
      <c r="Q293">
        <v>-102.90678</v>
      </c>
      <c r="R293" t="s">
        <v>92</v>
      </c>
      <c r="S293" t="s">
        <v>93</v>
      </c>
      <c r="T293">
        <v>25</v>
      </c>
      <c r="U293">
        <v>0</v>
      </c>
      <c r="V293">
        <f>Tabla_database[[#This Row],[Unintentional Release (Barrels)]]+Tabla_database[[#This Row],[Intentional Release (Barrels)]]</f>
        <v>25</v>
      </c>
      <c r="W293">
        <v>0</v>
      </c>
      <c r="X293">
        <v>25</v>
      </c>
      <c r="Y293" t="s">
        <v>59</v>
      </c>
      <c r="Z293" t="s">
        <v>59</v>
      </c>
      <c r="AA293" t="s">
        <v>99</v>
      </c>
      <c r="AQ293">
        <v>20000</v>
      </c>
      <c r="AR293">
        <v>20000</v>
      </c>
      <c r="AS293">
        <v>0</v>
      </c>
      <c r="AT293">
        <v>5000</v>
      </c>
      <c r="AU293">
        <v>0</v>
      </c>
      <c r="AV293">
        <v>0</v>
      </c>
      <c r="AW293">
        <v>45000</v>
      </c>
    </row>
    <row r="294" spans="1:49" x14ac:dyDescent="0.25">
      <c r="A294">
        <v>20100287</v>
      </c>
      <c r="B294">
        <v>17283</v>
      </c>
      <c r="C294">
        <v>2010</v>
      </c>
      <c r="D294" t="s">
        <v>1340</v>
      </c>
      <c r="E294">
        <v>31174</v>
      </c>
      <c r="F294" t="s">
        <v>171</v>
      </c>
      <c r="G294" t="s">
        <v>1341</v>
      </c>
      <c r="H294" t="s">
        <v>51</v>
      </c>
      <c r="I294" t="s">
        <v>80</v>
      </c>
      <c r="J294" t="s">
        <v>63</v>
      </c>
      <c r="M294" t="s">
        <v>1342</v>
      </c>
      <c r="N294" t="s">
        <v>74</v>
      </c>
      <c r="O294" t="s">
        <v>75</v>
      </c>
      <c r="P294">
        <v>30.060659999999999</v>
      </c>
      <c r="Q294">
        <v>-93.55077</v>
      </c>
      <c r="R294" t="s">
        <v>143</v>
      </c>
      <c r="S294" t="s">
        <v>321</v>
      </c>
      <c r="T294">
        <v>1030</v>
      </c>
      <c r="V294">
        <f>Tabla_database[[#This Row],[Unintentional Release (Barrels)]]+Tabla_database[[#This Row],[Intentional Release (Barrels)]]</f>
        <v>1030</v>
      </c>
      <c r="W294">
        <v>495</v>
      </c>
      <c r="X294">
        <v>535</v>
      </c>
      <c r="Y294" t="s">
        <v>59</v>
      </c>
      <c r="Z294" t="s">
        <v>59</v>
      </c>
      <c r="AA294" t="s">
        <v>99</v>
      </c>
      <c r="AB294" t="s">
        <v>1343</v>
      </c>
      <c r="AC294" t="s">
        <v>1344</v>
      </c>
      <c r="AQ294">
        <v>375000</v>
      </c>
      <c r="AR294">
        <v>40000</v>
      </c>
      <c r="AS294">
        <v>25000</v>
      </c>
      <c r="AT294">
        <v>524000</v>
      </c>
      <c r="AU294">
        <v>25000</v>
      </c>
      <c r="AV294">
        <v>0</v>
      </c>
      <c r="AW294">
        <v>989000</v>
      </c>
    </row>
    <row r="295" spans="1:49" x14ac:dyDescent="0.25">
      <c r="A295">
        <v>20100289</v>
      </c>
      <c r="B295">
        <v>18420</v>
      </c>
      <c r="C295">
        <v>2010</v>
      </c>
      <c r="D295" t="s">
        <v>1345</v>
      </c>
      <c r="E295">
        <v>2552</v>
      </c>
      <c r="F295" t="s">
        <v>340</v>
      </c>
      <c r="G295" t="s">
        <v>1346</v>
      </c>
      <c r="H295" t="s">
        <v>51</v>
      </c>
      <c r="I295" t="s">
        <v>689</v>
      </c>
      <c r="J295" t="s">
        <v>105</v>
      </c>
      <c r="K295" t="s">
        <v>106</v>
      </c>
      <c r="M295" t="s">
        <v>1347</v>
      </c>
      <c r="N295" t="s">
        <v>1348</v>
      </c>
      <c r="O295" t="s">
        <v>1349</v>
      </c>
      <c r="P295">
        <v>32.977220000000003</v>
      </c>
      <c r="Q295">
        <v>-87.654439999999994</v>
      </c>
      <c r="R295" t="s">
        <v>143</v>
      </c>
      <c r="S295" t="s">
        <v>321</v>
      </c>
      <c r="T295">
        <v>0.24</v>
      </c>
      <c r="U295">
        <v>0</v>
      </c>
      <c r="V295">
        <f>Tabla_database[[#This Row],[Unintentional Release (Barrels)]]+Tabla_database[[#This Row],[Intentional Release (Barrels)]]</f>
        <v>0.24</v>
      </c>
      <c r="W295">
        <v>0.24</v>
      </c>
      <c r="X295">
        <v>0</v>
      </c>
      <c r="Y295" t="s">
        <v>59</v>
      </c>
      <c r="Z295" t="s">
        <v>59</v>
      </c>
      <c r="AQ295">
        <v>1000</v>
      </c>
      <c r="AR295">
        <v>50</v>
      </c>
      <c r="AS295">
        <v>0</v>
      </c>
      <c r="AT295">
        <v>12200</v>
      </c>
      <c r="AU295">
        <v>0</v>
      </c>
      <c r="AV295">
        <v>0</v>
      </c>
      <c r="AW295">
        <v>13250</v>
      </c>
    </row>
    <row r="296" spans="1:49" x14ac:dyDescent="0.25">
      <c r="A296">
        <v>20100294</v>
      </c>
      <c r="B296">
        <v>16186</v>
      </c>
      <c r="C296">
        <v>2010</v>
      </c>
      <c r="D296" t="s">
        <v>1350</v>
      </c>
      <c r="E296">
        <v>18718</v>
      </c>
      <c r="F296" t="s">
        <v>306</v>
      </c>
      <c r="G296" t="s">
        <v>1351</v>
      </c>
      <c r="H296" t="s">
        <v>51</v>
      </c>
      <c r="I296" t="s">
        <v>80</v>
      </c>
      <c r="J296" t="s">
        <v>63</v>
      </c>
      <c r="M296" t="s">
        <v>1352</v>
      </c>
      <c r="N296" t="s">
        <v>1353</v>
      </c>
      <c r="O296" t="s">
        <v>91</v>
      </c>
      <c r="P296">
        <v>30.557200000000002</v>
      </c>
      <c r="Q296">
        <v>-95.584199999999996</v>
      </c>
      <c r="R296" t="s">
        <v>67</v>
      </c>
      <c r="S296" t="s">
        <v>135</v>
      </c>
      <c r="T296">
        <v>100</v>
      </c>
      <c r="U296">
        <v>0</v>
      </c>
      <c r="V296">
        <f>Tabla_database[[#This Row],[Unintentional Release (Barrels)]]+Tabla_database[[#This Row],[Intentional Release (Barrels)]]</f>
        <v>100</v>
      </c>
      <c r="W296">
        <v>0</v>
      </c>
      <c r="X296">
        <v>100</v>
      </c>
      <c r="Y296" t="s">
        <v>59</v>
      </c>
      <c r="Z296" t="s">
        <v>59</v>
      </c>
      <c r="AA296" t="s">
        <v>99</v>
      </c>
      <c r="AB296" t="s">
        <v>1354</v>
      </c>
      <c r="AC296" t="s">
        <v>1355</v>
      </c>
      <c r="AD296">
        <v>0</v>
      </c>
      <c r="AQ296">
        <v>82987</v>
      </c>
      <c r="AR296">
        <v>8500</v>
      </c>
      <c r="AS296">
        <v>0</v>
      </c>
      <c r="AT296">
        <v>212385</v>
      </c>
      <c r="AU296">
        <v>134188</v>
      </c>
      <c r="AV296">
        <v>0</v>
      </c>
      <c r="AW296">
        <v>438060</v>
      </c>
    </row>
    <row r="297" spans="1:49" x14ac:dyDescent="0.25">
      <c r="A297">
        <v>20100301</v>
      </c>
      <c r="B297">
        <v>18056</v>
      </c>
      <c r="C297">
        <v>2010</v>
      </c>
      <c r="D297" t="s">
        <v>1356</v>
      </c>
      <c r="E297">
        <v>26041</v>
      </c>
      <c r="F297" t="s">
        <v>103</v>
      </c>
      <c r="G297" t="s">
        <v>1357</v>
      </c>
      <c r="H297" t="s">
        <v>51</v>
      </c>
      <c r="I297" t="s">
        <v>52</v>
      </c>
      <c r="J297" t="s">
        <v>105</v>
      </c>
      <c r="K297" t="s">
        <v>106</v>
      </c>
      <c r="M297" t="s">
        <v>952</v>
      </c>
      <c r="N297" t="s">
        <v>953</v>
      </c>
      <c r="O297" t="s">
        <v>302</v>
      </c>
      <c r="P297">
        <v>40.58925</v>
      </c>
      <c r="Q297">
        <v>-74.217089999999999</v>
      </c>
      <c r="R297" t="s">
        <v>57</v>
      </c>
      <c r="S297" t="s">
        <v>326</v>
      </c>
      <c r="T297">
        <v>4</v>
      </c>
      <c r="U297">
        <v>0</v>
      </c>
      <c r="V297">
        <f>Tabla_database[[#This Row],[Unintentional Release (Barrels)]]+Tabla_database[[#This Row],[Intentional Release (Barrels)]]</f>
        <v>4</v>
      </c>
      <c r="W297">
        <v>2</v>
      </c>
      <c r="X297">
        <v>2</v>
      </c>
      <c r="Y297" t="s">
        <v>59</v>
      </c>
      <c r="Z297" t="s">
        <v>59</v>
      </c>
      <c r="AA297" t="s">
        <v>99</v>
      </c>
      <c r="AB297" t="s">
        <v>1358</v>
      </c>
      <c r="AC297" t="s">
        <v>1359</v>
      </c>
      <c r="AQ297">
        <v>0</v>
      </c>
      <c r="AR297">
        <v>200</v>
      </c>
      <c r="AS297">
        <v>0</v>
      </c>
      <c r="AT297">
        <v>5500</v>
      </c>
      <c r="AU297">
        <v>6000</v>
      </c>
      <c r="AV297">
        <v>0</v>
      </c>
      <c r="AW297">
        <v>11700</v>
      </c>
    </row>
    <row r="298" spans="1:49" x14ac:dyDescent="0.25">
      <c r="A298">
        <v>20100267</v>
      </c>
      <c r="B298">
        <v>18137</v>
      </c>
      <c r="C298">
        <v>2010</v>
      </c>
      <c r="D298" t="s">
        <v>1360</v>
      </c>
      <c r="E298">
        <v>9175</v>
      </c>
      <c r="F298" t="s">
        <v>139</v>
      </c>
      <c r="G298" t="s">
        <v>1361</v>
      </c>
      <c r="H298" t="s">
        <v>51</v>
      </c>
      <c r="I298" t="s">
        <v>52</v>
      </c>
      <c r="J298" t="s">
        <v>63</v>
      </c>
      <c r="M298" t="s">
        <v>1362</v>
      </c>
      <c r="N298" t="s">
        <v>1363</v>
      </c>
      <c r="O298" t="s">
        <v>56</v>
      </c>
      <c r="P298">
        <v>37.417499999999997</v>
      </c>
      <c r="Q298">
        <v>-100.7953</v>
      </c>
      <c r="R298" t="s">
        <v>67</v>
      </c>
      <c r="S298" t="s">
        <v>68</v>
      </c>
      <c r="T298">
        <v>0.35</v>
      </c>
      <c r="U298">
        <v>0</v>
      </c>
      <c r="V298">
        <f>Tabla_database[[#This Row],[Unintentional Release (Barrels)]]+Tabla_database[[#This Row],[Intentional Release (Barrels)]]</f>
        <v>0.35</v>
      </c>
      <c r="W298">
        <v>0.19</v>
      </c>
      <c r="X298">
        <v>0.16</v>
      </c>
      <c r="Y298" t="s">
        <v>59</v>
      </c>
      <c r="Z298" t="s">
        <v>59</v>
      </c>
      <c r="AA298" t="s">
        <v>59</v>
      </c>
      <c r="AD298">
        <v>0</v>
      </c>
      <c r="AQ298">
        <v>350</v>
      </c>
      <c r="AR298">
        <v>25</v>
      </c>
      <c r="AS298">
        <v>0</v>
      </c>
      <c r="AT298">
        <v>180</v>
      </c>
      <c r="AU298">
        <v>500</v>
      </c>
      <c r="AV298">
        <v>0</v>
      </c>
      <c r="AW298">
        <v>1055</v>
      </c>
    </row>
    <row r="299" spans="1:49" x14ac:dyDescent="0.25">
      <c r="A299">
        <v>20100272</v>
      </c>
      <c r="B299">
        <v>17464</v>
      </c>
      <c r="C299">
        <v>2010</v>
      </c>
      <c r="D299" t="s">
        <v>1364</v>
      </c>
      <c r="E299">
        <v>30829</v>
      </c>
      <c r="F299" t="s">
        <v>1245</v>
      </c>
      <c r="G299" t="s">
        <v>1365</v>
      </c>
      <c r="H299" t="s">
        <v>51</v>
      </c>
      <c r="I299" t="s">
        <v>80</v>
      </c>
      <c r="J299" t="s">
        <v>63</v>
      </c>
      <c r="M299" t="s">
        <v>1366</v>
      </c>
      <c r="N299" t="s">
        <v>1336</v>
      </c>
      <c r="O299" t="s">
        <v>91</v>
      </c>
      <c r="P299">
        <v>29.145199999999999</v>
      </c>
      <c r="Q299">
        <v>-95.680049999999994</v>
      </c>
      <c r="R299" t="s">
        <v>67</v>
      </c>
      <c r="S299" t="s">
        <v>251</v>
      </c>
      <c r="T299">
        <v>10</v>
      </c>
      <c r="V299">
        <f>Tabla_database[[#This Row],[Unintentional Release (Barrels)]]+Tabla_database[[#This Row],[Intentional Release (Barrels)]]</f>
        <v>10</v>
      </c>
      <c r="W299">
        <v>8</v>
      </c>
      <c r="X299">
        <v>2</v>
      </c>
      <c r="Y299" t="s">
        <v>59</v>
      </c>
      <c r="Z299" t="s">
        <v>59</v>
      </c>
      <c r="AQ299">
        <v>11500</v>
      </c>
      <c r="AR299">
        <v>0</v>
      </c>
      <c r="AS299">
        <v>0</v>
      </c>
      <c r="AT299">
        <v>0</v>
      </c>
      <c r="AU299">
        <v>0</v>
      </c>
      <c r="AV299">
        <v>6500</v>
      </c>
      <c r="AW299">
        <v>18000</v>
      </c>
    </row>
    <row r="300" spans="1:49" x14ac:dyDescent="0.25">
      <c r="A300">
        <v>20100309</v>
      </c>
      <c r="B300">
        <v>17396</v>
      </c>
      <c r="C300">
        <v>2010</v>
      </c>
      <c r="D300" t="s">
        <v>1367</v>
      </c>
      <c r="E300">
        <v>2731</v>
      </c>
      <c r="F300" t="s">
        <v>515</v>
      </c>
      <c r="G300" t="s">
        <v>1368</v>
      </c>
      <c r="H300" t="s">
        <v>51</v>
      </c>
      <c r="I300" t="s">
        <v>80</v>
      </c>
      <c r="J300" t="s">
        <v>63</v>
      </c>
      <c r="M300" t="s">
        <v>133</v>
      </c>
      <c r="O300" t="s">
        <v>195</v>
      </c>
      <c r="P300">
        <v>35.119174000000001</v>
      </c>
      <c r="Q300">
        <v>-119.37825100000001</v>
      </c>
      <c r="R300" t="s">
        <v>143</v>
      </c>
      <c r="S300" t="s">
        <v>144</v>
      </c>
      <c r="T300">
        <v>0.76</v>
      </c>
      <c r="U300">
        <v>0</v>
      </c>
      <c r="V300">
        <f>Tabla_database[[#This Row],[Unintentional Release (Barrels)]]+Tabla_database[[#This Row],[Intentional Release (Barrels)]]</f>
        <v>0.76</v>
      </c>
      <c r="W300">
        <v>0.76</v>
      </c>
      <c r="X300">
        <v>0</v>
      </c>
      <c r="Y300" t="s">
        <v>59</v>
      </c>
      <c r="Z300" t="s">
        <v>59</v>
      </c>
      <c r="AA300" t="s">
        <v>99</v>
      </c>
      <c r="AB300" t="s">
        <v>1369</v>
      </c>
      <c r="AC300" t="s">
        <v>1370</v>
      </c>
      <c r="AD300">
        <v>0</v>
      </c>
      <c r="AQ300">
        <v>5000</v>
      </c>
      <c r="AR300">
        <v>65</v>
      </c>
      <c r="AS300">
        <v>0</v>
      </c>
      <c r="AT300">
        <v>0</v>
      </c>
      <c r="AU300">
        <v>0</v>
      </c>
      <c r="AV300">
        <v>0</v>
      </c>
      <c r="AW300">
        <v>5065</v>
      </c>
    </row>
    <row r="301" spans="1:49" x14ac:dyDescent="0.25">
      <c r="A301">
        <v>20100308</v>
      </c>
      <c r="B301">
        <v>18178</v>
      </c>
      <c r="C301">
        <v>2010</v>
      </c>
      <c r="D301" t="s">
        <v>1371</v>
      </c>
      <c r="E301">
        <v>31720</v>
      </c>
      <c r="F301" t="s">
        <v>494</v>
      </c>
      <c r="G301" t="s">
        <v>1372</v>
      </c>
      <c r="H301" t="s">
        <v>51</v>
      </c>
      <c r="I301" t="s">
        <v>52</v>
      </c>
      <c r="J301" t="s">
        <v>63</v>
      </c>
      <c r="O301" t="s">
        <v>991</v>
      </c>
      <c r="P301">
        <v>46.219900000000003</v>
      </c>
      <c r="Q301">
        <v>-109.437</v>
      </c>
      <c r="R301" t="s">
        <v>67</v>
      </c>
      <c r="S301" t="s">
        <v>117</v>
      </c>
      <c r="T301">
        <v>90</v>
      </c>
      <c r="V301">
        <f>Tabla_database[[#This Row],[Unintentional Release (Barrels)]]+Tabla_database[[#This Row],[Intentional Release (Barrels)]]</f>
        <v>90</v>
      </c>
      <c r="W301">
        <v>90</v>
      </c>
      <c r="X301">
        <v>0</v>
      </c>
      <c r="Y301" t="s">
        <v>59</v>
      </c>
      <c r="Z301" t="s">
        <v>59</v>
      </c>
      <c r="AA301" t="s">
        <v>99</v>
      </c>
      <c r="AB301" t="s">
        <v>1373</v>
      </c>
      <c r="AC301" t="s">
        <v>1374</v>
      </c>
      <c r="AD301">
        <v>0</v>
      </c>
      <c r="AQ301">
        <v>110000</v>
      </c>
      <c r="AR301">
        <v>7500</v>
      </c>
      <c r="AS301">
        <v>0</v>
      </c>
      <c r="AT301">
        <v>20000</v>
      </c>
      <c r="AU301">
        <v>50000</v>
      </c>
      <c r="AV301">
        <v>0</v>
      </c>
      <c r="AW301">
        <v>187500</v>
      </c>
    </row>
    <row r="302" spans="1:49" x14ac:dyDescent="0.25">
      <c r="A302">
        <v>20100306</v>
      </c>
      <c r="B302">
        <v>17742</v>
      </c>
      <c r="C302">
        <v>2010</v>
      </c>
      <c r="D302" t="s">
        <v>1375</v>
      </c>
      <c r="E302">
        <v>3445</v>
      </c>
      <c r="F302" t="s">
        <v>896</v>
      </c>
      <c r="G302" t="s">
        <v>896</v>
      </c>
      <c r="H302" t="s">
        <v>51</v>
      </c>
      <c r="I302" t="s">
        <v>52</v>
      </c>
      <c r="J302" t="s">
        <v>53</v>
      </c>
      <c r="K302" t="s">
        <v>54</v>
      </c>
      <c r="M302" t="s">
        <v>1087</v>
      </c>
      <c r="N302" t="s">
        <v>1088</v>
      </c>
      <c r="O302" t="s">
        <v>91</v>
      </c>
      <c r="P302">
        <v>29.849309999999999</v>
      </c>
      <c r="Q302">
        <v>-94.897589999999994</v>
      </c>
      <c r="R302" t="s">
        <v>67</v>
      </c>
      <c r="S302" t="s">
        <v>227</v>
      </c>
      <c r="T302">
        <v>3</v>
      </c>
      <c r="U302">
        <v>0</v>
      </c>
      <c r="V302">
        <f>Tabla_database[[#This Row],[Unintentional Release (Barrels)]]+Tabla_database[[#This Row],[Intentional Release (Barrels)]]</f>
        <v>3</v>
      </c>
      <c r="W302">
        <v>0</v>
      </c>
      <c r="X302">
        <v>3</v>
      </c>
      <c r="Y302" t="s">
        <v>59</v>
      </c>
      <c r="Z302" t="s">
        <v>59</v>
      </c>
      <c r="AD302">
        <v>0</v>
      </c>
      <c r="AQ302">
        <v>1000</v>
      </c>
      <c r="AR302">
        <v>270</v>
      </c>
      <c r="AS302">
        <v>0</v>
      </c>
      <c r="AT302">
        <v>0</v>
      </c>
      <c r="AU302">
        <v>0</v>
      </c>
      <c r="AV302">
        <v>0</v>
      </c>
      <c r="AW302">
        <v>1270</v>
      </c>
    </row>
    <row r="303" spans="1:49" x14ac:dyDescent="0.25">
      <c r="A303">
        <v>20100296</v>
      </c>
      <c r="B303">
        <v>18421</v>
      </c>
      <c r="C303">
        <v>2010</v>
      </c>
      <c r="D303" t="s">
        <v>1376</v>
      </c>
      <c r="E303">
        <v>2552</v>
      </c>
      <c r="F303" t="s">
        <v>340</v>
      </c>
      <c r="H303" t="s">
        <v>51</v>
      </c>
      <c r="I303" t="s">
        <v>52</v>
      </c>
      <c r="J303" t="s">
        <v>105</v>
      </c>
      <c r="K303" t="s">
        <v>116</v>
      </c>
      <c r="O303" t="s">
        <v>759</v>
      </c>
      <c r="P303">
        <v>34.552610000000001</v>
      </c>
      <c r="Q303">
        <v>-82.487809999999996</v>
      </c>
      <c r="R303" t="s">
        <v>67</v>
      </c>
      <c r="S303" t="s">
        <v>68</v>
      </c>
      <c r="T303">
        <v>1.48</v>
      </c>
      <c r="U303">
        <v>0</v>
      </c>
      <c r="V303">
        <f>Tabla_database[[#This Row],[Unintentional Release (Barrels)]]+Tabla_database[[#This Row],[Intentional Release (Barrels)]]</f>
        <v>1.48</v>
      </c>
      <c r="W303">
        <v>1.48</v>
      </c>
      <c r="X303">
        <v>0</v>
      </c>
      <c r="Y303" t="s">
        <v>59</v>
      </c>
      <c r="Z303" t="s">
        <v>59</v>
      </c>
      <c r="AQ303">
        <v>2500</v>
      </c>
      <c r="AR303">
        <v>137</v>
      </c>
      <c r="AS303">
        <v>0</v>
      </c>
      <c r="AT303">
        <v>0</v>
      </c>
      <c r="AU303">
        <v>0</v>
      </c>
      <c r="AV303">
        <v>450</v>
      </c>
      <c r="AW303">
        <v>3087</v>
      </c>
    </row>
    <row r="304" spans="1:49" x14ac:dyDescent="0.25">
      <c r="A304">
        <v>20100314</v>
      </c>
      <c r="B304">
        <v>18488</v>
      </c>
      <c r="C304">
        <v>2010</v>
      </c>
      <c r="D304" t="s">
        <v>1377</v>
      </c>
      <c r="E304">
        <v>2731</v>
      </c>
      <c r="F304" t="s">
        <v>515</v>
      </c>
      <c r="G304" t="s">
        <v>1378</v>
      </c>
      <c r="H304" t="s">
        <v>51</v>
      </c>
      <c r="I304" t="s">
        <v>52</v>
      </c>
      <c r="J304" t="s">
        <v>63</v>
      </c>
      <c r="M304" t="s">
        <v>764</v>
      </c>
      <c r="N304" t="s">
        <v>226</v>
      </c>
      <c r="O304" t="s">
        <v>195</v>
      </c>
      <c r="P304">
        <v>35.383358999999999</v>
      </c>
      <c r="Q304">
        <v>-119.742552</v>
      </c>
      <c r="R304" t="s">
        <v>67</v>
      </c>
      <c r="S304" t="s">
        <v>68</v>
      </c>
      <c r="T304">
        <v>0.54</v>
      </c>
      <c r="U304">
        <v>0</v>
      </c>
      <c r="V304">
        <f>Tabla_database[[#This Row],[Unintentional Release (Barrels)]]+Tabla_database[[#This Row],[Intentional Release (Barrels)]]</f>
        <v>0.54</v>
      </c>
      <c r="W304">
        <v>0.54</v>
      </c>
      <c r="X304">
        <v>0</v>
      </c>
      <c r="Y304" t="s">
        <v>59</v>
      </c>
      <c r="Z304" t="s">
        <v>59</v>
      </c>
      <c r="AQ304">
        <v>5000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5000</v>
      </c>
    </row>
    <row r="305" spans="1:49" x14ac:dyDescent="0.25">
      <c r="A305">
        <v>20100312</v>
      </c>
      <c r="B305">
        <v>15808</v>
      </c>
      <c r="C305">
        <v>2010</v>
      </c>
      <c r="D305" t="s">
        <v>1379</v>
      </c>
      <c r="E305">
        <v>10012</v>
      </c>
      <c r="F305" t="s">
        <v>241</v>
      </c>
      <c r="G305" t="s">
        <v>241</v>
      </c>
      <c r="H305" t="s">
        <v>51</v>
      </c>
      <c r="I305" t="s">
        <v>80</v>
      </c>
      <c r="J305" t="s">
        <v>53</v>
      </c>
      <c r="K305" t="s">
        <v>167</v>
      </c>
      <c r="M305" t="s">
        <v>1380</v>
      </c>
      <c r="N305" t="s">
        <v>1381</v>
      </c>
      <c r="O305" t="s">
        <v>331</v>
      </c>
      <c r="P305">
        <v>41.608649999999997</v>
      </c>
      <c r="Q305">
        <v>-92.135729999999995</v>
      </c>
      <c r="R305" t="s">
        <v>67</v>
      </c>
      <c r="S305" t="s">
        <v>135</v>
      </c>
      <c r="T305">
        <v>2.2999999999999998</v>
      </c>
      <c r="U305">
        <v>0</v>
      </c>
      <c r="V305">
        <f>Tabla_database[[#This Row],[Unintentional Release (Barrels)]]+Tabla_database[[#This Row],[Intentional Release (Barrels)]]</f>
        <v>2.2999999999999998</v>
      </c>
      <c r="W305">
        <v>0</v>
      </c>
      <c r="X305">
        <v>2.2999999999999998</v>
      </c>
      <c r="Y305" t="s">
        <v>59</v>
      </c>
      <c r="Z305" t="s">
        <v>59</v>
      </c>
      <c r="AA305" t="s">
        <v>99</v>
      </c>
      <c r="AB305" t="s">
        <v>1382</v>
      </c>
      <c r="AC305" t="s">
        <v>1383</v>
      </c>
      <c r="AD305">
        <v>0</v>
      </c>
      <c r="AQ305">
        <v>27700</v>
      </c>
      <c r="AR305">
        <v>160</v>
      </c>
      <c r="AS305">
        <v>0</v>
      </c>
      <c r="AT305">
        <v>0</v>
      </c>
      <c r="AU305">
        <v>3150</v>
      </c>
      <c r="AV305">
        <v>0</v>
      </c>
      <c r="AW305">
        <v>31010</v>
      </c>
    </row>
    <row r="306" spans="1:49" x14ac:dyDescent="0.25">
      <c r="A306">
        <v>20100297</v>
      </c>
      <c r="B306">
        <v>18422</v>
      </c>
      <c r="C306">
        <v>2010</v>
      </c>
      <c r="D306" t="s">
        <v>1384</v>
      </c>
      <c r="E306">
        <v>2552</v>
      </c>
      <c r="F306" t="s">
        <v>340</v>
      </c>
      <c r="G306" t="s">
        <v>679</v>
      </c>
      <c r="H306" t="s">
        <v>51</v>
      </c>
      <c r="I306" t="s">
        <v>52</v>
      </c>
      <c r="J306" t="s">
        <v>105</v>
      </c>
      <c r="K306" t="s">
        <v>116</v>
      </c>
      <c r="M306" t="s">
        <v>680</v>
      </c>
      <c r="N306" t="s">
        <v>953</v>
      </c>
      <c r="O306" t="s">
        <v>302</v>
      </c>
      <c r="P306">
        <v>40.570830000000001</v>
      </c>
      <c r="Q306">
        <v>-74.253330000000005</v>
      </c>
      <c r="R306" t="s">
        <v>67</v>
      </c>
      <c r="S306" t="s">
        <v>68</v>
      </c>
      <c r="T306">
        <v>0.43</v>
      </c>
      <c r="U306">
        <v>0</v>
      </c>
      <c r="V306">
        <f>Tabla_database[[#This Row],[Unintentional Release (Barrels)]]+Tabla_database[[#This Row],[Intentional Release (Barrels)]]</f>
        <v>0.43</v>
      </c>
      <c r="W306">
        <v>0.43</v>
      </c>
      <c r="X306">
        <v>0</v>
      </c>
      <c r="Y306" t="s">
        <v>59</v>
      </c>
      <c r="Z306" t="s">
        <v>59</v>
      </c>
      <c r="AQ306">
        <v>140</v>
      </c>
      <c r="AR306">
        <v>60</v>
      </c>
      <c r="AS306">
        <v>0</v>
      </c>
      <c r="AT306">
        <v>19800</v>
      </c>
      <c r="AU306">
        <v>0</v>
      </c>
      <c r="AV306">
        <v>0</v>
      </c>
      <c r="AW306">
        <v>20000</v>
      </c>
    </row>
    <row r="307" spans="1:49" x14ac:dyDescent="0.25">
      <c r="A307">
        <v>20100269</v>
      </c>
      <c r="B307">
        <v>18929</v>
      </c>
      <c r="C307">
        <v>2010</v>
      </c>
      <c r="D307" t="s">
        <v>1385</v>
      </c>
      <c r="E307">
        <v>31610</v>
      </c>
      <c r="F307" t="s">
        <v>1304</v>
      </c>
      <c r="G307" t="s">
        <v>1386</v>
      </c>
      <c r="H307" t="s">
        <v>51</v>
      </c>
      <c r="I307" t="s">
        <v>52</v>
      </c>
      <c r="J307" t="s">
        <v>105</v>
      </c>
      <c r="K307" t="s">
        <v>116</v>
      </c>
      <c r="M307" t="s">
        <v>1387</v>
      </c>
      <c r="N307" t="s">
        <v>194</v>
      </c>
      <c r="O307" t="s">
        <v>195</v>
      </c>
      <c r="P307">
        <v>33.863185999999999</v>
      </c>
      <c r="Q307">
        <v>-118.16339600000001</v>
      </c>
      <c r="R307" t="s">
        <v>67</v>
      </c>
      <c r="S307" t="s">
        <v>208</v>
      </c>
      <c r="T307">
        <v>0.24</v>
      </c>
      <c r="U307">
        <v>0</v>
      </c>
      <c r="V307">
        <f>Tabla_database[[#This Row],[Unintentional Release (Barrels)]]+Tabla_database[[#This Row],[Intentional Release (Barrels)]]</f>
        <v>0.24</v>
      </c>
      <c r="W307">
        <v>0.24</v>
      </c>
      <c r="X307">
        <v>0</v>
      </c>
      <c r="Y307" t="s">
        <v>59</v>
      </c>
      <c r="Z307" t="s">
        <v>59</v>
      </c>
      <c r="AA307" t="s">
        <v>99</v>
      </c>
      <c r="AB307" t="s">
        <v>1388</v>
      </c>
      <c r="AC307" t="s">
        <v>1389</v>
      </c>
      <c r="AD307">
        <v>0</v>
      </c>
      <c r="AQ307">
        <v>1000</v>
      </c>
      <c r="AR307">
        <v>0</v>
      </c>
      <c r="AS307">
        <v>0</v>
      </c>
      <c r="AT307">
        <v>1000</v>
      </c>
      <c r="AU307">
        <v>0</v>
      </c>
      <c r="AV307">
        <v>0</v>
      </c>
      <c r="AW307">
        <v>2000</v>
      </c>
    </row>
    <row r="308" spans="1:49" x14ac:dyDescent="0.25">
      <c r="A308">
        <v>20100310</v>
      </c>
      <c r="B308">
        <v>17827</v>
      </c>
      <c r="C308">
        <v>2010</v>
      </c>
      <c r="D308" t="s">
        <v>1390</v>
      </c>
      <c r="E308">
        <v>31555</v>
      </c>
      <c r="F308" t="s">
        <v>655</v>
      </c>
      <c r="G308" t="s">
        <v>1391</v>
      </c>
      <c r="H308" t="s">
        <v>51</v>
      </c>
      <c r="I308" t="s">
        <v>52</v>
      </c>
      <c r="J308" t="s">
        <v>356</v>
      </c>
      <c r="M308" t="s">
        <v>1392</v>
      </c>
      <c r="N308" t="s">
        <v>1393</v>
      </c>
      <c r="O308" t="s">
        <v>91</v>
      </c>
      <c r="P308">
        <v>33.386490000000002</v>
      </c>
      <c r="Q308">
        <v>-100.01331999999999</v>
      </c>
      <c r="R308" t="s">
        <v>67</v>
      </c>
      <c r="S308" t="s">
        <v>227</v>
      </c>
      <c r="T308">
        <v>26</v>
      </c>
      <c r="U308">
        <v>0</v>
      </c>
      <c r="V308">
        <f>Tabla_database[[#This Row],[Unintentional Release (Barrels)]]+Tabla_database[[#This Row],[Intentional Release (Barrels)]]</f>
        <v>26</v>
      </c>
      <c r="W308">
        <v>0</v>
      </c>
      <c r="X308">
        <v>26</v>
      </c>
      <c r="Y308" t="s">
        <v>59</v>
      </c>
      <c r="Z308" t="s">
        <v>59</v>
      </c>
      <c r="AA308" t="s">
        <v>59</v>
      </c>
      <c r="AD308">
        <v>0</v>
      </c>
      <c r="AQ308">
        <v>204</v>
      </c>
      <c r="AR308">
        <v>14</v>
      </c>
      <c r="AS308">
        <v>0</v>
      </c>
      <c r="AT308">
        <v>200</v>
      </c>
      <c r="AU308">
        <v>0</v>
      </c>
      <c r="AV308">
        <v>0</v>
      </c>
      <c r="AW308">
        <v>418</v>
      </c>
    </row>
    <row r="309" spans="1:49" x14ac:dyDescent="0.25">
      <c r="A309">
        <v>20100295</v>
      </c>
      <c r="B309">
        <v>17407</v>
      </c>
      <c r="C309">
        <v>2010</v>
      </c>
      <c r="D309" t="s">
        <v>1394</v>
      </c>
      <c r="E309">
        <v>22610</v>
      </c>
      <c r="F309" t="s">
        <v>210</v>
      </c>
      <c r="G309" t="s">
        <v>1021</v>
      </c>
      <c r="H309" t="s">
        <v>51</v>
      </c>
      <c r="I309" t="s">
        <v>52</v>
      </c>
      <c r="J309" t="s">
        <v>105</v>
      </c>
      <c r="K309" t="s">
        <v>106</v>
      </c>
      <c r="M309" t="s">
        <v>661</v>
      </c>
      <c r="N309" t="s">
        <v>661</v>
      </c>
      <c r="O309" t="s">
        <v>91</v>
      </c>
      <c r="P309">
        <v>31.427166</v>
      </c>
      <c r="Q309">
        <v>-102.37033</v>
      </c>
      <c r="R309" t="s">
        <v>67</v>
      </c>
      <c r="S309" t="s">
        <v>117</v>
      </c>
      <c r="T309">
        <v>0.24</v>
      </c>
      <c r="U309">
        <v>0</v>
      </c>
      <c r="V309">
        <f>Tabla_database[[#This Row],[Unintentional Release (Barrels)]]+Tabla_database[[#This Row],[Intentional Release (Barrels)]]</f>
        <v>0.24</v>
      </c>
      <c r="W309">
        <v>0.24</v>
      </c>
      <c r="X309">
        <v>0</v>
      </c>
      <c r="Y309" t="s">
        <v>59</v>
      </c>
      <c r="Z309" t="s">
        <v>59</v>
      </c>
      <c r="AD309">
        <v>0</v>
      </c>
      <c r="AQ309">
        <v>80</v>
      </c>
      <c r="AR309">
        <v>30</v>
      </c>
      <c r="AS309">
        <v>0</v>
      </c>
      <c r="AT309">
        <v>800</v>
      </c>
      <c r="AU309">
        <v>700</v>
      </c>
      <c r="AV309">
        <v>500</v>
      </c>
      <c r="AW309">
        <v>2110</v>
      </c>
    </row>
    <row r="310" spans="1:49" x14ac:dyDescent="0.25">
      <c r="A310">
        <v>20100275</v>
      </c>
      <c r="B310">
        <v>17617</v>
      </c>
      <c r="C310">
        <v>2010</v>
      </c>
      <c r="D310" t="s">
        <v>1395</v>
      </c>
      <c r="E310">
        <v>31618</v>
      </c>
      <c r="F310" t="s">
        <v>362</v>
      </c>
      <c r="G310" t="s">
        <v>1163</v>
      </c>
      <c r="H310" t="s">
        <v>51</v>
      </c>
      <c r="I310" t="s">
        <v>52</v>
      </c>
      <c r="J310" t="s">
        <v>105</v>
      </c>
      <c r="K310" t="s">
        <v>106</v>
      </c>
      <c r="M310" t="s">
        <v>243</v>
      </c>
      <c r="N310" t="s">
        <v>301</v>
      </c>
      <c r="O310" t="s">
        <v>1396</v>
      </c>
      <c r="P310">
        <v>33.254170000000002</v>
      </c>
      <c r="Q310">
        <v>-92.619439999999997</v>
      </c>
      <c r="R310" t="s">
        <v>67</v>
      </c>
      <c r="S310" t="s">
        <v>404</v>
      </c>
      <c r="T310">
        <v>10</v>
      </c>
      <c r="V310">
        <f>Tabla_database[[#This Row],[Unintentional Release (Barrels)]]+Tabla_database[[#This Row],[Intentional Release (Barrels)]]</f>
        <v>10</v>
      </c>
      <c r="W310">
        <v>10</v>
      </c>
      <c r="X310">
        <v>0</v>
      </c>
      <c r="Y310" t="s">
        <v>59</v>
      </c>
      <c r="Z310" t="s">
        <v>59</v>
      </c>
      <c r="AA310" t="s">
        <v>99</v>
      </c>
      <c r="AB310" t="s">
        <v>1397</v>
      </c>
      <c r="AC310" t="s">
        <v>1398</v>
      </c>
      <c r="AQ310">
        <v>2500</v>
      </c>
      <c r="AR310">
        <v>0</v>
      </c>
      <c r="AS310">
        <v>0</v>
      </c>
      <c r="AT310">
        <v>0</v>
      </c>
      <c r="AU310">
        <v>8000</v>
      </c>
      <c r="AV310">
        <v>0</v>
      </c>
      <c r="AW310">
        <v>10500</v>
      </c>
    </row>
    <row r="311" spans="1:49" x14ac:dyDescent="0.25">
      <c r="A311">
        <v>20100307</v>
      </c>
      <c r="B311">
        <v>18570</v>
      </c>
      <c r="C311">
        <v>2010</v>
      </c>
      <c r="D311" t="s">
        <v>1399</v>
      </c>
      <c r="E311">
        <v>11169</v>
      </c>
      <c r="F311" t="s">
        <v>78</v>
      </c>
      <c r="G311" t="s">
        <v>1400</v>
      </c>
      <c r="H311" t="s">
        <v>51</v>
      </c>
      <c r="I311" t="s">
        <v>52</v>
      </c>
      <c r="J311" t="s">
        <v>63</v>
      </c>
      <c r="M311" t="s">
        <v>1401</v>
      </c>
      <c r="N311" t="s">
        <v>1402</v>
      </c>
      <c r="O311" t="s">
        <v>592</v>
      </c>
      <c r="P311">
        <v>43.267069999999997</v>
      </c>
      <c r="Q311">
        <v>-83.251390000000001</v>
      </c>
      <c r="R311" t="s">
        <v>67</v>
      </c>
      <c r="S311" t="s">
        <v>227</v>
      </c>
      <c r="T311">
        <v>0.24</v>
      </c>
      <c r="U311">
        <v>0</v>
      </c>
      <c r="V311">
        <f>Tabla_database[[#This Row],[Unintentional Release (Barrels)]]+Tabla_database[[#This Row],[Intentional Release (Barrels)]]</f>
        <v>0.24</v>
      </c>
      <c r="W311">
        <v>0.24</v>
      </c>
      <c r="X311">
        <v>0</v>
      </c>
      <c r="Y311" t="s">
        <v>59</v>
      </c>
      <c r="Z311" t="s">
        <v>59</v>
      </c>
      <c r="AA311" t="s">
        <v>59</v>
      </c>
      <c r="AD311">
        <v>0</v>
      </c>
      <c r="AQ311">
        <v>50</v>
      </c>
      <c r="AR311">
        <v>0</v>
      </c>
      <c r="AS311">
        <v>0</v>
      </c>
      <c r="AT311">
        <v>0</v>
      </c>
      <c r="AU311">
        <v>10000</v>
      </c>
      <c r="AV311">
        <v>0</v>
      </c>
      <c r="AW311">
        <v>10050</v>
      </c>
    </row>
    <row r="312" spans="1:49" x14ac:dyDescent="0.25">
      <c r="A312">
        <v>20100271</v>
      </c>
      <c r="B312">
        <v>16319</v>
      </c>
      <c r="C312">
        <v>2010</v>
      </c>
      <c r="D312" t="s">
        <v>1403</v>
      </c>
      <c r="E312">
        <v>32109</v>
      </c>
      <c r="F312" t="s">
        <v>49</v>
      </c>
      <c r="G312" t="s">
        <v>1404</v>
      </c>
      <c r="H312" t="s">
        <v>51</v>
      </c>
      <c r="I312" t="s">
        <v>52</v>
      </c>
      <c r="J312" t="s">
        <v>53</v>
      </c>
      <c r="K312" t="s">
        <v>54</v>
      </c>
      <c r="M312" t="s">
        <v>1087</v>
      </c>
      <c r="N312" t="s">
        <v>1088</v>
      </c>
      <c r="O312" t="s">
        <v>91</v>
      </c>
      <c r="P312">
        <v>29.856349999999999</v>
      </c>
      <c r="Q312">
        <v>-94.907809999999998</v>
      </c>
      <c r="R312" t="s">
        <v>67</v>
      </c>
      <c r="S312" t="s">
        <v>227</v>
      </c>
      <c r="T312">
        <v>83</v>
      </c>
      <c r="U312">
        <v>579</v>
      </c>
      <c r="V312">
        <f>Tabla_database[[#This Row],[Unintentional Release (Barrels)]]+Tabla_database[[#This Row],[Intentional Release (Barrels)]]</f>
        <v>662</v>
      </c>
      <c r="W312">
        <v>0</v>
      </c>
      <c r="X312">
        <v>83</v>
      </c>
      <c r="Y312" t="s">
        <v>59</v>
      </c>
      <c r="Z312" t="s">
        <v>59</v>
      </c>
      <c r="AA312" t="s">
        <v>99</v>
      </c>
      <c r="AB312" t="s">
        <v>1405</v>
      </c>
      <c r="AC312" t="s">
        <v>1406</v>
      </c>
      <c r="AD312">
        <v>0</v>
      </c>
      <c r="AQ312">
        <v>55000</v>
      </c>
      <c r="AR312">
        <v>30862</v>
      </c>
      <c r="AS312">
        <v>0</v>
      </c>
      <c r="AT312">
        <v>25000</v>
      </c>
      <c r="AU312">
        <v>0</v>
      </c>
      <c r="AV312">
        <v>18000</v>
      </c>
      <c r="AW312">
        <v>128862</v>
      </c>
    </row>
    <row r="313" spans="1:49" x14ac:dyDescent="0.25">
      <c r="A313">
        <v>20100317</v>
      </c>
      <c r="B313">
        <v>17187</v>
      </c>
      <c r="C313">
        <v>2010</v>
      </c>
      <c r="D313" t="s">
        <v>1407</v>
      </c>
      <c r="E313">
        <v>2731</v>
      </c>
      <c r="F313" t="s">
        <v>515</v>
      </c>
      <c r="G313" t="s">
        <v>1408</v>
      </c>
      <c r="H313" t="s">
        <v>51</v>
      </c>
      <c r="I313" t="s">
        <v>52</v>
      </c>
      <c r="J313" t="s">
        <v>63</v>
      </c>
      <c r="M313" t="s">
        <v>835</v>
      </c>
      <c r="N313" t="s">
        <v>836</v>
      </c>
      <c r="O313" t="s">
        <v>837</v>
      </c>
      <c r="P313">
        <v>40.766643000000002</v>
      </c>
      <c r="Q313">
        <v>-111.827358</v>
      </c>
      <c r="R313" t="s">
        <v>57</v>
      </c>
      <c r="S313" t="s">
        <v>461</v>
      </c>
      <c r="T313">
        <v>500</v>
      </c>
      <c r="U313">
        <v>0</v>
      </c>
      <c r="V313">
        <f>Tabla_database[[#This Row],[Unintentional Release (Barrels)]]+Tabla_database[[#This Row],[Intentional Release (Barrels)]]</f>
        <v>500</v>
      </c>
      <c r="W313">
        <v>250</v>
      </c>
      <c r="X313">
        <v>250</v>
      </c>
      <c r="Y313" t="s">
        <v>59</v>
      </c>
      <c r="Z313" t="s">
        <v>59</v>
      </c>
      <c r="AA313" t="s">
        <v>99</v>
      </c>
      <c r="AB313" t="s">
        <v>1409</v>
      </c>
      <c r="AC313" t="s">
        <v>1410</v>
      </c>
      <c r="AD313">
        <v>0</v>
      </c>
      <c r="AQ313">
        <v>276656</v>
      </c>
      <c r="AR313">
        <v>1092448</v>
      </c>
      <c r="AS313">
        <v>0</v>
      </c>
      <c r="AT313">
        <v>7766523</v>
      </c>
      <c r="AU313">
        <v>5275771</v>
      </c>
      <c r="AV313">
        <v>6422527</v>
      </c>
      <c r="AW313">
        <v>20833925</v>
      </c>
    </row>
    <row r="314" spans="1:49" x14ac:dyDescent="0.25">
      <c r="A314">
        <v>20100315</v>
      </c>
      <c r="B314">
        <v>22011</v>
      </c>
      <c r="C314">
        <v>2010</v>
      </c>
      <c r="D314" t="s">
        <v>1411</v>
      </c>
      <c r="E314">
        <v>1845</v>
      </c>
      <c r="F314" t="s">
        <v>287</v>
      </c>
      <c r="G314" t="s">
        <v>1412</v>
      </c>
      <c r="H314" t="s">
        <v>51</v>
      </c>
      <c r="I314" t="s">
        <v>80</v>
      </c>
      <c r="J314" t="s">
        <v>105</v>
      </c>
      <c r="K314" t="s">
        <v>106</v>
      </c>
      <c r="M314" t="s">
        <v>1413</v>
      </c>
      <c r="N314" t="s">
        <v>221</v>
      </c>
      <c r="O314" t="s">
        <v>162</v>
      </c>
      <c r="P314">
        <v>38.94905</v>
      </c>
      <c r="Q314">
        <v>-89.751850000000005</v>
      </c>
      <c r="R314" t="s">
        <v>196</v>
      </c>
      <c r="S314" t="s">
        <v>197</v>
      </c>
      <c r="T314">
        <v>500</v>
      </c>
      <c r="U314">
        <v>0</v>
      </c>
      <c r="V314">
        <f>Tabla_database[[#This Row],[Unintentional Release (Barrels)]]+Tabla_database[[#This Row],[Intentional Release (Barrels)]]</f>
        <v>500</v>
      </c>
      <c r="W314">
        <v>10.3</v>
      </c>
      <c r="X314">
        <v>489.7</v>
      </c>
      <c r="Y314" t="s">
        <v>59</v>
      </c>
      <c r="Z314" t="s">
        <v>59</v>
      </c>
      <c r="AA314" t="s">
        <v>99</v>
      </c>
      <c r="AB314" t="s">
        <v>1414</v>
      </c>
      <c r="AC314" t="s">
        <v>1415</v>
      </c>
      <c r="AD314">
        <v>0</v>
      </c>
      <c r="AQ314">
        <v>188580</v>
      </c>
      <c r="AR314">
        <v>50000</v>
      </c>
      <c r="AS314">
        <v>0</v>
      </c>
      <c r="AT314">
        <v>666080</v>
      </c>
      <c r="AU314">
        <v>3804906</v>
      </c>
      <c r="AV314">
        <v>0</v>
      </c>
      <c r="AW314">
        <v>4709566</v>
      </c>
    </row>
    <row r="315" spans="1:49" x14ac:dyDescent="0.25">
      <c r="A315">
        <v>20100283</v>
      </c>
      <c r="B315">
        <v>17878</v>
      </c>
      <c r="C315">
        <v>2010</v>
      </c>
      <c r="D315" t="s">
        <v>1416</v>
      </c>
      <c r="E315">
        <v>31684</v>
      </c>
      <c r="F315" t="s">
        <v>119</v>
      </c>
      <c r="H315" t="s">
        <v>51</v>
      </c>
      <c r="I315" t="s">
        <v>80</v>
      </c>
      <c r="J315" t="s">
        <v>63</v>
      </c>
      <c r="M315" t="s">
        <v>1123</v>
      </c>
      <c r="N315" t="s">
        <v>1124</v>
      </c>
      <c r="O315" t="s">
        <v>91</v>
      </c>
      <c r="P315">
        <v>33.936233000000001</v>
      </c>
      <c r="Q315">
        <v>-98.496905999999996</v>
      </c>
      <c r="R315" t="s">
        <v>143</v>
      </c>
      <c r="S315" t="s">
        <v>144</v>
      </c>
      <c r="T315">
        <v>0.83</v>
      </c>
      <c r="V315">
        <f>Tabla_database[[#This Row],[Unintentional Release (Barrels)]]+Tabla_database[[#This Row],[Intentional Release (Barrels)]]</f>
        <v>0.83</v>
      </c>
      <c r="W315">
        <v>0.83</v>
      </c>
      <c r="X315">
        <v>0</v>
      </c>
      <c r="Y315" t="s">
        <v>59</v>
      </c>
      <c r="Z315" t="s">
        <v>59</v>
      </c>
      <c r="AA315" t="s">
        <v>59</v>
      </c>
      <c r="AQ315">
        <v>12000</v>
      </c>
      <c r="AR315">
        <v>75</v>
      </c>
      <c r="AS315">
        <v>0</v>
      </c>
      <c r="AT315">
        <v>1800</v>
      </c>
      <c r="AU315">
        <v>2800</v>
      </c>
      <c r="AV315">
        <v>0</v>
      </c>
      <c r="AW315">
        <v>16675</v>
      </c>
    </row>
    <row r="316" spans="1:49" x14ac:dyDescent="0.25">
      <c r="A316">
        <v>20100316</v>
      </c>
      <c r="B316">
        <v>18092</v>
      </c>
      <c r="C316">
        <v>2010</v>
      </c>
      <c r="D316" t="s">
        <v>1417</v>
      </c>
      <c r="E316">
        <v>18718</v>
      </c>
      <c r="F316" t="s">
        <v>306</v>
      </c>
      <c r="G316" t="s">
        <v>1418</v>
      </c>
      <c r="H316" t="s">
        <v>51</v>
      </c>
      <c r="I316" t="s">
        <v>80</v>
      </c>
      <c r="J316" t="s">
        <v>63</v>
      </c>
      <c r="M316" t="s">
        <v>875</v>
      </c>
      <c r="N316" t="s">
        <v>1419</v>
      </c>
      <c r="O316" t="s">
        <v>91</v>
      </c>
      <c r="P316">
        <v>30.811669999999999</v>
      </c>
      <c r="Q316">
        <v>-94.767870000000002</v>
      </c>
      <c r="R316" t="s">
        <v>143</v>
      </c>
      <c r="S316" t="s">
        <v>144</v>
      </c>
      <c r="T316">
        <v>75</v>
      </c>
      <c r="U316">
        <v>0</v>
      </c>
      <c r="V316">
        <f>Tabla_database[[#This Row],[Unintentional Release (Barrels)]]+Tabla_database[[#This Row],[Intentional Release (Barrels)]]</f>
        <v>75</v>
      </c>
      <c r="W316">
        <v>30</v>
      </c>
      <c r="X316">
        <v>45</v>
      </c>
      <c r="Y316" t="s">
        <v>59</v>
      </c>
      <c r="Z316" t="s">
        <v>59</v>
      </c>
      <c r="AA316" t="s">
        <v>99</v>
      </c>
      <c r="AB316" t="s">
        <v>1420</v>
      </c>
      <c r="AC316" t="s">
        <v>1421</v>
      </c>
      <c r="AD316">
        <v>0</v>
      </c>
      <c r="AQ316">
        <v>21778</v>
      </c>
      <c r="AR316">
        <v>3825</v>
      </c>
      <c r="AS316">
        <v>0</v>
      </c>
      <c r="AT316">
        <v>28546</v>
      </c>
      <c r="AU316">
        <v>101191</v>
      </c>
      <c r="AV316">
        <v>0</v>
      </c>
      <c r="AW316">
        <v>155340</v>
      </c>
    </row>
    <row r="317" spans="1:49" x14ac:dyDescent="0.25">
      <c r="A317">
        <v>20110068</v>
      </c>
      <c r="B317">
        <v>17817</v>
      </c>
      <c r="C317">
        <v>2010</v>
      </c>
      <c r="D317" t="s">
        <v>1422</v>
      </c>
      <c r="E317">
        <v>300</v>
      </c>
      <c r="F317" t="s">
        <v>87</v>
      </c>
      <c r="G317" t="s">
        <v>1423</v>
      </c>
      <c r="H317" t="s">
        <v>51</v>
      </c>
      <c r="I317" t="s">
        <v>80</v>
      </c>
      <c r="J317" t="s">
        <v>63</v>
      </c>
      <c r="M317" t="s">
        <v>535</v>
      </c>
      <c r="N317" t="s">
        <v>536</v>
      </c>
      <c r="O317" t="s">
        <v>91</v>
      </c>
      <c r="P317">
        <v>32.532127000000003</v>
      </c>
      <c r="Q317">
        <v>-100.842157</v>
      </c>
      <c r="R317" t="s">
        <v>143</v>
      </c>
      <c r="S317" t="s">
        <v>144</v>
      </c>
      <c r="T317">
        <v>6</v>
      </c>
      <c r="V317">
        <f>Tabla_database[[#This Row],[Unintentional Release (Barrels)]]+Tabla_database[[#This Row],[Intentional Release (Barrels)]]</f>
        <v>6</v>
      </c>
      <c r="W317">
        <v>6</v>
      </c>
      <c r="X317">
        <v>0</v>
      </c>
      <c r="Y317" t="s">
        <v>59</v>
      </c>
      <c r="Z317" t="s">
        <v>59</v>
      </c>
      <c r="AA317" t="s">
        <v>99</v>
      </c>
      <c r="AB317" t="s">
        <v>1422</v>
      </c>
      <c r="AC317" t="s">
        <v>1424</v>
      </c>
      <c r="AQ317">
        <v>7500</v>
      </c>
      <c r="AR317">
        <v>500</v>
      </c>
      <c r="AS317">
        <v>0</v>
      </c>
      <c r="AT317">
        <v>3500</v>
      </c>
      <c r="AU317">
        <v>10000</v>
      </c>
      <c r="AV317">
        <v>0</v>
      </c>
      <c r="AW317">
        <v>21500</v>
      </c>
    </row>
    <row r="318" spans="1:49" x14ac:dyDescent="0.25">
      <c r="A318">
        <v>20100313</v>
      </c>
      <c r="B318">
        <v>15481</v>
      </c>
      <c r="C318">
        <v>2010</v>
      </c>
      <c r="D318" t="s">
        <v>1425</v>
      </c>
      <c r="E318">
        <v>10012</v>
      </c>
      <c r="F318" t="s">
        <v>241</v>
      </c>
      <c r="G318" t="s">
        <v>241</v>
      </c>
      <c r="H318" t="s">
        <v>51</v>
      </c>
      <c r="I318" t="s">
        <v>80</v>
      </c>
      <c r="J318" t="s">
        <v>53</v>
      </c>
      <c r="K318" t="s">
        <v>167</v>
      </c>
      <c r="M318" t="s">
        <v>1426</v>
      </c>
      <c r="N318" t="s">
        <v>1381</v>
      </c>
      <c r="O318" t="s">
        <v>331</v>
      </c>
      <c r="P318">
        <v>41.517180000000003</v>
      </c>
      <c r="Q318">
        <v>-92.003720000000001</v>
      </c>
      <c r="R318" t="s">
        <v>67</v>
      </c>
      <c r="S318" t="s">
        <v>227</v>
      </c>
      <c r="T318">
        <v>0.98</v>
      </c>
      <c r="U318">
        <v>0</v>
      </c>
      <c r="V318">
        <f>Tabla_database[[#This Row],[Unintentional Release (Barrels)]]+Tabla_database[[#This Row],[Intentional Release (Barrels)]]</f>
        <v>0.98</v>
      </c>
      <c r="W318">
        <v>0</v>
      </c>
      <c r="X318">
        <v>0.98</v>
      </c>
      <c r="Y318" t="s">
        <v>59</v>
      </c>
      <c r="Z318" t="s">
        <v>59</v>
      </c>
      <c r="AA318" t="s">
        <v>99</v>
      </c>
      <c r="AB318" t="s">
        <v>1427</v>
      </c>
      <c r="AC318" t="s">
        <v>1428</v>
      </c>
      <c r="AD318">
        <v>0</v>
      </c>
      <c r="AQ318">
        <v>0</v>
      </c>
      <c r="AR318">
        <v>66</v>
      </c>
      <c r="AS318">
        <v>0</v>
      </c>
      <c r="AT318">
        <v>0</v>
      </c>
      <c r="AU318">
        <v>1800</v>
      </c>
      <c r="AV318">
        <v>0</v>
      </c>
      <c r="AW318">
        <v>1866</v>
      </c>
    </row>
    <row r="319" spans="1:49" x14ac:dyDescent="0.25">
      <c r="A319">
        <v>20110003</v>
      </c>
      <c r="B319">
        <v>17409</v>
      </c>
      <c r="C319">
        <v>2010</v>
      </c>
      <c r="D319" t="s">
        <v>1429</v>
      </c>
      <c r="E319">
        <v>22610</v>
      </c>
      <c r="F319" t="s">
        <v>210</v>
      </c>
      <c r="G319" t="s">
        <v>378</v>
      </c>
      <c r="H319" t="s">
        <v>51</v>
      </c>
      <c r="I319" t="s">
        <v>52</v>
      </c>
      <c r="J319" t="s">
        <v>105</v>
      </c>
      <c r="K319" t="s">
        <v>116</v>
      </c>
      <c r="M319" t="s">
        <v>296</v>
      </c>
      <c r="N319" t="s">
        <v>297</v>
      </c>
      <c r="O319" t="s">
        <v>56</v>
      </c>
      <c r="P319">
        <v>39.13805</v>
      </c>
      <c r="Q319">
        <v>-94.602500000000006</v>
      </c>
      <c r="R319" t="s">
        <v>67</v>
      </c>
      <c r="S319" t="s">
        <v>117</v>
      </c>
      <c r="T319">
        <v>0.6</v>
      </c>
      <c r="U319">
        <v>0</v>
      </c>
      <c r="V319">
        <f>Tabla_database[[#This Row],[Unintentional Release (Barrels)]]+Tabla_database[[#This Row],[Intentional Release (Barrels)]]</f>
        <v>0.6</v>
      </c>
      <c r="W319">
        <v>0.6</v>
      </c>
      <c r="X319">
        <v>0</v>
      </c>
      <c r="Y319" t="s">
        <v>59</v>
      </c>
      <c r="Z319" t="s">
        <v>59</v>
      </c>
      <c r="AA319" t="s">
        <v>99</v>
      </c>
      <c r="AB319" t="s">
        <v>1429</v>
      </c>
      <c r="AC319" t="s">
        <v>1430</v>
      </c>
      <c r="AQ319">
        <v>300</v>
      </c>
      <c r="AR319">
        <v>75</v>
      </c>
      <c r="AS319">
        <v>0</v>
      </c>
      <c r="AT319">
        <v>0</v>
      </c>
      <c r="AU319">
        <v>0</v>
      </c>
      <c r="AV319">
        <v>0</v>
      </c>
      <c r="AW319">
        <v>375</v>
      </c>
    </row>
    <row r="320" spans="1:49" x14ac:dyDescent="0.25">
      <c r="A320">
        <v>20100303</v>
      </c>
      <c r="B320">
        <v>17378</v>
      </c>
      <c r="C320">
        <v>2010</v>
      </c>
      <c r="D320" t="s">
        <v>1431</v>
      </c>
      <c r="E320">
        <v>22610</v>
      </c>
      <c r="F320" t="s">
        <v>210</v>
      </c>
      <c r="G320" t="s">
        <v>501</v>
      </c>
      <c r="H320" t="s">
        <v>51</v>
      </c>
      <c r="I320" t="s">
        <v>104</v>
      </c>
      <c r="J320" t="s">
        <v>105</v>
      </c>
      <c r="K320" t="s">
        <v>106</v>
      </c>
      <c r="M320" t="s">
        <v>502</v>
      </c>
      <c r="N320" t="s">
        <v>502</v>
      </c>
      <c r="O320" t="s">
        <v>151</v>
      </c>
      <c r="P320">
        <v>36.132608300000001</v>
      </c>
      <c r="Q320">
        <v>-96.029060999999999</v>
      </c>
      <c r="R320" t="s">
        <v>67</v>
      </c>
      <c r="S320" t="s">
        <v>68</v>
      </c>
      <c r="T320">
        <v>0.19</v>
      </c>
      <c r="U320">
        <v>0</v>
      </c>
      <c r="V320">
        <f>Tabla_database[[#This Row],[Unintentional Release (Barrels)]]+Tabla_database[[#This Row],[Intentional Release (Barrels)]]</f>
        <v>0.19</v>
      </c>
      <c r="W320">
        <v>0.19</v>
      </c>
      <c r="X320">
        <v>0</v>
      </c>
      <c r="Y320" t="s">
        <v>59</v>
      </c>
      <c r="Z320" t="s">
        <v>59</v>
      </c>
      <c r="AQ320">
        <v>0</v>
      </c>
      <c r="AR320">
        <v>30</v>
      </c>
      <c r="AS320">
        <v>0</v>
      </c>
      <c r="AT320">
        <v>500</v>
      </c>
      <c r="AU320">
        <v>0</v>
      </c>
      <c r="AV320">
        <v>0</v>
      </c>
      <c r="AW320">
        <v>530</v>
      </c>
    </row>
    <row r="321" spans="1:49" x14ac:dyDescent="0.25">
      <c r="A321">
        <v>20110002</v>
      </c>
      <c r="B321">
        <v>18408</v>
      </c>
      <c r="C321">
        <v>2010</v>
      </c>
      <c r="D321" t="s">
        <v>1432</v>
      </c>
      <c r="E321">
        <v>2552</v>
      </c>
      <c r="F321" t="s">
        <v>340</v>
      </c>
      <c r="G321" t="s">
        <v>1433</v>
      </c>
      <c r="H321" t="s">
        <v>51</v>
      </c>
      <c r="I321" t="s">
        <v>52</v>
      </c>
      <c r="J321" t="s">
        <v>105</v>
      </c>
      <c r="K321" t="s">
        <v>410</v>
      </c>
      <c r="M321" t="s">
        <v>1434</v>
      </c>
      <c r="N321" t="s">
        <v>375</v>
      </c>
      <c r="O321" t="s">
        <v>1435</v>
      </c>
      <c r="P321">
        <v>39.36139</v>
      </c>
      <c r="Q321">
        <v>-77.037779999999998</v>
      </c>
      <c r="R321" t="s">
        <v>57</v>
      </c>
      <c r="S321" t="s">
        <v>326</v>
      </c>
      <c r="T321">
        <v>1.17</v>
      </c>
      <c r="U321">
        <v>0</v>
      </c>
      <c r="V321">
        <f>Tabla_database[[#This Row],[Unintentional Release (Barrels)]]+Tabla_database[[#This Row],[Intentional Release (Barrels)]]</f>
        <v>1.17</v>
      </c>
      <c r="W321">
        <v>1</v>
      </c>
      <c r="X321">
        <v>0.17</v>
      </c>
      <c r="Y321" t="s">
        <v>59</v>
      </c>
      <c r="Z321" t="s">
        <v>59</v>
      </c>
      <c r="AQ321">
        <v>2500</v>
      </c>
      <c r="AR321">
        <v>150</v>
      </c>
      <c r="AS321">
        <v>0</v>
      </c>
      <c r="AT321">
        <v>7745</v>
      </c>
      <c r="AU321">
        <v>0</v>
      </c>
      <c r="AV321">
        <v>0</v>
      </c>
      <c r="AW321">
        <v>10395</v>
      </c>
    </row>
    <row r="322" spans="1:49" x14ac:dyDescent="0.25">
      <c r="A322">
        <v>20110004</v>
      </c>
      <c r="B322">
        <v>18900</v>
      </c>
      <c r="C322">
        <v>2010</v>
      </c>
      <c r="D322" t="s">
        <v>1436</v>
      </c>
      <c r="E322">
        <v>1845</v>
      </c>
      <c r="F322" t="s">
        <v>287</v>
      </c>
      <c r="G322" t="s">
        <v>299</v>
      </c>
      <c r="H322" t="s">
        <v>51</v>
      </c>
      <c r="I322" t="s">
        <v>80</v>
      </c>
      <c r="J322" t="s">
        <v>105</v>
      </c>
      <c r="K322" t="s">
        <v>106</v>
      </c>
      <c r="M322" t="s">
        <v>300</v>
      </c>
      <c r="N322" t="s">
        <v>301</v>
      </c>
      <c r="O322" t="s">
        <v>302</v>
      </c>
      <c r="P322">
        <v>40.611449999999998</v>
      </c>
      <c r="Q322">
        <v>-74.237250000000003</v>
      </c>
      <c r="R322" t="s">
        <v>143</v>
      </c>
      <c r="S322" t="s">
        <v>144</v>
      </c>
      <c r="T322">
        <v>3.78</v>
      </c>
      <c r="V322">
        <f>Tabla_database[[#This Row],[Unintentional Release (Barrels)]]+Tabla_database[[#This Row],[Intentional Release (Barrels)]]</f>
        <v>3.78</v>
      </c>
      <c r="W322">
        <v>3.78</v>
      </c>
      <c r="X322">
        <v>0</v>
      </c>
      <c r="Y322" t="s">
        <v>59</v>
      </c>
      <c r="Z322" t="s">
        <v>59</v>
      </c>
      <c r="AA322" t="s">
        <v>59</v>
      </c>
      <c r="AQ322">
        <v>13500</v>
      </c>
      <c r="AR322">
        <v>0</v>
      </c>
      <c r="AS322">
        <v>0</v>
      </c>
      <c r="AT322">
        <v>35100</v>
      </c>
      <c r="AU322">
        <v>19000</v>
      </c>
      <c r="AV322">
        <v>0</v>
      </c>
      <c r="AW322">
        <v>67600</v>
      </c>
    </row>
    <row r="323" spans="1:49" x14ac:dyDescent="0.25">
      <c r="A323">
        <v>20110266</v>
      </c>
      <c r="B323">
        <v>15959</v>
      </c>
      <c r="C323">
        <v>2010</v>
      </c>
      <c r="D323" t="s">
        <v>1437</v>
      </c>
      <c r="E323">
        <v>26303</v>
      </c>
      <c r="F323" t="s">
        <v>1438</v>
      </c>
      <c r="G323" t="s">
        <v>1439</v>
      </c>
      <c r="H323" t="s">
        <v>51</v>
      </c>
      <c r="I323" t="s">
        <v>80</v>
      </c>
      <c r="J323" t="s">
        <v>63</v>
      </c>
      <c r="M323" t="s">
        <v>1440</v>
      </c>
      <c r="N323" t="s">
        <v>1441</v>
      </c>
      <c r="O323" t="s">
        <v>91</v>
      </c>
      <c r="P323">
        <v>32.540604000000002</v>
      </c>
      <c r="Q323">
        <v>-95.701172999999997</v>
      </c>
      <c r="R323" t="s">
        <v>143</v>
      </c>
      <c r="S323" t="s">
        <v>321</v>
      </c>
      <c r="T323">
        <v>3</v>
      </c>
      <c r="U323">
        <v>0</v>
      </c>
      <c r="V323">
        <f>Tabla_database[[#This Row],[Unintentional Release (Barrels)]]+Tabla_database[[#This Row],[Intentional Release (Barrels)]]</f>
        <v>3</v>
      </c>
      <c r="W323">
        <v>3</v>
      </c>
      <c r="X323">
        <v>0</v>
      </c>
      <c r="Y323" t="s">
        <v>59</v>
      </c>
      <c r="Z323" t="s">
        <v>59</v>
      </c>
      <c r="AA323" t="s">
        <v>99</v>
      </c>
      <c r="AB323" t="s">
        <v>1442</v>
      </c>
      <c r="AD323">
        <v>0</v>
      </c>
      <c r="AQ323">
        <v>15000</v>
      </c>
      <c r="AR323">
        <v>0</v>
      </c>
      <c r="AS323">
        <v>0</v>
      </c>
      <c r="AT323">
        <v>200000</v>
      </c>
      <c r="AU323">
        <v>35000</v>
      </c>
      <c r="AV323">
        <v>0</v>
      </c>
      <c r="AW323">
        <v>250000</v>
      </c>
    </row>
    <row r="324" spans="1:49" x14ac:dyDescent="0.25">
      <c r="A324">
        <v>20100300</v>
      </c>
      <c r="B324">
        <v>17646</v>
      </c>
      <c r="C324">
        <v>2010</v>
      </c>
      <c r="D324" t="s">
        <v>1443</v>
      </c>
      <c r="E324">
        <v>31618</v>
      </c>
      <c r="F324" t="s">
        <v>362</v>
      </c>
      <c r="G324" t="s">
        <v>1444</v>
      </c>
      <c r="H324" t="s">
        <v>51</v>
      </c>
      <c r="I324" t="s">
        <v>52</v>
      </c>
      <c r="J324" t="s">
        <v>53</v>
      </c>
      <c r="K324" t="s">
        <v>71</v>
      </c>
      <c r="L324" t="s">
        <v>1339</v>
      </c>
      <c r="M324" t="s">
        <v>1196</v>
      </c>
      <c r="N324" t="s">
        <v>1197</v>
      </c>
      <c r="O324" t="s">
        <v>91</v>
      </c>
      <c r="P324">
        <v>32.775942999999998</v>
      </c>
      <c r="Q324">
        <v>-102.95943699999999</v>
      </c>
      <c r="R324" t="s">
        <v>67</v>
      </c>
      <c r="S324" t="s">
        <v>109</v>
      </c>
      <c r="T324">
        <v>1</v>
      </c>
      <c r="U324">
        <v>1.6</v>
      </c>
      <c r="V324">
        <f>Tabla_database[[#This Row],[Unintentional Release (Barrels)]]+Tabla_database[[#This Row],[Intentional Release (Barrels)]]</f>
        <v>2.6</v>
      </c>
      <c r="W324">
        <v>0</v>
      </c>
      <c r="X324">
        <v>1</v>
      </c>
      <c r="Y324" t="s">
        <v>59</v>
      </c>
      <c r="Z324" t="s">
        <v>59</v>
      </c>
      <c r="AA324" t="s">
        <v>99</v>
      </c>
      <c r="AB324" t="s">
        <v>1443</v>
      </c>
      <c r="AC324" t="s">
        <v>1445</v>
      </c>
      <c r="AD324">
        <v>0</v>
      </c>
      <c r="AQ324">
        <v>1000</v>
      </c>
      <c r="AR324">
        <v>50</v>
      </c>
      <c r="AS324">
        <v>0</v>
      </c>
      <c r="AT324">
        <v>0</v>
      </c>
      <c r="AU324">
        <v>0</v>
      </c>
      <c r="AV324">
        <v>0</v>
      </c>
      <c r="AW324">
        <v>1050</v>
      </c>
    </row>
    <row r="325" spans="1:49" x14ac:dyDescent="0.25">
      <c r="A325">
        <v>20110007</v>
      </c>
      <c r="B325">
        <v>17413</v>
      </c>
      <c r="C325">
        <v>2010</v>
      </c>
      <c r="D325" t="s">
        <v>1446</v>
      </c>
      <c r="E325">
        <v>22610</v>
      </c>
      <c r="F325" t="s">
        <v>210</v>
      </c>
      <c r="G325" t="s">
        <v>1447</v>
      </c>
      <c r="H325" t="s">
        <v>51</v>
      </c>
      <c r="I325" t="s">
        <v>104</v>
      </c>
      <c r="J325" t="s">
        <v>105</v>
      </c>
      <c r="K325" t="s">
        <v>116</v>
      </c>
      <c r="M325" t="s">
        <v>1448</v>
      </c>
      <c r="N325" t="s">
        <v>983</v>
      </c>
      <c r="O325" t="s">
        <v>97</v>
      </c>
      <c r="P325">
        <v>46.877217999999999</v>
      </c>
      <c r="Q325">
        <v>-96.879506000000006</v>
      </c>
      <c r="R325" t="s">
        <v>84</v>
      </c>
      <c r="S325" t="s">
        <v>85</v>
      </c>
      <c r="T325">
        <v>1.42</v>
      </c>
      <c r="U325">
        <v>0</v>
      </c>
      <c r="V325">
        <f>Tabla_database[[#This Row],[Unintentional Release (Barrels)]]+Tabla_database[[#This Row],[Intentional Release (Barrels)]]</f>
        <v>1.42</v>
      </c>
      <c r="W325">
        <v>1</v>
      </c>
      <c r="X325">
        <v>0.42</v>
      </c>
      <c r="Y325" t="s">
        <v>59</v>
      </c>
      <c r="Z325" t="s">
        <v>59</v>
      </c>
      <c r="AQ325">
        <v>1000</v>
      </c>
      <c r="AR325">
        <v>200</v>
      </c>
      <c r="AS325">
        <v>0</v>
      </c>
      <c r="AT325">
        <v>2000</v>
      </c>
      <c r="AU325">
        <v>2500</v>
      </c>
      <c r="AV325">
        <v>0</v>
      </c>
      <c r="AW325">
        <v>5700</v>
      </c>
    </row>
    <row r="326" spans="1:49" x14ac:dyDescent="0.25">
      <c r="A326">
        <v>20100298</v>
      </c>
      <c r="B326">
        <v>17548</v>
      </c>
      <c r="C326">
        <v>2010</v>
      </c>
      <c r="D326" t="s">
        <v>1449</v>
      </c>
      <c r="E326">
        <v>395</v>
      </c>
      <c r="F326" t="s">
        <v>745</v>
      </c>
      <c r="G326" t="s">
        <v>1450</v>
      </c>
      <c r="H326" t="s">
        <v>51</v>
      </c>
      <c r="I326" t="s">
        <v>52</v>
      </c>
      <c r="J326" t="s">
        <v>105</v>
      </c>
      <c r="K326" t="s">
        <v>116</v>
      </c>
      <c r="M326" t="s">
        <v>1451</v>
      </c>
      <c r="N326" t="s">
        <v>221</v>
      </c>
      <c r="O326" t="s">
        <v>162</v>
      </c>
      <c r="P326">
        <v>38.848525000000002</v>
      </c>
      <c r="Q326">
        <v>-90.084616999999994</v>
      </c>
      <c r="R326" t="s">
        <v>67</v>
      </c>
      <c r="S326" t="s">
        <v>68</v>
      </c>
      <c r="T326">
        <v>0.23</v>
      </c>
      <c r="U326">
        <v>0</v>
      </c>
      <c r="V326">
        <f>Tabla_database[[#This Row],[Unintentional Release (Barrels)]]+Tabla_database[[#This Row],[Intentional Release (Barrels)]]</f>
        <v>0.23</v>
      </c>
      <c r="W326">
        <v>0.23</v>
      </c>
      <c r="X326">
        <v>0</v>
      </c>
      <c r="Y326" t="s">
        <v>59</v>
      </c>
      <c r="Z326" t="s">
        <v>59</v>
      </c>
      <c r="AA326" t="s">
        <v>59</v>
      </c>
      <c r="AD326">
        <v>0</v>
      </c>
      <c r="AQ326">
        <v>250</v>
      </c>
      <c r="AR326">
        <v>50</v>
      </c>
      <c r="AS326">
        <v>0</v>
      </c>
      <c r="AT326">
        <v>150</v>
      </c>
      <c r="AU326">
        <v>3000</v>
      </c>
      <c r="AV326">
        <v>0</v>
      </c>
      <c r="AW326">
        <v>3450</v>
      </c>
    </row>
    <row r="327" spans="1:49" x14ac:dyDescent="0.25">
      <c r="A327">
        <v>20110009</v>
      </c>
      <c r="B327">
        <v>18479</v>
      </c>
      <c r="C327">
        <v>2010</v>
      </c>
      <c r="D327" t="s">
        <v>1452</v>
      </c>
      <c r="E327">
        <v>4805</v>
      </c>
      <c r="F327" t="s">
        <v>218</v>
      </c>
      <c r="G327" t="s">
        <v>550</v>
      </c>
      <c r="H327" t="s">
        <v>51</v>
      </c>
      <c r="I327" t="s">
        <v>104</v>
      </c>
      <c r="J327" t="s">
        <v>105</v>
      </c>
      <c r="K327" t="s">
        <v>116</v>
      </c>
      <c r="M327" t="s">
        <v>256</v>
      </c>
      <c r="N327" t="s">
        <v>257</v>
      </c>
      <c r="O327" t="s">
        <v>91</v>
      </c>
      <c r="P327">
        <v>29.900874160000001</v>
      </c>
      <c r="Q327">
        <v>-94.005656239999993</v>
      </c>
      <c r="R327" t="s">
        <v>143</v>
      </c>
      <c r="S327" t="s">
        <v>321</v>
      </c>
      <c r="T327">
        <v>2</v>
      </c>
      <c r="V327">
        <f>Tabla_database[[#This Row],[Unintentional Release (Barrels)]]+Tabla_database[[#This Row],[Intentional Release (Barrels)]]</f>
        <v>2</v>
      </c>
      <c r="W327">
        <v>2</v>
      </c>
      <c r="X327">
        <v>0</v>
      </c>
      <c r="Y327" t="s">
        <v>59</v>
      </c>
      <c r="Z327" t="s">
        <v>59</v>
      </c>
      <c r="AA327" t="s">
        <v>59</v>
      </c>
      <c r="AQ327">
        <v>570000</v>
      </c>
      <c r="AR327">
        <v>25</v>
      </c>
      <c r="AS327">
        <v>0</v>
      </c>
      <c r="AT327">
        <v>5000</v>
      </c>
      <c r="AU327">
        <v>0</v>
      </c>
      <c r="AV327">
        <v>0</v>
      </c>
      <c r="AW327">
        <v>575025</v>
      </c>
    </row>
    <row r="328" spans="1:49" x14ac:dyDescent="0.25">
      <c r="A328">
        <v>20100292</v>
      </c>
      <c r="B328">
        <v>20387</v>
      </c>
      <c r="C328">
        <v>2010</v>
      </c>
      <c r="D328" t="s">
        <v>1453</v>
      </c>
      <c r="E328">
        <v>32109</v>
      </c>
      <c r="F328" t="s">
        <v>49</v>
      </c>
      <c r="G328" t="s">
        <v>1454</v>
      </c>
      <c r="H328" t="s">
        <v>51</v>
      </c>
      <c r="I328" t="s">
        <v>80</v>
      </c>
      <c r="J328" t="s">
        <v>53</v>
      </c>
      <c r="K328" t="s">
        <v>54</v>
      </c>
      <c r="M328" t="s">
        <v>1455</v>
      </c>
      <c r="N328" t="s">
        <v>1456</v>
      </c>
      <c r="O328" t="s">
        <v>151</v>
      </c>
      <c r="P328">
        <v>35.203837</v>
      </c>
      <c r="Q328">
        <v>-98.065929999999994</v>
      </c>
      <c r="R328" t="s">
        <v>92</v>
      </c>
      <c r="S328" t="s">
        <v>1089</v>
      </c>
      <c r="T328">
        <v>286</v>
      </c>
      <c r="U328">
        <v>0</v>
      </c>
      <c r="V328">
        <f>Tabla_database[[#This Row],[Unintentional Release (Barrels)]]+Tabla_database[[#This Row],[Intentional Release (Barrels)]]</f>
        <v>286</v>
      </c>
      <c r="W328">
        <v>0</v>
      </c>
      <c r="X328">
        <v>286</v>
      </c>
      <c r="Y328" t="s">
        <v>59</v>
      </c>
      <c r="Z328" t="s">
        <v>59</v>
      </c>
      <c r="AA328" t="s">
        <v>99</v>
      </c>
      <c r="AB328" t="s">
        <v>1457</v>
      </c>
      <c r="AC328" t="s">
        <v>1458</v>
      </c>
      <c r="AD328">
        <v>0</v>
      </c>
      <c r="AQ328">
        <v>74000</v>
      </c>
      <c r="AR328">
        <v>12987</v>
      </c>
      <c r="AS328">
        <v>0</v>
      </c>
      <c r="AT328">
        <v>0</v>
      </c>
      <c r="AU328">
        <v>0</v>
      </c>
      <c r="AV328">
        <v>0</v>
      </c>
      <c r="AW328">
        <v>86987</v>
      </c>
    </row>
    <row r="329" spans="1:49" x14ac:dyDescent="0.25">
      <c r="A329">
        <v>20100291</v>
      </c>
      <c r="B329">
        <v>20337</v>
      </c>
      <c r="C329">
        <v>2010</v>
      </c>
      <c r="D329" t="s">
        <v>1459</v>
      </c>
      <c r="E329">
        <v>32109</v>
      </c>
      <c r="F329" t="s">
        <v>49</v>
      </c>
      <c r="G329" t="s">
        <v>1460</v>
      </c>
      <c r="H329" t="s">
        <v>51</v>
      </c>
      <c r="I329" t="s">
        <v>80</v>
      </c>
      <c r="J329" t="s">
        <v>53</v>
      </c>
      <c r="K329" t="s">
        <v>54</v>
      </c>
      <c r="M329" t="s">
        <v>231</v>
      </c>
      <c r="N329" t="s">
        <v>1461</v>
      </c>
      <c r="O329" t="s">
        <v>56</v>
      </c>
      <c r="P329">
        <v>37.742029000000002</v>
      </c>
      <c r="Q329">
        <v>-99.217775000000003</v>
      </c>
      <c r="R329" t="s">
        <v>92</v>
      </c>
      <c r="S329" t="s">
        <v>93</v>
      </c>
      <c r="T329">
        <v>3415</v>
      </c>
      <c r="U329">
        <v>0</v>
      </c>
      <c r="V329">
        <f>Tabla_database[[#This Row],[Unintentional Release (Barrels)]]+Tabla_database[[#This Row],[Intentional Release (Barrels)]]</f>
        <v>3415</v>
      </c>
      <c r="W329">
        <v>0</v>
      </c>
      <c r="X329">
        <v>3415</v>
      </c>
      <c r="Y329" t="s">
        <v>59</v>
      </c>
      <c r="Z329" t="s">
        <v>59</v>
      </c>
      <c r="AA329" t="s">
        <v>99</v>
      </c>
      <c r="AB329" t="s">
        <v>1459</v>
      </c>
      <c r="AC329" t="s">
        <v>1462</v>
      </c>
      <c r="AD329">
        <v>8</v>
      </c>
      <c r="AQ329">
        <v>61000</v>
      </c>
      <c r="AR329">
        <v>155075</v>
      </c>
      <c r="AS329">
        <v>0</v>
      </c>
      <c r="AT329">
        <v>0</v>
      </c>
      <c r="AU329">
        <v>0</v>
      </c>
      <c r="AV329">
        <v>0</v>
      </c>
      <c r="AW329">
        <v>216075</v>
      </c>
    </row>
    <row r="330" spans="1:49" x14ac:dyDescent="0.25">
      <c r="A330">
        <v>20110012</v>
      </c>
      <c r="B330">
        <v>19854</v>
      </c>
      <c r="C330">
        <v>2010</v>
      </c>
      <c r="D330" t="s">
        <v>1463</v>
      </c>
      <c r="E330">
        <v>5081</v>
      </c>
      <c r="F330" t="s">
        <v>1464</v>
      </c>
      <c r="G330" t="s">
        <v>1465</v>
      </c>
      <c r="H330" t="s">
        <v>51</v>
      </c>
      <c r="I330" t="s">
        <v>80</v>
      </c>
      <c r="J330" t="s">
        <v>63</v>
      </c>
      <c r="M330" t="s">
        <v>1466</v>
      </c>
      <c r="N330" t="s">
        <v>1467</v>
      </c>
      <c r="O330" t="s">
        <v>151</v>
      </c>
      <c r="P330">
        <v>36.931170000000002</v>
      </c>
      <c r="Q330">
        <v>-95.907809999999998</v>
      </c>
      <c r="R330" t="s">
        <v>143</v>
      </c>
      <c r="S330" t="s">
        <v>144</v>
      </c>
      <c r="T330">
        <v>199</v>
      </c>
      <c r="U330">
        <v>0</v>
      </c>
      <c r="V330">
        <f>Tabla_database[[#This Row],[Unintentional Release (Barrels)]]+Tabla_database[[#This Row],[Intentional Release (Barrels)]]</f>
        <v>199</v>
      </c>
      <c r="W330">
        <v>195</v>
      </c>
      <c r="X330">
        <v>4</v>
      </c>
      <c r="Y330" t="s">
        <v>59</v>
      </c>
      <c r="Z330" t="s">
        <v>59</v>
      </c>
      <c r="AA330" t="s">
        <v>99</v>
      </c>
      <c r="AB330" t="s">
        <v>1468</v>
      </c>
      <c r="AC330" t="s">
        <v>1469</v>
      </c>
      <c r="AD330">
        <v>0</v>
      </c>
      <c r="AQ330">
        <v>46397</v>
      </c>
      <c r="AR330">
        <v>17413</v>
      </c>
      <c r="AS330">
        <v>0</v>
      </c>
      <c r="AT330">
        <v>389430</v>
      </c>
      <c r="AU330">
        <v>3000</v>
      </c>
      <c r="AV330">
        <v>0</v>
      </c>
      <c r="AW330">
        <v>456240</v>
      </c>
    </row>
    <row r="331" spans="1:49" x14ac:dyDescent="0.25">
      <c r="A331">
        <v>20110008</v>
      </c>
      <c r="B331">
        <v>16854</v>
      </c>
      <c r="C331">
        <v>2010</v>
      </c>
      <c r="D331" t="s">
        <v>1470</v>
      </c>
      <c r="E331">
        <v>31618</v>
      </c>
      <c r="F331" t="s">
        <v>362</v>
      </c>
      <c r="G331" t="s">
        <v>1471</v>
      </c>
      <c r="H331" t="s">
        <v>51</v>
      </c>
      <c r="I331" t="s">
        <v>80</v>
      </c>
      <c r="J331" t="s">
        <v>53</v>
      </c>
      <c r="K331" t="s">
        <v>71</v>
      </c>
      <c r="L331" t="s">
        <v>482</v>
      </c>
      <c r="M331" t="s">
        <v>1472</v>
      </c>
      <c r="N331" t="s">
        <v>1473</v>
      </c>
      <c r="O331" t="s">
        <v>182</v>
      </c>
      <c r="P331">
        <v>43.728349999999999</v>
      </c>
      <c r="Q331">
        <v>-94.73</v>
      </c>
      <c r="R331" t="s">
        <v>92</v>
      </c>
      <c r="S331" t="s">
        <v>93</v>
      </c>
      <c r="T331">
        <v>4544</v>
      </c>
      <c r="U331">
        <v>141</v>
      </c>
      <c r="V331">
        <f>Tabla_database[[#This Row],[Unintentional Release (Barrels)]]+Tabla_database[[#This Row],[Intentional Release (Barrels)]]</f>
        <v>4685</v>
      </c>
      <c r="W331">
        <v>0</v>
      </c>
      <c r="X331">
        <v>4544</v>
      </c>
      <c r="Y331" t="s">
        <v>59</v>
      </c>
      <c r="Z331" t="s">
        <v>59</v>
      </c>
      <c r="AA331" t="s">
        <v>99</v>
      </c>
      <c r="AB331" t="s">
        <v>1474</v>
      </c>
      <c r="AC331" t="s">
        <v>1475</v>
      </c>
      <c r="AD331">
        <v>12</v>
      </c>
      <c r="AQ331">
        <v>79087</v>
      </c>
      <c r="AR331">
        <v>237477</v>
      </c>
      <c r="AS331">
        <v>0</v>
      </c>
      <c r="AT331">
        <v>45565</v>
      </c>
      <c r="AU331">
        <v>0</v>
      </c>
      <c r="AV331">
        <v>0</v>
      </c>
      <c r="AW331">
        <v>362129</v>
      </c>
    </row>
    <row r="332" spans="1:49" x14ac:dyDescent="0.25">
      <c r="A332">
        <v>20110011</v>
      </c>
      <c r="B332">
        <v>17289</v>
      </c>
      <c r="C332">
        <v>2010</v>
      </c>
      <c r="D332" t="s">
        <v>1476</v>
      </c>
      <c r="E332">
        <v>1845</v>
      </c>
      <c r="F332" t="s">
        <v>287</v>
      </c>
      <c r="G332" t="s">
        <v>1477</v>
      </c>
      <c r="H332" t="s">
        <v>51</v>
      </c>
      <c r="I332" t="s">
        <v>52</v>
      </c>
      <c r="J332" t="s">
        <v>105</v>
      </c>
      <c r="K332" t="s">
        <v>116</v>
      </c>
      <c r="M332" t="s">
        <v>1478</v>
      </c>
      <c r="N332" t="s">
        <v>292</v>
      </c>
      <c r="O332" t="s">
        <v>592</v>
      </c>
      <c r="P332">
        <v>42.151400000000002</v>
      </c>
      <c r="Q332">
        <v>-83.162999999999997</v>
      </c>
      <c r="R332" t="s">
        <v>67</v>
      </c>
      <c r="S332" t="s">
        <v>68</v>
      </c>
      <c r="T332">
        <v>29</v>
      </c>
      <c r="U332">
        <v>0</v>
      </c>
      <c r="V332">
        <f>Tabla_database[[#This Row],[Unintentional Release (Barrels)]]+Tabla_database[[#This Row],[Intentional Release (Barrels)]]</f>
        <v>29</v>
      </c>
      <c r="W332">
        <v>29</v>
      </c>
      <c r="X332">
        <v>0</v>
      </c>
      <c r="Y332" t="s">
        <v>59</v>
      </c>
      <c r="Z332" t="s">
        <v>59</v>
      </c>
      <c r="AA332" t="s">
        <v>59</v>
      </c>
      <c r="AD332">
        <v>0</v>
      </c>
      <c r="AQ332">
        <v>0</v>
      </c>
      <c r="AR332">
        <v>0</v>
      </c>
      <c r="AS332">
        <v>0</v>
      </c>
      <c r="AT332">
        <v>1096</v>
      </c>
      <c r="AU332">
        <v>6255</v>
      </c>
      <c r="AV332">
        <v>2163</v>
      </c>
      <c r="AW332">
        <v>9514</v>
      </c>
    </row>
    <row r="333" spans="1:49" x14ac:dyDescent="0.25">
      <c r="A333">
        <v>20110005</v>
      </c>
      <c r="B333">
        <v>15809</v>
      </c>
      <c r="C333">
        <v>2010</v>
      </c>
      <c r="D333" t="s">
        <v>1479</v>
      </c>
      <c r="E333">
        <v>10012</v>
      </c>
      <c r="F333" t="s">
        <v>241</v>
      </c>
      <c r="G333" t="s">
        <v>1480</v>
      </c>
      <c r="H333" t="s">
        <v>51</v>
      </c>
      <c r="I333" t="s">
        <v>52</v>
      </c>
      <c r="J333" t="s">
        <v>105</v>
      </c>
      <c r="K333" t="s">
        <v>116</v>
      </c>
      <c r="M333" t="s">
        <v>55</v>
      </c>
      <c r="N333" t="s">
        <v>1481</v>
      </c>
      <c r="O333" t="s">
        <v>56</v>
      </c>
      <c r="P333">
        <v>38.341360000000002</v>
      </c>
      <c r="Q333">
        <v>-97.66619</v>
      </c>
      <c r="R333" t="s">
        <v>67</v>
      </c>
      <c r="S333" t="s">
        <v>208</v>
      </c>
      <c r="T333">
        <v>0.48</v>
      </c>
      <c r="U333">
        <v>0</v>
      </c>
      <c r="V333">
        <f>Tabla_database[[#This Row],[Unintentional Release (Barrels)]]+Tabla_database[[#This Row],[Intentional Release (Barrels)]]</f>
        <v>0.48</v>
      </c>
      <c r="W333">
        <v>0.12</v>
      </c>
      <c r="X333">
        <v>0.36</v>
      </c>
      <c r="Y333" t="s">
        <v>59</v>
      </c>
      <c r="Z333" t="s">
        <v>59</v>
      </c>
      <c r="AA333" t="s">
        <v>99</v>
      </c>
      <c r="AB333" t="s">
        <v>1482</v>
      </c>
      <c r="AC333" t="s">
        <v>1483</v>
      </c>
      <c r="AD333">
        <v>0</v>
      </c>
      <c r="AQ333">
        <v>500</v>
      </c>
      <c r="AR333">
        <v>62</v>
      </c>
      <c r="AS333">
        <v>0</v>
      </c>
      <c r="AT333">
        <v>2000</v>
      </c>
      <c r="AU333">
        <v>200</v>
      </c>
      <c r="AV333">
        <v>0</v>
      </c>
      <c r="AW333">
        <v>2762</v>
      </c>
    </row>
    <row r="334" spans="1:49" x14ac:dyDescent="0.25">
      <c r="A334">
        <v>20110067</v>
      </c>
      <c r="B334">
        <v>18136</v>
      </c>
      <c r="C334">
        <v>2010</v>
      </c>
      <c r="D334" t="s">
        <v>1484</v>
      </c>
      <c r="E334">
        <v>9175</v>
      </c>
      <c r="F334" t="s">
        <v>139</v>
      </c>
      <c r="G334" t="s">
        <v>1485</v>
      </c>
      <c r="H334" t="s">
        <v>51</v>
      </c>
      <c r="I334" t="s">
        <v>52</v>
      </c>
      <c r="J334" t="s">
        <v>63</v>
      </c>
      <c r="M334" t="s">
        <v>1362</v>
      </c>
      <c r="N334" t="s">
        <v>1363</v>
      </c>
      <c r="O334" t="s">
        <v>56</v>
      </c>
      <c r="P334">
        <v>37.417499999999997</v>
      </c>
      <c r="Q334">
        <v>-100.7953</v>
      </c>
      <c r="R334" t="s">
        <v>67</v>
      </c>
      <c r="S334" t="s">
        <v>68</v>
      </c>
      <c r="T334">
        <v>0.24</v>
      </c>
      <c r="U334">
        <v>0</v>
      </c>
      <c r="V334">
        <f>Tabla_database[[#This Row],[Unintentional Release (Barrels)]]+Tabla_database[[#This Row],[Intentional Release (Barrels)]]</f>
        <v>0.24</v>
      </c>
      <c r="W334">
        <v>0.19</v>
      </c>
      <c r="X334">
        <v>0.05</v>
      </c>
      <c r="Y334" t="s">
        <v>59</v>
      </c>
      <c r="Z334" t="s">
        <v>59</v>
      </c>
      <c r="AA334" t="s">
        <v>59</v>
      </c>
      <c r="AQ334">
        <v>200</v>
      </c>
      <c r="AR334">
        <v>20</v>
      </c>
      <c r="AS334">
        <v>0</v>
      </c>
      <c r="AT334">
        <v>200</v>
      </c>
      <c r="AU334">
        <v>200</v>
      </c>
      <c r="AV334">
        <v>0</v>
      </c>
      <c r="AW334">
        <v>620</v>
      </c>
    </row>
    <row r="335" spans="1:49" x14ac:dyDescent="0.25">
      <c r="A335">
        <v>20110013</v>
      </c>
      <c r="B335">
        <v>17977</v>
      </c>
      <c r="C335">
        <v>2010</v>
      </c>
      <c r="D335" t="s">
        <v>1486</v>
      </c>
      <c r="E335">
        <v>22855</v>
      </c>
      <c r="F335" t="s">
        <v>178</v>
      </c>
      <c r="G335" t="s">
        <v>1487</v>
      </c>
      <c r="H335" t="s">
        <v>51</v>
      </c>
      <c r="I335" t="s">
        <v>52</v>
      </c>
      <c r="J335" t="s">
        <v>63</v>
      </c>
      <c r="M335" t="s">
        <v>1488</v>
      </c>
      <c r="N335" t="s">
        <v>1489</v>
      </c>
      <c r="O335" t="s">
        <v>376</v>
      </c>
      <c r="P335">
        <v>40.556600000000003</v>
      </c>
      <c r="Q335">
        <v>-93.938919999999996</v>
      </c>
      <c r="R335" t="s">
        <v>67</v>
      </c>
      <c r="S335" t="s">
        <v>117</v>
      </c>
      <c r="T335">
        <v>0.24</v>
      </c>
      <c r="U335">
        <v>0</v>
      </c>
      <c r="V335">
        <f>Tabla_database[[#This Row],[Unintentional Release (Barrels)]]+Tabla_database[[#This Row],[Intentional Release (Barrels)]]</f>
        <v>0.24</v>
      </c>
      <c r="W335">
        <v>0</v>
      </c>
      <c r="X335">
        <v>0.24</v>
      </c>
      <c r="Y335" t="s">
        <v>59</v>
      </c>
      <c r="Z335" t="s">
        <v>59</v>
      </c>
      <c r="AA335" t="s">
        <v>59</v>
      </c>
      <c r="AD335">
        <v>0</v>
      </c>
      <c r="AQ335">
        <v>0</v>
      </c>
      <c r="AR335">
        <v>21</v>
      </c>
      <c r="AS335">
        <v>0</v>
      </c>
      <c r="AT335">
        <v>0</v>
      </c>
      <c r="AU335">
        <v>20000</v>
      </c>
      <c r="AV335">
        <v>0</v>
      </c>
      <c r="AW335">
        <v>20021</v>
      </c>
    </row>
    <row r="336" spans="1:49" x14ac:dyDescent="0.25">
      <c r="A336">
        <v>20110014</v>
      </c>
      <c r="B336">
        <v>21109</v>
      </c>
      <c r="C336">
        <v>2010</v>
      </c>
      <c r="D336" t="s">
        <v>1490</v>
      </c>
      <c r="E336">
        <v>22430</v>
      </c>
      <c r="F336" t="s">
        <v>270</v>
      </c>
      <c r="G336" t="s">
        <v>1491</v>
      </c>
      <c r="H336" t="s">
        <v>51</v>
      </c>
      <c r="I336" t="s">
        <v>80</v>
      </c>
      <c r="J336" t="s">
        <v>63</v>
      </c>
      <c r="M336" t="s">
        <v>1492</v>
      </c>
      <c r="N336" t="s">
        <v>426</v>
      </c>
      <c r="O336" t="s">
        <v>162</v>
      </c>
      <c r="P336">
        <v>41.63156</v>
      </c>
      <c r="Q336">
        <v>-88.049580000000006</v>
      </c>
      <c r="R336" t="s">
        <v>196</v>
      </c>
      <c r="S336" t="s">
        <v>838</v>
      </c>
      <c r="T336">
        <v>1760</v>
      </c>
      <c r="V336">
        <f>Tabla_database[[#This Row],[Unintentional Release (Barrels)]]+Tabla_database[[#This Row],[Intentional Release (Barrels)]]</f>
        <v>1760</v>
      </c>
      <c r="W336">
        <v>1760</v>
      </c>
      <c r="X336">
        <v>0</v>
      </c>
      <c r="Y336" t="s">
        <v>59</v>
      </c>
      <c r="Z336" t="s">
        <v>59</v>
      </c>
      <c r="AA336" t="s">
        <v>99</v>
      </c>
      <c r="AB336" t="s">
        <v>1493</v>
      </c>
      <c r="AC336" t="s">
        <v>1494</v>
      </c>
      <c r="AD336">
        <v>0</v>
      </c>
      <c r="AQ336">
        <v>147320</v>
      </c>
      <c r="AR336">
        <v>0</v>
      </c>
      <c r="AS336">
        <v>0</v>
      </c>
      <c r="AT336">
        <v>9196220</v>
      </c>
      <c r="AU336">
        <v>10152365</v>
      </c>
      <c r="AV336">
        <v>0</v>
      </c>
      <c r="AW336">
        <v>19495905</v>
      </c>
    </row>
    <row r="337" spans="1:49" x14ac:dyDescent="0.25">
      <c r="A337">
        <v>20100302</v>
      </c>
      <c r="B337">
        <v>17769</v>
      </c>
      <c r="C337">
        <v>2010</v>
      </c>
      <c r="D337" t="s">
        <v>1495</v>
      </c>
      <c r="E337">
        <v>32450</v>
      </c>
      <c r="F337" t="s">
        <v>1496</v>
      </c>
      <c r="H337" t="s">
        <v>51</v>
      </c>
      <c r="I337" t="s">
        <v>52</v>
      </c>
      <c r="J337" t="s">
        <v>63</v>
      </c>
      <c r="M337" t="s">
        <v>1497</v>
      </c>
      <c r="N337" t="s">
        <v>1232</v>
      </c>
      <c r="O337" t="s">
        <v>91</v>
      </c>
      <c r="P337">
        <v>33.406999999999996</v>
      </c>
      <c r="Q337">
        <v>-102.44799999999999</v>
      </c>
      <c r="R337" t="s">
        <v>67</v>
      </c>
      <c r="S337" t="s">
        <v>208</v>
      </c>
      <c r="T337">
        <v>1</v>
      </c>
      <c r="U337">
        <v>0</v>
      </c>
      <c r="V337">
        <f>Tabla_database[[#This Row],[Unintentional Release (Barrels)]]+Tabla_database[[#This Row],[Intentional Release (Barrels)]]</f>
        <v>1</v>
      </c>
      <c r="W337">
        <v>0</v>
      </c>
      <c r="X337">
        <v>1</v>
      </c>
      <c r="Y337" t="s">
        <v>59</v>
      </c>
      <c r="Z337" t="s">
        <v>59</v>
      </c>
      <c r="AA337" t="s">
        <v>99</v>
      </c>
      <c r="AB337" t="s">
        <v>1498</v>
      </c>
      <c r="AC337" t="s">
        <v>1499</v>
      </c>
      <c r="AD337">
        <v>0</v>
      </c>
      <c r="AQ337">
        <v>200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200</v>
      </c>
    </row>
    <row r="338" spans="1:49" x14ac:dyDescent="0.25">
      <c r="A338">
        <v>20110010</v>
      </c>
      <c r="B338">
        <v>15682</v>
      </c>
      <c r="C338">
        <v>2010</v>
      </c>
      <c r="D338" t="s">
        <v>1500</v>
      </c>
      <c r="E338">
        <v>31684</v>
      </c>
      <c r="F338" t="s">
        <v>119</v>
      </c>
      <c r="G338" t="s">
        <v>529</v>
      </c>
      <c r="H338" t="s">
        <v>51</v>
      </c>
      <c r="I338" t="s">
        <v>52</v>
      </c>
      <c r="J338" t="s">
        <v>105</v>
      </c>
      <c r="K338" t="s">
        <v>106</v>
      </c>
      <c r="M338" t="s">
        <v>1501</v>
      </c>
      <c r="N338" t="s">
        <v>1302</v>
      </c>
      <c r="O338" t="s">
        <v>376</v>
      </c>
      <c r="P338">
        <v>38.501817000000003</v>
      </c>
      <c r="Q338">
        <v>-90.589072000000002</v>
      </c>
      <c r="R338" t="s">
        <v>57</v>
      </c>
      <c r="S338" t="s">
        <v>461</v>
      </c>
      <c r="T338">
        <v>0.5</v>
      </c>
      <c r="U338">
        <v>0</v>
      </c>
      <c r="V338">
        <f>Tabla_database[[#This Row],[Unintentional Release (Barrels)]]+Tabla_database[[#This Row],[Intentional Release (Barrels)]]</f>
        <v>0.5</v>
      </c>
      <c r="W338">
        <v>0</v>
      </c>
      <c r="X338">
        <v>0.5</v>
      </c>
      <c r="Y338" t="s">
        <v>59</v>
      </c>
      <c r="Z338" t="s">
        <v>59</v>
      </c>
      <c r="AA338" t="s">
        <v>59</v>
      </c>
      <c r="AE338">
        <v>0</v>
      </c>
      <c r="AF338">
        <v>1</v>
      </c>
      <c r="AG338">
        <v>0</v>
      </c>
      <c r="AH338">
        <v>0</v>
      </c>
      <c r="AI338">
        <v>0</v>
      </c>
      <c r="AJ338">
        <v>1</v>
      </c>
      <c r="AQ338">
        <v>0</v>
      </c>
      <c r="AR338">
        <v>60</v>
      </c>
      <c r="AS338">
        <v>0</v>
      </c>
      <c r="AT338">
        <v>0</v>
      </c>
      <c r="AU338">
        <v>0</v>
      </c>
      <c r="AV338">
        <v>0</v>
      </c>
      <c r="AW338">
        <v>60</v>
      </c>
    </row>
    <row r="339" spans="1:49" x14ac:dyDescent="0.25">
      <c r="A339">
        <v>20110015</v>
      </c>
      <c r="B339">
        <v>17773</v>
      </c>
      <c r="C339">
        <v>2010</v>
      </c>
      <c r="D339" t="s">
        <v>1502</v>
      </c>
      <c r="E339">
        <v>15674</v>
      </c>
      <c r="F339" t="s">
        <v>229</v>
      </c>
      <c r="H339" t="s">
        <v>51</v>
      </c>
      <c r="I339" t="s">
        <v>52</v>
      </c>
      <c r="J339" t="s">
        <v>105</v>
      </c>
      <c r="K339" t="s">
        <v>106</v>
      </c>
      <c r="M339" t="s">
        <v>758</v>
      </c>
      <c r="N339" t="s">
        <v>758</v>
      </c>
      <c r="O339" t="s">
        <v>759</v>
      </c>
      <c r="P339">
        <v>34.925440000000002</v>
      </c>
      <c r="Q339">
        <v>-81.877650000000003</v>
      </c>
      <c r="R339" t="s">
        <v>67</v>
      </c>
      <c r="S339" t="s">
        <v>117</v>
      </c>
      <c r="T339">
        <v>0.36</v>
      </c>
      <c r="U339">
        <v>0</v>
      </c>
      <c r="V339">
        <f>Tabla_database[[#This Row],[Unintentional Release (Barrels)]]+Tabla_database[[#This Row],[Intentional Release (Barrels)]]</f>
        <v>0.36</v>
      </c>
      <c r="W339">
        <v>0.36</v>
      </c>
      <c r="X339">
        <v>0</v>
      </c>
      <c r="Y339" t="s">
        <v>59</v>
      </c>
      <c r="Z339" t="s">
        <v>59</v>
      </c>
      <c r="AQ339">
        <v>300</v>
      </c>
      <c r="AR339">
        <v>40</v>
      </c>
      <c r="AS339">
        <v>0</v>
      </c>
      <c r="AT339">
        <v>2500</v>
      </c>
      <c r="AU339">
        <v>0</v>
      </c>
      <c r="AV339">
        <v>0</v>
      </c>
      <c r="AW339">
        <v>2840</v>
      </c>
    </row>
    <row r="340" spans="1:49" x14ac:dyDescent="0.25">
      <c r="A340">
        <v>20110069</v>
      </c>
      <c r="B340">
        <v>17571</v>
      </c>
      <c r="C340">
        <v>2010</v>
      </c>
      <c r="D340" t="s">
        <v>1503</v>
      </c>
      <c r="E340">
        <v>12470</v>
      </c>
      <c r="F340" t="s">
        <v>343</v>
      </c>
      <c r="G340" t="s">
        <v>1504</v>
      </c>
      <c r="H340" t="s">
        <v>51</v>
      </c>
      <c r="I340" t="s">
        <v>80</v>
      </c>
      <c r="J340" t="s">
        <v>63</v>
      </c>
      <c r="M340" t="s">
        <v>1505</v>
      </c>
      <c r="N340" t="s">
        <v>1506</v>
      </c>
      <c r="O340" t="s">
        <v>239</v>
      </c>
      <c r="P340">
        <v>32.874760000000002</v>
      </c>
      <c r="Q340">
        <v>-91.053389999999993</v>
      </c>
      <c r="R340" t="s">
        <v>143</v>
      </c>
      <c r="S340" t="s">
        <v>144</v>
      </c>
      <c r="T340">
        <v>75</v>
      </c>
      <c r="U340">
        <v>0</v>
      </c>
      <c r="V340">
        <f>Tabla_database[[#This Row],[Unintentional Release (Barrels)]]+Tabla_database[[#This Row],[Intentional Release (Barrels)]]</f>
        <v>75</v>
      </c>
      <c r="W340">
        <v>58</v>
      </c>
      <c r="X340">
        <v>17</v>
      </c>
      <c r="Y340" t="s">
        <v>59</v>
      </c>
      <c r="Z340" t="s">
        <v>59</v>
      </c>
      <c r="AA340" t="s">
        <v>99</v>
      </c>
      <c r="AB340" t="s">
        <v>1507</v>
      </c>
      <c r="AC340" t="s">
        <v>1508</v>
      </c>
      <c r="AQ340">
        <v>30942</v>
      </c>
      <c r="AR340">
        <v>1432</v>
      </c>
      <c r="AS340">
        <v>0</v>
      </c>
      <c r="AT340">
        <v>15715</v>
      </c>
      <c r="AU340">
        <v>102443</v>
      </c>
      <c r="AV340">
        <v>0</v>
      </c>
      <c r="AW340">
        <v>150532</v>
      </c>
    </row>
    <row r="341" spans="1:49" x14ac:dyDescent="0.25">
      <c r="A341">
        <v>20110018</v>
      </c>
      <c r="B341">
        <v>17847</v>
      </c>
      <c r="C341">
        <v>2010</v>
      </c>
      <c r="D341" t="s">
        <v>1509</v>
      </c>
      <c r="E341">
        <v>26094</v>
      </c>
      <c r="F341" t="s">
        <v>1065</v>
      </c>
      <c r="G341" t="s">
        <v>1510</v>
      </c>
      <c r="H341" t="s">
        <v>51</v>
      </c>
      <c r="I341" t="s">
        <v>104</v>
      </c>
      <c r="J341" t="s">
        <v>105</v>
      </c>
      <c r="K341" t="s">
        <v>116</v>
      </c>
      <c r="M341" t="s">
        <v>300</v>
      </c>
      <c r="N341" t="s">
        <v>301</v>
      </c>
      <c r="O341" t="s">
        <v>302</v>
      </c>
      <c r="P341">
        <v>40.606836999999999</v>
      </c>
      <c r="Q341">
        <v>-74.219916999999995</v>
      </c>
      <c r="R341" t="s">
        <v>143</v>
      </c>
      <c r="S341" t="s">
        <v>144</v>
      </c>
      <c r="T341">
        <v>27.29</v>
      </c>
      <c r="U341">
        <v>0</v>
      </c>
      <c r="V341">
        <f>Tabla_database[[#This Row],[Unintentional Release (Barrels)]]+Tabla_database[[#This Row],[Intentional Release (Barrels)]]</f>
        <v>27.29</v>
      </c>
      <c r="W341">
        <v>27.29</v>
      </c>
      <c r="X341">
        <v>0</v>
      </c>
      <c r="Y341" t="s">
        <v>59</v>
      </c>
      <c r="Z341" t="s">
        <v>59</v>
      </c>
      <c r="AA341" t="s">
        <v>59</v>
      </c>
      <c r="AD341">
        <v>0</v>
      </c>
      <c r="AQ341">
        <v>12000</v>
      </c>
      <c r="AR341">
        <v>2292</v>
      </c>
      <c r="AS341">
        <v>0</v>
      </c>
      <c r="AT341">
        <v>0</v>
      </c>
      <c r="AU341">
        <v>6450</v>
      </c>
      <c r="AV341">
        <v>0</v>
      </c>
      <c r="AW341">
        <v>20742</v>
      </c>
    </row>
    <row r="342" spans="1:49" x14ac:dyDescent="0.25">
      <c r="A342">
        <v>20110019</v>
      </c>
      <c r="B342">
        <v>15861</v>
      </c>
      <c r="C342">
        <v>2010</v>
      </c>
      <c r="D342" t="s">
        <v>1511</v>
      </c>
      <c r="E342">
        <v>4906</v>
      </c>
      <c r="F342" t="s">
        <v>369</v>
      </c>
      <c r="G342" t="s">
        <v>1512</v>
      </c>
      <c r="H342" t="s">
        <v>51</v>
      </c>
      <c r="I342" t="s">
        <v>52</v>
      </c>
      <c r="J342" t="s">
        <v>63</v>
      </c>
      <c r="M342" t="s">
        <v>431</v>
      </c>
      <c r="N342" t="s">
        <v>1513</v>
      </c>
      <c r="O342" t="s">
        <v>91</v>
      </c>
      <c r="P342">
        <v>29.349</v>
      </c>
      <c r="Q342">
        <v>-94.939333000000005</v>
      </c>
      <c r="R342" t="s">
        <v>67</v>
      </c>
      <c r="S342" t="s">
        <v>227</v>
      </c>
      <c r="T342">
        <v>0.67</v>
      </c>
      <c r="U342">
        <v>0</v>
      </c>
      <c r="V342">
        <f>Tabla_database[[#This Row],[Unintentional Release (Barrels)]]+Tabla_database[[#This Row],[Intentional Release (Barrels)]]</f>
        <v>0.67</v>
      </c>
      <c r="W342">
        <v>0.67</v>
      </c>
      <c r="X342">
        <v>0</v>
      </c>
      <c r="Y342" t="s">
        <v>59</v>
      </c>
      <c r="Z342" t="s">
        <v>59</v>
      </c>
      <c r="AA342" t="s">
        <v>99</v>
      </c>
      <c r="AB342" t="s">
        <v>1514</v>
      </c>
      <c r="AC342" t="s">
        <v>1515</v>
      </c>
      <c r="AD342">
        <v>0</v>
      </c>
      <c r="AQ342">
        <v>0</v>
      </c>
      <c r="AR342">
        <v>55</v>
      </c>
      <c r="AS342">
        <v>0</v>
      </c>
      <c r="AT342">
        <v>1000</v>
      </c>
      <c r="AU342">
        <v>3000</v>
      </c>
      <c r="AV342">
        <v>0</v>
      </c>
      <c r="AW342">
        <v>4055</v>
      </c>
    </row>
    <row r="343" spans="1:49" x14ac:dyDescent="0.25">
      <c r="A343">
        <v>20110021</v>
      </c>
      <c r="B343">
        <v>15725</v>
      </c>
      <c r="C343">
        <v>2010</v>
      </c>
      <c r="D343" t="s">
        <v>1516</v>
      </c>
      <c r="E343">
        <v>31627</v>
      </c>
      <c r="F343" t="s">
        <v>1517</v>
      </c>
      <c r="G343" t="s">
        <v>1518</v>
      </c>
      <c r="H343" t="s">
        <v>51</v>
      </c>
      <c r="I343" t="s">
        <v>80</v>
      </c>
      <c r="J343" t="s">
        <v>356</v>
      </c>
      <c r="M343" t="s">
        <v>1519</v>
      </c>
      <c r="N343" t="s">
        <v>279</v>
      </c>
      <c r="O343" t="s">
        <v>75</v>
      </c>
      <c r="P343">
        <v>30.434200000000001</v>
      </c>
      <c r="Q343">
        <v>-92.950299999999999</v>
      </c>
      <c r="R343" t="s">
        <v>67</v>
      </c>
      <c r="S343" t="s">
        <v>98</v>
      </c>
      <c r="T343">
        <v>0.28999999999999998</v>
      </c>
      <c r="U343">
        <v>70191</v>
      </c>
      <c r="V343">
        <f>Tabla_database[[#This Row],[Unintentional Release (Barrels)]]+Tabla_database[[#This Row],[Intentional Release (Barrels)]]</f>
        <v>70191.289999999994</v>
      </c>
      <c r="W343">
        <v>0</v>
      </c>
      <c r="X343">
        <v>0.28999999999999998</v>
      </c>
      <c r="Y343" t="s">
        <v>59</v>
      </c>
      <c r="Z343" t="s">
        <v>59</v>
      </c>
      <c r="AA343" t="s">
        <v>99</v>
      </c>
      <c r="AB343" t="s">
        <v>1520</v>
      </c>
      <c r="AC343" t="s">
        <v>1521</v>
      </c>
      <c r="AD343">
        <v>0</v>
      </c>
      <c r="AQ343">
        <v>58283</v>
      </c>
      <c r="AR343">
        <v>140703</v>
      </c>
      <c r="AS343">
        <v>4000</v>
      </c>
      <c r="AT343">
        <v>2659</v>
      </c>
      <c r="AU343">
        <v>0</v>
      </c>
      <c r="AV343">
        <v>0</v>
      </c>
      <c r="AW343">
        <v>205645</v>
      </c>
    </row>
    <row r="344" spans="1:49" x14ac:dyDescent="0.25">
      <c r="A344">
        <v>20110016</v>
      </c>
      <c r="B344">
        <v>19911</v>
      </c>
      <c r="C344">
        <v>2010</v>
      </c>
      <c r="D344" t="s">
        <v>1522</v>
      </c>
      <c r="E344">
        <v>10012</v>
      </c>
      <c r="F344" t="s">
        <v>241</v>
      </c>
      <c r="G344" t="s">
        <v>1523</v>
      </c>
      <c r="H344" t="s">
        <v>51</v>
      </c>
      <c r="I344" t="s">
        <v>80</v>
      </c>
      <c r="J344" t="s">
        <v>105</v>
      </c>
      <c r="K344" t="s">
        <v>116</v>
      </c>
      <c r="M344" t="s">
        <v>1524</v>
      </c>
      <c r="N344" t="s">
        <v>1525</v>
      </c>
      <c r="O344" t="s">
        <v>879</v>
      </c>
      <c r="P344">
        <v>40.550809999999998</v>
      </c>
      <c r="Q344">
        <v>-97.595879999999994</v>
      </c>
      <c r="R344" t="s">
        <v>143</v>
      </c>
      <c r="S344" t="s">
        <v>321</v>
      </c>
      <c r="T344">
        <v>1.78</v>
      </c>
      <c r="U344">
        <v>0</v>
      </c>
      <c r="V344">
        <f>Tabla_database[[#This Row],[Unintentional Release (Barrels)]]+Tabla_database[[#This Row],[Intentional Release (Barrels)]]</f>
        <v>1.78</v>
      </c>
      <c r="W344">
        <v>1.78</v>
      </c>
      <c r="X344">
        <v>0</v>
      </c>
      <c r="Y344" t="s">
        <v>59</v>
      </c>
      <c r="Z344" t="s">
        <v>59</v>
      </c>
      <c r="AA344" t="s">
        <v>99</v>
      </c>
      <c r="AB344" t="s">
        <v>1526</v>
      </c>
      <c r="AC344" t="s">
        <v>1527</v>
      </c>
      <c r="AD344">
        <v>0</v>
      </c>
      <c r="AQ344">
        <v>4200</v>
      </c>
      <c r="AR344">
        <v>62</v>
      </c>
      <c r="AS344">
        <v>500</v>
      </c>
      <c r="AT344">
        <v>22000</v>
      </c>
      <c r="AU344">
        <v>2000</v>
      </c>
      <c r="AV344">
        <v>0</v>
      </c>
      <c r="AW344">
        <v>28762</v>
      </c>
    </row>
    <row r="345" spans="1:49" x14ac:dyDescent="0.25">
      <c r="A345">
        <v>20100311</v>
      </c>
      <c r="B345">
        <v>18024</v>
      </c>
      <c r="C345">
        <v>2010</v>
      </c>
      <c r="D345" t="s">
        <v>1528</v>
      </c>
      <c r="E345">
        <v>32109</v>
      </c>
      <c r="F345" t="s">
        <v>49</v>
      </c>
      <c r="G345" t="s">
        <v>1529</v>
      </c>
      <c r="H345" t="s">
        <v>51</v>
      </c>
      <c r="I345" t="s">
        <v>80</v>
      </c>
      <c r="J345" t="s">
        <v>53</v>
      </c>
      <c r="K345" t="s">
        <v>54</v>
      </c>
      <c r="M345" t="s">
        <v>1530</v>
      </c>
      <c r="N345" t="s">
        <v>1260</v>
      </c>
      <c r="O345" t="s">
        <v>91</v>
      </c>
      <c r="P345">
        <v>33.454940000000001</v>
      </c>
      <c r="Q345">
        <v>-96.359250000000003</v>
      </c>
      <c r="R345" t="s">
        <v>67</v>
      </c>
      <c r="S345" t="s">
        <v>135</v>
      </c>
      <c r="T345">
        <v>7</v>
      </c>
      <c r="U345">
        <v>35</v>
      </c>
      <c r="V345">
        <f>Tabla_database[[#This Row],[Unintentional Release (Barrels)]]+Tabla_database[[#This Row],[Intentional Release (Barrels)]]</f>
        <v>42</v>
      </c>
      <c r="W345">
        <v>0</v>
      </c>
      <c r="X345">
        <v>7</v>
      </c>
      <c r="Y345" t="s">
        <v>59</v>
      </c>
      <c r="Z345" t="s">
        <v>59</v>
      </c>
      <c r="AA345" t="s">
        <v>99</v>
      </c>
      <c r="AB345" t="s">
        <v>1531</v>
      </c>
      <c r="AC345" t="s">
        <v>1532</v>
      </c>
      <c r="AD345">
        <v>0</v>
      </c>
      <c r="AQ345">
        <v>115000</v>
      </c>
      <c r="AR345">
        <v>355</v>
      </c>
      <c r="AS345">
        <v>0</v>
      </c>
      <c r="AT345">
        <v>10000</v>
      </c>
      <c r="AU345">
        <v>0</v>
      </c>
      <c r="AV345">
        <v>0</v>
      </c>
      <c r="AW345">
        <v>125355</v>
      </c>
    </row>
    <row r="346" spans="1:49" x14ac:dyDescent="0.25">
      <c r="A346">
        <v>20110020</v>
      </c>
      <c r="B346">
        <v>15536</v>
      </c>
      <c r="C346">
        <v>2010</v>
      </c>
      <c r="D346" t="s">
        <v>1533</v>
      </c>
      <c r="E346">
        <v>14194</v>
      </c>
      <c r="F346" t="s">
        <v>1534</v>
      </c>
      <c r="G346" t="s">
        <v>1535</v>
      </c>
      <c r="H346" t="s">
        <v>51</v>
      </c>
      <c r="I346" t="s">
        <v>80</v>
      </c>
      <c r="J346" t="s">
        <v>63</v>
      </c>
      <c r="M346" t="s">
        <v>618</v>
      </c>
      <c r="N346" t="s">
        <v>108</v>
      </c>
      <c r="O346" t="s">
        <v>91</v>
      </c>
      <c r="P346">
        <v>29.767130000000002</v>
      </c>
      <c r="Q346">
        <v>-95.156254000000004</v>
      </c>
      <c r="R346" t="s">
        <v>143</v>
      </c>
      <c r="S346" t="s">
        <v>321</v>
      </c>
      <c r="T346">
        <v>0.48</v>
      </c>
      <c r="U346">
        <v>0</v>
      </c>
      <c r="V346">
        <f>Tabla_database[[#This Row],[Unintentional Release (Barrels)]]+Tabla_database[[#This Row],[Intentional Release (Barrels)]]</f>
        <v>0.48</v>
      </c>
      <c r="W346">
        <v>0</v>
      </c>
      <c r="X346">
        <v>0.48</v>
      </c>
      <c r="Y346" t="s">
        <v>59</v>
      </c>
      <c r="Z346" t="s">
        <v>59</v>
      </c>
      <c r="AA346" t="s">
        <v>59</v>
      </c>
      <c r="AD346">
        <v>0</v>
      </c>
      <c r="AQ346">
        <v>11000</v>
      </c>
      <c r="AR346">
        <v>50</v>
      </c>
      <c r="AS346">
        <v>0</v>
      </c>
      <c r="AT346">
        <v>1000</v>
      </c>
      <c r="AU346">
        <v>5000</v>
      </c>
      <c r="AV346">
        <v>500</v>
      </c>
      <c r="AW346">
        <v>17550</v>
      </c>
    </row>
    <row r="347" spans="1:49" x14ac:dyDescent="0.25">
      <c r="A347">
        <v>20110025</v>
      </c>
      <c r="B347">
        <v>18933</v>
      </c>
      <c r="C347">
        <v>2010</v>
      </c>
      <c r="D347" t="s">
        <v>1536</v>
      </c>
      <c r="E347">
        <v>31610</v>
      </c>
      <c r="F347" t="s">
        <v>1304</v>
      </c>
      <c r="G347" t="s">
        <v>1537</v>
      </c>
      <c r="H347" t="s">
        <v>51</v>
      </c>
      <c r="I347" t="s">
        <v>80</v>
      </c>
      <c r="J347" t="s">
        <v>63</v>
      </c>
      <c r="M347" t="s">
        <v>1387</v>
      </c>
      <c r="N347" t="s">
        <v>194</v>
      </c>
      <c r="O347" t="s">
        <v>195</v>
      </c>
      <c r="P347">
        <v>33.863332999999997</v>
      </c>
      <c r="Q347">
        <v>-118.163889</v>
      </c>
      <c r="R347" t="s">
        <v>143</v>
      </c>
      <c r="S347" t="s">
        <v>144</v>
      </c>
      <c r="T347">
        <v>30</v>
      </c>
      <c r="U347">
        <v>0</v>
      </c>
      <c r="V347">
        <f>Tabla_database[[#This Row],[Unintentional Release (Barrels)]]+Tabla_database[[#This Row],[Intentional Release (Barrels)]]</f>
        <v>30</v>
      </c>
      <c r="W347">
        <v>2</v>
      </c>
      <c r="X347">
        <v>28</v>
      </c>
      <c r="Y347" t="s">
        <v>59</v>
      </c>
      <c r="Z347" t="s">
        <v>59</v>
      </c>
      <c r="AA347" t="s">
        <v>99</v>
      </c>
      <c r="AB347" t="s">
        <v>1538</v>
      </c>
      <c r="AC347" t="s">
        <v>1539</v>
      </c>
      <c r="AD347">
        <v>0</v>
      </c>
      <c r="AQ347">
        <v>123000</v>
      </c>
      <c r="AR347">
        <v>2700</v>
      </c>
      <c r="AS347">
        <v>0</v>
      </c>
      <c r="AT347">
        <v>33000</v>
      </c>
      <c r="AU347">
        <v>702000</v>
      </c>
      <c r="AV347">
        <v>0</v>
      </c>
      <c r="AW347">
        <v>860700</v>
      </c>
    </row>
    <row r="348" spans="1:49" x14ac:dyDescent="0.25">
      <c r="A348">
        <v>20110027</v>
      </c>
      <c r="B348">
        <v>19212</v>
      </c>
      <c r="C348">
        <v>2010</v>
      </c>
      <c r="D348" t="s">
        <v>1540</v>
      </c>
      <c r="E348">
        <v>12105</v>
      </c>
      <c r="F348" t="s">
        <v>165</v>
      </c>
      <c r="G348" t="s">
        <v>1541</v>
      </c>
      <c r="H348" t="s">
        <v>51</v>
      </c>
      <c r="I348" t="s">
        <v>80</v>
      </c>
      <c r="J348" t="s">
        <v>53</v>
      </c>
      <c r="K348" t="s">
        <v>167</v>
      </c>
      <c r="M348" t="s">
        <v>1542</v>
      </c>
      <c r="N348" t="s">
        <v>1543</v>
      </c>
      <c r="O348" t="s">
        <v>331</v>
      </c>
      <c r="P348">
        <v>43.052840000000003</v>
      </c>
      <c r="Q348">
        <v>-93.638900000000007</v>
      </c>
      <c r="R348" t="s">
        <v>143</v>
      </c>
      <c r="S348" t="s">
        <v>321</v>
      </c>
      <c r="T348">
        <v>8.57</v>
      </c>
      <c r="U348">
        <v>0</v>
      </c>
      <c r="V348">
        <f>Tabla_database[[#This Row],[Unintentional Release (Barrels)]]+Tabla_database[[#This Row],[Intentional Release (Barrels)]]</f>
        <v>8.57</v>
      </c>
      <c r="W348">
        <v>0</v>
      </c>
      <c r="X348">
        <v>8.57</v>
      </c>
      <c r="Y348" t="s">
        <v>59</v>
      </c>
      <c r="Z348" t="s">
        <v>59</v>
      </c>
      <c r="AA348" t="s">
        <v>99</v>
      </c>
      <c r="AB348" t="s">
        <v>1544</v>
      </c>
      <c r="AC348" t="s">
        <v>1545</v>
      </c>
      <c r="AQ348">
        <v>11355</v>
      </c>
      <c r="AR348">
        <v>660</v>
      </c>
      <c r="AS348">
        <v>0</v>
      </c>
      <c r="AT348">
        <v>12500</v>
      </c>
      <c r="AU348">
        <v>40000</v>
      </c>
      <c r="AV348">
        <v>0</v>
      </c>
      <c r="AW348">
        <v>64515</v>
      </c>
    </row>
    <row r="349" spans="1:49" x14ac:dyDescent="0.25">
      <c r="A349">
        <v>20110024</v>
      </c>
      <c r="B349">
        <v>17729</v>
      </c>
      <c r="C349">
        <v>2010</v>
      </c>
      <c r="D349" t="s">
        <v>1546</v>
      </c>
      <c r="E349">
        <v>31816</v>
      </c>
      <c r="F349" t="s">
        <v>1547</v>
      </c>
      <c r="G349" t="s">
        <v>1548</v>
      </c>
      <c r="H349" t="s">
        <v>51</v>
      </c>
      <c r="I349" t="s">
        <v>52</v>
      </c>
      <c r="J349" t="s">
        <v>53</v>
      </c>
      <c r="K349" t="s">
        <v>71</v>
      </c>
      <c r="L349" t="s">
        <v>579</v>
      </c>
      <c r="M349" t="s">
        <v>55</v>
      </c>
      <c r="N349" t="s">
        <v>55</v>
      </c>
      <c r="O349" t="s">
        <v>56</v>
      </c>
      <c r="P349">
        <v>38.381659999999997</v>
      </c>
      <c r="Q349">
        <v>-97.819444000000004</v>
      </c>
      <c r="R349" t="s">
        <v>57</v>
      </c>
      <c r="S349" t="s">
        <v>58</v>
      </c>
      <c r="T349">
        <v>4.5</v>
      </c>
      <c r="U349">
        <v>4.5</v>
      </c>
      <c r="V349">
        <f>Tabla_database[[#This Row],[Unintentional Release (Barrels)]]+Tabla_database[[#This Row],[Intentional Release (Barrels)]]</f>
        <v>9</v>
      </c>
      <c r="W349">
        <v>0</v>
      </c>
      <c r="X349">
        <v>4.5</v>
      </c>
      <c r="Y349" t="s">
        <v>59</v>
      </c>
      <c r="Z349" t="s">
        <v>59</v>
      </c>
      <c r="AA349" t="s">
        <v>59</v>
      </c>
      <c r="AD349">
        <v>0</v>
      </c>
      <c r="AQ349">
        <v>0</v>
      </c>
      <c r="AR349">
        <v>387</v>
      </c>
      <c r="AS349">
        <v>0</v>
      </c>
      <c r="AT349">
        <v>0</v>
      </c>
      <c r="AU349">
        <v>0</v>
      </c>
      <c r="AV349">
        <v>0</v>
      </c>
      <c r="AW349">
        <v>387</v>
      </c>
    </row>
    <row r="350" spans="1:49" x14ac:dyDescent="0.25">
      <c r="A350">
        <v>20110017</v>
      </c>
      <c r="B350">
        <v>17654</v>
      </c>
      <c r="C350">
        <v>2010</v>
      </c>
      <c r="D350" t="s">
        <v>1549</v>
      </c>
      <c r="E350">
        <v>300</v>
      </c>
      <c r="F350" t="s">
        <v>87</v>
      </c>
      <c r="G350" t="s">
        <v>1550</v>
      </c>
      <c r="H350" t="s">
        <v>51</v>
      </c>
      <c r="I350" t="s">
        <v>52</v>
      </c>
      <c r="J350" t="s">
        <v>63</v>
      </c>
      <c r="M350" t="s">
        <v>1030</v>
      </c>
      <c r="N350" t="s">
        <v>1030</v>
      </c>
      <c r="O350" t="s">
        <v>91</v>
      </c>
      <c r="P350">
        <v>32.008360000000003</v>
      </c>
      <c r="Q350">
        <v>-102.00539999999999</v>
      </c>
      <c r="R350" t="s">
        <v>67</v>
      </c>
      <c r="S350" t="s">
        <v>68</v>
      </c>
      <c r="T350">
        <v>125</v>
      </c>
      <c r="V350">
        <f>Tabla_database[[#This Row],[Unintentional Release (Barrels)]]+Tabla_database[[#This Row],[Intentional Release (Barrels)]]</f>
        <v>125</v>
      </c>
      <c r="W350">
        <v>125</v>
      </c>
      <c r="X350">
        <v>0</v>
      </c>
      <c r="Y350" t="s">
        <v>59</v>
      </c>
      <c r="Z350" t="s">
        <v>59</v>
      </c>
      <c r="AA350" t="s">
        <v>59</v>
      </c>
      <c r="AQ350">
        <v>3500</v>
      </c>
      <c r="AR350">
        <v>2250</v>
      </c>
      <c r="AS350">
        <v>0</v>
      </c>
      <c r="AT350">
        <v>8400</v>
      </c>
      <c r="AU350">
        <v>30000</v>
      </c>
      <c r="AV350">
        <v>0</v>
      </c>
      <c r="AW350">
        <v>44150</v>
      </c>
    </row>
    <row r="351" spans="1:49" x14ac:dyDescent="0.25">
      <c r="A351">
        <v>20110030</v>
      </c>
      <c r="B351">
        <v>18874</v>
      </c>
      <c r="C351">
        <v>2010</v>
      </c>
      <c r="D351" t="s">
        <v>1551</v>
      </c>
      <c r="E351">
        <v>31166</v>
      </c>
      <c r="F351" t="s">
        <v>1552</v>
      </c>
      <c r="G351" t="s">
        <v>1553</v>
      </c>
      <c r="H351" t="s">
        <v>51</v>
      </c>
      <c r="I351" t="s">
        <v>52</v>
      </c>
      <c r="J351" t="s">
        <v>63</v>
      </c>
      <c r="M351" t="s">
        <v>1492</v>
      </c>
      <c r="N351" t="s">
        <v>426</v>
      </c>
      <c r="O351" t="s">
        <v>162</v>
      </c>
      <c r="P351">
        <v>41.613599999999998</v>
      </c>
      <c r="Q351">
        <v>-88.053600000000003</v>
      </c>
      <c r="R351" t="s">
        <v>67</v>
      </c>
      <c r="S351" t="s">
        <v>404</v>
      </c>
      <c r="T351">
        <v>5</v>
      </c>
      <c r="U351">
        <v>0</v>
      </c>
      <c r="V351">
        <f>Tabla_database[[#This Row],[Unintentional Release (Barrels)]]+Tabla_database[[#This Row],[Intentional Release (Barrels)]]</f>
        <v>5</v>
      </c>
      <c r="W351">
        <v>5</v>
      </c>
      <c r="X351">
        <v>0</v>
      </c>
      <c r="Y351" t="s">
        <v>59</v>
      </c>
      <c r="Z351" t="s">
        <v>59</v>
      </c>
      <c r="AA351" t="s">
        <v>59</v>
      </c>
      <c r="AD351">
        <v>0</v>
      </c>
      <c r="AQ351">
        <v>15000</v>
      </c>
      <c r="AR351">
        <v>350</v>
      </c>
      <c r="AS351">
        <v>0</v>
      </c>
      <c r="AT351">
        <v>0</v>
      </c>
      <c r="AU351">
        <v>35000</v>
      </c>
      <c r="AV351">
        <v>200000</v>
      </c>
      <c r="AW351">
        <v>250350</v>
      </c>
    </row>
    <row r="352" spans="1:49" x14ac:dyDescent="0.25">
      <c r="A352">
        <v>20110031</v>
      </c>
      <c r="B352">
        <v>17314</v>
      </c>
      <c r="C352">
        <v>2011</v>
      </c>
      <c r="D352" t="s">
        <v>1554</v>
      </c>
      <c r="E352">
        <v>32109</v>
      </c>
      <c r="F352" t="s">
        <v>49</v>
      </c>
      <c r="G352" t="s">
        <v>1555</v>
      </c>
      <c r="H352" t="s">
        <v>51</v>
      </c>
      <c r="I352" t="s">
        <v>52</v>
      </c>
      <c r="J352" t="s">
        <v>53</v>
      </c>
      <c r="K352" t="s">
        <v>54</v>
      </c>
      <c r="M352" t="s">
        <v>1556</v>
      </c>
      <c r="N352" t="s">
        <v>1557</v>
      </c>
      <c r="O352" t="s">
        <v>162</v>
      </c>
      <c r="P352">
        <v>41.410930999999998</v>
      </c>
      <c r="Q352">
        <v>-88.345016000000001</v>
      </c>
      <c r="R352" t="s">
        <v>67</v>
      </c>
      <c r="S352" t="s">
        <v>68</v>
      </c>
      <c r="T352">
        <v>20</v>
      </c>
      <c r="U352">
        <v>0.1</v>
      </c>
      <c r="V352">
        <f>Tabla_database[[#This Row],[Unintentional Release (Barrels)]]+Tabla_database[[#This Row],[Intentional Release (Barrels)]]</f>
        <v>20.100000000000001</v>
      </c>
      <c r="W352">
        <v>0</v>
      </c>
      <c r="X352">
        <v>20</v>
      </c>
      <c r="Y352" t="s">
        <v>59</v>
      </c>
      <c r="Z352" t="s">
        <v>59</v>
      </c>
      <c r="AA352" t="s">
        <v>59</v>
      </c>
      <c r="AD352">
        <v>0</v>
      </c>
      <c r="AQ352">
        <v>800</v>
      </c>
      <c r="AR352">
        <v>1355</v>
      </c>
      <c r="AS352">
        <v>0</v>
      </c>
      <c r="AT352">
        <v>0</v>
      </c>
      <c r="AU352">
        <v>0</v>
      </c>
      <c r="AV352">
        <v>0</v>
      </c>
      <c r="AW352">
        <v>2155</v>
      </c>
    </row>
    <row r="353" spans="1:49" x14ac:dyDescent="0.25">
      <c r="A353">
        <v>20110033</v>
      </c>
      <c r="B353">
        <v>17697</v>
      </c>
      <c r="C353">
        <v>2011</v>
      </c>
      <c r="D353" t="s">
        <v>1558</v>
      </c>
      <c r="E353">
        <v>18718</v>
      </c>
      <c r="F353" t="s">
        <v>306</v>
      </c>
      <c r="G353" t="s">
        <v>1559</v>
      </c>
      <c r="H353" t="s">
        <v>51</v>
      </c>
      <c r="I353" t="s">
        <v>52</v>
      </c>
      <c r="J353" t="s">
        <v>63</v>
      </c>
      <c r="M353" t="s">
        <v>1560</v>
      </c>
      <c r="N353" t="s">
        <v>1561</v>
      </c>
      <c r="O353" t="s">
        <v>91</v>
      </c>
      <c r="P353">
        <v>35.485500000000002</v>
      </c>
      <c r="Q353">
        <v>-100.9402</v>
      </c>
      <c r="R353" t="s">
        <v>67</v>
      </c>
      <c r="S353" t="s">
        <v>68</v>
      </c>
      <c r="T353">
        <v>0.5</v>
      </c>
      <c r="U353">
        <v>0</v>
      </c>
      <c r="V353">
        <f>Tabla_database[[#This Row],[Unintentional Release (Barrels)]]+Tabla_database[[#This Row],[Intentional Release (Barrels)]]</f>
        <v>0.5</v>
      </c>
      <c r="W353">
        <v>0</v>
      </c>
      <c r="X353">
        <v>0.5</v>
      </c>
      <c r="Y353" t="s">
        <v>59</v>
      </c>
      <c r="Z353" t="s">
        <v>59</v>
      </c>
      <c r="AA353" t="s">
        <v>59</v>
      </c>
      <c r="AD353">
        <v>0</v>
      </c>
      <c r="AQ353">
        <v>1250</v>
      </c>
      <c r="AR353">
        <v>44</v>
      </c>
      <c r="AS353">
        <v>0</v>
      </c>
      <c r="AT353">
        <v>1261</v>
      </c>
      <c r="AU353">
        <v>0</v>
      </c>
      <c r="AV353">
        <v>0</v>
      </c>
      <c r="AW353">
        <v>2555</v>
      </c>
    </row>
    <row r="354" spans="1:49" x14ac:dyDescent="0.25">
      <c r="A354">
        <v>20110029</v>
      </c>
      <c r="B354">
        <v>17886</v>
      </c>
      <c r="C354">
        <v>2011</v>
      </c>
      <c r="D354" t="s">
        <v>1562</v>
      </c>
      <c r="E354">
        <v>31684</v>
      </c>
      <c r="F354" t="s">
        <v>119</v>
      </c>
      <c r="G354" t="s">
        <v>1563</v>
      </c>
      <c r="H354" t="s">
        <v>51</v>
      </c>
      <c r="I354" t="s">
        <v>52</v>
      </c>
      <c r="J354" t="s">
        <v>105</v>
      </c>
      <c r="K354" t="s">
        <v>106</v>
      </c>
      <c r="M354" t="s">
        <v>121</v>
      </c>
      <c r="N354" t="s">
        <v>108</v>
      </c>
      <c r="O354" t="s">
        <v>91</v>
      </c>
      <c r="P354">
        <v>29.717168999999998</v>
      </c>
      <c r="Q354">
        <v>-95.179264000000003</v>
      </c>
      <c r="R354" t="s">
        <v>67</v>
      </c>
      <c r="S354" t="s">
        <v>117</v>
      </c>
      <c r="T354">
        <v>5</v>
      </c>
      <c r="U354">
        <v>0</v>
      </c>
      <c r="V354">
        <f>Tabla_database[[#This Row],[Unintentional Release (Barrels)]]+Tabla_database[[#This Row],[Intentional Release (Barrels)]]</f>
        <v>5</v>
      </c>
      <c r="W354">
        <v>3</v>
      </c>
      <c r="X354">
        <v>2</v>
      </c>
      <c r="Y354" t="s">
        <v>59</v>
      </c>
      <c r="Z354" t="s">
        <v>59</v>
      </c>
      <c r="AA354" t="s">
        <v>99</v>
      </c>
      <c r="AB354" t="s">
        <v>1562</v>
      </c>
      <c r="AC354" t="s">
        <v>1564</v>
      </c>
      <c r="AD354">
        <v>0</v>
      </c>
      <c r="AQ354">
        <v>200</v>
      </c>
      <c r="AR354">
        <v>400</v>
      </c>
      <c r="AS354">
        <v>0</v>
      </c>
      <c r="AT354">
        <v>0</v>
      </c>
      <c r="AU354">
        <v>0</v>
      </c>
      <c r="AV354">
        <v>0</v>
      </c>
      <c r="AW354">
        <v>600</v>
      </c>
    </row>
    <row r="355" spans="1:49" x14ac:dyDescent="0.25">
      <c r="A355">
        <v>20110032</v>
      </c>
      <c r="B355">
        <v>16559</v>
      </c>
      <c r="C355">
        <v>2011</v>
      </c>
      <c r="D355" t="s">
        <v>1565</v>
      </c>
      <c r="E355">
        <v>1248</v>
      </c>
      <c r="F355" t="s">
        <v>259</v>
      </c>
      <c r="G355" t="s">
        <v>1566</v>
      </c>
      <c r="H355" t="s">
        <v>51</v>
      </c>
      <c r="I355" t="s">
        <v>80</v>
      </c>
      <c r="J355" t="s">
        <v>63</v>
      </c>
      <c r="N355" t="s">
        <v>1567</v>
      </c>
      <c r="O355" t="s">
        <v>508</v>
      </c>
      <c r="P355">
        <v>43.426560000000002</v>
      </c>
      <c r="Q355">
        <v>-104.91426</v>
      </c>
      <c r="R355" t="s">
        <v>67</v>
      </c>
      <c r="S355" t="s">
        <v>404</v>
      </c>
      <c r="T355">
        <v>30</v>
      </c>
      <c r="V355">
        <f>Tabla_database[[#This Row],[Unintentional Release (Barrels)]]+Tabla_database[[#This Row],[Intentional Release (Barrels)]]</f>
        <v>30</v>
      </c>
      <c r="W355">
        <v>20</v>
      </c>
      <c r="X355">
        <v>10</v>
      </c>
      <c r="Y355" t="s">
        <v>59</v>
      </c>
      <c r="Z355" t="s">
        <v>59</v>
      </c>
      <c r="AA355" t="s">
        <v>99</v>
      </c>
      <c r="AB355" t="s">
        <v>1568</v>
      </c>
      <c r="AC355" t="s">
        <v>1569</v>
      </c>
      <c r="AD355">
        <v>0</v>
      </c>
      <c r="AQ355">
        <v>0</v>
      </c>
      <c r="AR355">
        <v>1800</v>
      </c>
      <c r="AS355">
        <v>5000</v>
      </c>
      <c r="AT355">
        <v>1000</v>
      </c>
      <c r="AU355">
        <v>12000</v>
      </c>
      <c r="AV355">
        <v>0</v>
      </c>
      <c r="AW355">
        <v>19800</v>
      </c>
    </row>
    <row r="356" spans="1:49" x14ac:dyDescent="0.25">
      <c r="A356">
        <v>20110035</v>
      </c>
      <c r="B356">
        <v>15862</v>
      </c>
      <c r="C356">
        <v>2011</v>
      </c>
      <c r="D356" t="s">
        <v>1570</v>
      </c>
      <c r="E356">
        <v>4906</v>
      </c>
      <c r="F356" t="s">
        <v>369</v>
      </c>
      <c r="G356" t="s">
        <v>1571</v>
      </c>
      <c r="H356" t="s">
        <v>51</v>
      </c>
      <c r="I356" t="s">
        <v>80</v>
      </c>
      <c r="J356" t="s">
        <v>53</v>
      </c>
      <c r="K356" t="s">
        <v>71</v>
      </c>
      <c r="L356" t="s">
        <v>914</v>
      </c>
      <c r="N356" t="s">
        <v>1572</v>
      </c>
      <c r="O356" t="s">
        <v>91</v>
      </c>
      <c r="P356">
        <v>27.552918200000001</v>
      </c>
      <c r="Q356">
        <v>-97.922826099999995</v>
      </c>
      <c r="R356" t="s">
        <v>143</v>
      </c>
      <c r="S356" t="s">
        <v>321</v>
      </c>
      <c r="T356">
        <v>1.7</v>
      </c>
      <c r="U356">
        <v>0</v>
      </c>
      <c r="V356">
        <f>Tabla_database[[#This Row],[Unintentional Release (Barrels)]]+Tabla_database[[#This Row],[Intentional Release (Barrels)]]</f>
        <v>1.7</v>
      </c>
      <c r="W356">
        <v>0</v>
      </c>
      <c r="X356">
        <v>1.7</v>
      </c>
      <c r="Y356" t="s">
        <v>59</v>
      </c>
      <c r="Z356" t="s">
        <v>59</v>
      </c>
      <c r="AA356" t="s">
        <v>99</v>
      </c>
      <c r="AB356" t="s">
        <v>1573</v>
      </c>
      <c r="AC356" t="s">
        <v>1574</v>
      </c>
      <c r="AD356">
        <v>0</v>
      </c>
      <c r="AQ356">
        <v>45000</v>
      </c>
      <c r="AR356">
        <v>150</v>
      </c>
      <c r="AS356">
        <v>0</v>
      </c>
      <c r="AT356">
        <v>0</v>
      </c>
      <c r="AU356">
        <v>0</v>
      </c>
      <c r="AV356">
        <v>0</v>
      </c>
      <c r="AW356">
        <v>45150</v>
      </c>
    </row>
    <row r="357" spans="1:49" x14ac:dyDescent="0.25">
      <c r="A357">
        <v>20110023</v>
      </c>
      <c r="B357">
        <v>17474</v>
      </c>
      <c r="C357">
        <v>2011</v>
      </c>
      <c r="D357" t="s">
        <v>1575</v>
      </c>
      <c r="E357">
        <v>30829</v>
      </c>
      <c r="F357" t="s">
        <v>1245</v>
      </c>
      <c r="G357" t="s">
        <v>1576</v>
      </c>
      <c r="H357" t="s">
        <v>51</v>
      </c>
      <c r="I357" t="s">
        <v>52</v>
      </c>
      <c r="J357" t="s">
        <v>63</v>
      </c>
      <c r="M357" t="s">
        <v>1577</v>
      </c>
      <c r="N357" t="s">
        <v>1578</v>
      </c>
      <c r="O357" t="s">
        <v>91</v>
      </c>
      <c r="P357">
        <v>33.573889000000001</v>
      </c>
      <c r="Q357">
        <v>-97.873056000000005</v>
      </c>
      <c r="R357" t="s">
        <v>67</v>
      </c>
      <c r="S357" t="s">
        <v>117</v>
      </c>
      <c r="T357">
        <v>1</v>
      </c>
      <c r="U357">
        <v>0</v>
      </c>
      <c r="V357">
        <f>Tabla_database[[#This Row],[Unintentional Release (Barrels)]]+Tabla_database[[#This Row],[Intentional Release (Barrels)]]</f>
        <v>1</v>
      </c>
      <c r="W357">
        <v>0</v>
      </c>
      <c r="X357">
        <v>1</v>
      </c>
      <c r="Y357" t="s">
        <v>59</v>
      </c>
      <c r="Z357" t="s">
        <v>59</v>
      </c>
      <c r="AQ357">
        <v>50</v>
      </c>
      <c r="AR357">
        <v>75</v>
      </c>
      <c r="AS357">
        <v>0</v>
      </c>
      <c r="AT357">
        <v>0</v>
      </c>
      <c r="AU357">
        <v>0</v>
      </c>
      <c r="AV357">
        <v>4500</v>
      </c>
      <c r="AW357">
        <v>4625</v>
      </c>
    </row>
    <row r="358" spans="1:49" x14ac:dyDescent="0.25">
      <c r="A358">
        <v>20110072</v>
      </c>
      <c r="B358">
        <v>18057</v>
      </c>
      <c r="C358">
        <v>2011</v>
      </c>
      <c r="D358" t="s">
        <v>1579</v>
      </c>
      <c r="E358">
        <v>26041</v>
      </c>
      <c r="F358" t="s">
        <v>103</v>
      </c>
      <c r="H358" t="s">
        <v>51</v>
      </c>
      <c r="I358" t="s">
        <v>104</v>
      </c>
      <c r="J358" t="s">
        <v>105</v>
      </c>
      <c r="K358" t="s">
        <v>106</v>
      </c>
      <c r="M358" t="s">
        <v>121</v>
      </c>
      <c r="N358" t="s">
        <v>108</v>
      </c>
      <c r="O358" t="s">
        <v>91</v>
      </c>
      <c r="P358">
        <v>29.43573</v>
      </c>
      <c r="Q358">
        <v>-95.121835000000004</v>
      </c>
      <c r="R358" t="s">
        <v>122</v>
      </c>
      <c r="S358" t="s">
        <v>123</v>
      </c>
      <c r="T358">
        <v>0.71</v>
      </c>
      <c r="U358">
        <v>0</v>
      </c>
      <c r="V358">
        <f>Tabla_database[[#This Row],[Unintentional Release (Barrels)]]+Tabla_database[[#This Row],[Intentional Release (Barrels)]]</f>
        <v>0.71</v>
      </c>
      <c r="W358">
        <v>0</v>
      </c>
      <c r="X358">
        <v>0.71</v>
      </c>
      <c r="Y358" t="s">
        <v>59</v>
      </c>
      <c r="Z358" t="s">
        <v>59</v>
      </c>
      <c r="AA358" t="s">
        <v>59</v>
      </c>
      <c r="AD358">
        <v>0</v>
      </c>
      <c r="AQ358">
        <v>35000</v>
      </c>
      <c r="AR358">
        <v>60</v>
      </c>
      <c r="AS358">
        <v>0</v>
      </c>
      <c r="AT358">
        <v>0</v>
      </c>
      <c r="AU358">
        <v>11000</v>
      </c>
      <c r="AV358">
        <v>0</v>
      </c>
      <c r="AW358">
        <v>46060</v>
      </c>
    </row>
    <row r="359" spans="1:49" x14ac:dyDescent="0.25">
      <c r="A359">
        <v>20110038</v>
      </c>
      <c r="B359">
        <v>17781</v>
      </c>
      <c r="C359">
        <v>2011</v>
      </c>
      <c r="D359" t="s">
        <v>1580</v>
      </c>
      <c r="E359">
        <v>26149</v>
      </c>
      <c r="F359" t="s">
        <v>716</v>
      </c>
      <c r="G359" t="s">
        <v>1581</v>
      </c>
      <c r="H359" t="s">
        <v>51</v>
      </c>
      <c r="I359" t="s">
        <v>80</v>
      </c>
      <c r="J359" t="s">
        <v>63</v>
      </c>
      <c r="M359" t="s">
        <v>1582</v>
      </c>
      <c r="O359" t="s">
        <v>719</v>
      </c>
      <c r="P359">
        <v>70.256659999999997</v>
      </c>
      <c r="Q359">
        <v>-148.62029999999999</v>
      </c>
      <c r="R359" t="s">
        <v>143</v>
      </c>
      <c r="S359" t="s">
        <v>144</v>
      </c>
      <c r="T359">
        <v>308</v>
      </c>
      <c r="U359">
        <v>0</v>
      </c>
      <c r="V359">
        <f>Tabla_database[[#This Row],[Unintentional Release (Barrels)]]+Tabla_database[[#This Row],[Intentional Release (Barrels)]]</f>
        <v>308</v>
      </c>
      <c r="W359">
        <v>308</v>
      </c>
      <c r="X359">
        <v>0</v>
      </c>
      <c r="Y359" t="s">
        <v>59</v>
      </c>
      <c r="Z359" t="s">
        <v>59</v>
      </c>
      <c r="AA359" t="s">
        <v>99</v>
      </c>
      <c r="AB359" t="s">
        <v>1583</v>
      </c>
      <c r="AC359" t="s">
        <v>1584</v>
      </c>
      <c r="AD359">
        <v>0</v>
      </c>
      <c r="AQ359">
        <v>14130000</v>
      </c>
      <c r="AR359">
        <v>0</v>
      </c>
      <c r="AS359">
        <v>0</v>
      </c>
      <c r="AT359">
        <v>1570000</v>
      </c>
      <c r="AU359">
        <v>0</v>
      </c>
      <c r="AV359">
        <v>0</v>
      </c>
      <c r="AW359">
        <v>15700000</v>
      </c>
    </row>
    <row r="360" spans="1:49" x14ac:dyDescent="0.25">
      <c r="A360">
        <v>20110028</v>
      </c>
      <c r="B360">
        <v>18407</v>
      </c>
      <c r="C360">
        <v>2011</v>
      </c>
      <c r="D360" t="s">
        <v>1585</v>
      </c>
      <c r="E360">
        <v>2552</v>
      </c>
      <c r="F360" t="s">
        <v>340</v>
      </c>
      <c r="G360" t="s">
        <v>1586</v>
      </c>
      <c r="H360" t="s">
        <v>51</v>
      </c>
      <c r="I360" t="s">
        <v>52</v>
      </c>
      <c r="J360" t="s">
        <v>105</v>
      </c>
      <c r="K360" t="s">
        <v>116</v>
      </c>
      <c r="M360" t="s">
        <v>1587</v>
      </c>
      <c r="O360" t="s">
        <v>492</v>
      </c>
      <c r="P360">
        <v>37.511110000000002</v>
      </c>
      <c r="Q360">
        <v>-77.423330000000007</v>
      </c>
      <c r="R360" t="s">
        <v>57</v>
      </c>
      <c r="S360" t="s">
        <v>58</v>
      </c>
      <c r="T360">
        <v>8.6199999999999992</v>
      </c>
      <c r="U360">
        <v>0</v>
      </c>
      <c r="V360">
        <f>Tabla_database[[#This Row],[Unintentional Release (Barrels)]]+Tabla_database[[#This Row],[Intentional Release (Barrels)]]</f>
        <v>8.6199999999999992</v>
      </c>
      <c r="W360">
        <v>8.6199999999999992</v>
      </c>
      <c r="X360">
        <v>0</v>
      </c>
      <c r="Y360" t="s">
        <v>59</v>
      </c>
      <c r="Z360" t="s">
        <v>59</v>
      </c>
      <c r="AQ360">
        <v>25</v>
      </c>
      <c r="AR360">
        <v>1089</v>
      </c>
      <c r="AS360">
        <v>0</v>
      </c>
      <c r="AT360">
        <v>18588</v>
      </c>
      <c r="AU360">
        <v>0</v>
      </c>
      <c r="AV360">
        <v>0</v>
      </c>
      <c r="AW360">
        <v>19702</v>
      </c>
    </row>
    <row r="361" spans="1:49" x14ac:dyDescent="0.25">
      <c r="A361">
        <v>20110395</v>
      </c>
      <c r="B361">
        <v>17853</v>
      </c>
      <c r="C361">
        <v>2011</v>
      </c>
      <c r="D361" t="s">
        <v>1588</v>
      </c>
      <c r="E361">
        <v>31371</v>
      </c>
      <c r="F361" t="s">
        <v>1589</v>
      </c>
      <c r="G361" t="s">
        <v>1590</v>
      </c>
      <c r="H361" t="s">
        <v>51</v>
      </c>
      <c r="I361" t="s">
        <v>104</v>
      </c>
      <c r="J361" t="s">
        <v>105</v>
      </c>
      <c r="K361" t="s">
        <v>106</v>
      </c>
      <c r="M361" t="s">
        <v>1001</v>
      </c>
      <c r="N361" t="s">
        <v>1001</v>
      </c>
      <c r="O361" t="s">
        <v>91</v>
      </c>
      <c r="P361">
        <v>31.820485999999999</v>
      </c>
      <c r="Q361">
        <v>-106.21032599999999</v>
      </c>
      <c r="R361" t="s">
        <v>67</v>
      </c>
      <c r="S361" t="s">
        <v>251</v>
      </c>
      <c r="T361">
        <v>0.02</v>
      </c>
      <c r="U361">
        <v>0</v>
      </c>
      <c r="V361">
        <f>Tabla_database[[#This Row],[Unintentional Release (Barrels)]]+Tabla_database[[#This Row],[Intentional Release (Barrels)]]</f>
        <v>0.02</v>
      </c>
      <c r="W361">
        <v>0</v>
      </c>
      <c r="X361">
        <v>0.02</v>
      </c>
      <c r="Y361" t="s">
        <v>59</v>
      </c>
      <c r="Z361" t="s">
        <v>59</v>
      </c>
      <c r="AA361" t="s">
        <v>59</v>
      </c>
      <c r="AQ361">
        <v>42315</v>
      </c>
      <c r="AR361">
        <v>0</v>
      </c>
      <c r="AS361">
        <v>0</v>
      </c>
      <c r="AT361">
        <v>0</v>
      </c>
      <c r="AU361">
        <v>0</v>
      </c>
      <c r="AV361">
        <v>15000</v>
      </c>
      <c r="AW361">
        <v>57315</v>
      </c>
    </row>
    <row r="362" spans="1:49" x14ac:dyDescent="0.25">
      <c r="A362">
        <v>20110044</v>
      </c>
      <c r="B362">
        <v>15829</v>
      </c>
      <c r="C362">
        <v>2011</v>
      </c>
      <c r="D362" t="s">
        <v>1591</v>
      </c>
      <c r="E362">
        <v>32109</v>
      </c>
      <c r="F362" t="s">
        <v>49</v>
      </c>
      <c r="G362" t="s">
        <v>1592</v>
      </c>
      <c r="H362" t="s">
        <v>51</v>
      </c>
      <c r="I362" t="s">
        <v>52</v>
      </c>
      <c r="J362" t="s">
        <v>53</v>
      </c>
      <c r="K362" t="s">
        <v>54</v>
      </c>
      <c r="M362" t="s">
        <v>1593</v>
      </c>
      <c r="N362" t="s">
        <v>1594</v>
      </c>
      <c r="O362" t="s">
        <v>151</v>
      </c>
      <c r="P362">
        <v>35.534236</v>
      </c>
      <c r="Q362">
        <v>-98.097395000000006</v>
      </c>
      <c r="R362" t="s">
        <v>67</v>
      </c>
      <c r="S362" t="s">
        <v>227</v>
      </c>
      <c r="T362">
        <v>406</v>
      </c>
      <c r="U362">
        <v>1366</v>
      </c>
      <c r="V362">
        <f>Tabla_database[[#This Row],[Unintentional Release (Barrels)]]+Tabla_database[[#This Row],[Intentional Release (Barrels)]]</f>
        <v>1772</v>
      </c>
      <c r="W362">
        <v>0</v>
      </c>
      <c r="X362">
        <v>406</v>
      </c>
      <c r="Y362" t="s">
        <v>59</v>
      </c>
      <c r="Z362" t="s">
        <v>59</v>
      </c>
      <c r="AA362" t="s">
        <v>99</v>
      </c>
      <c r="AB362" t="s">
        <v>1595</v>
      </c>
      <c r="AC362" t="s">
        <v>1596</v>
      </c>
      <c r="AD362">
        <v>0</v>
      </c>
      <c r="AQ362">
        <v>7000</v>
      </c>
      <c r="AR362">
        <v>18899</v>
      </c>
      <c r="AS362">
        <v>0</v>
      </c>
      <c r="AT362">
        <v>0</v>
      </c>
      <c r="AU362">
        <v>0</v>
      </c>
      <c r="AV362">
        <v>0</v>
      </c>
      <c r="AW362">
        <v>25899</v>
      </c>
    </row>
    <row r="363" spans="1:49" x14ac:dyDescent="0.25">
      <c r="A363">
        <v>20110022</v>
      </c>
      <c r="B363">
        <v>17610</v>
      </c>
      <c r="C363">
        <v>2011</v>
      </c>
      <c r="D363" t="s">
        <v>1597</v>
      </c>
      <c r="E363">
        <v>31618</v>
      </c>
      <c r="F363" t="s">
        <v>362</v>
      </c>
      <c r="G363" t="s">
        <v>1598</v>
      </c>
      <c r="H363" t="s">
        <v>51</v>
      </c>
      <c r="I363" t="s">
        <v>52</v>
      </c>
      <c r="J363" t="s">
        <v>53</v>
      </c>
      <c r="K363" t="s">
        <v>54</v>
      </c>
      <c r="M363" t="s">
        <v>557</v>
      </c>
      <c r="N363" t="s">
        <v>257</v>
      </c>
      <c r="O363" t="s">
        <v>91</v>
      </c>
      <c r="P363">
        <v>30.016667000000002</v>
      </c>
      <c r="Q363">
        <v>-94.052778000000004</v>
      </c>
      <c r="R363" t="s">
        <v>67</v>
      </c>
      <c r="S363" t="s">
        <v>227</v>
      </c>
      <c r="T363">
        <v>0.14000000000000001</v>
      </c>
      <c r="U363">
        <v>0</v>
      </c>
      <c r="V363">
        <f>Tabla_database[[#This Row],[Unintentional Release (Barrels)]]+Tabla_database[[#This Row],[Intentional Release (Barrels)]]</f>
        <v>0.14000000000000001</v>
      </c>
      <c r="W363">
        <v>0</v>
      </c>
      <c r="X363">
        <v>0.14000000000000001</v>
      </c>
      <c r="Y363" t="s">
        <v>59</v>
      </c>
      <c r="Z363" t="s">
        <v>59</v>
      </c>
      <c r="AQ363">
        <v>0</v>
      </c>
      <c r="AR363">
        <v>11</v>
      </c>
      <c r="AS363">
        <v>0</v>
      </c>
      <c r="AT363">
        <v>0</v>
      </c>
      <c r="AU363">
        <v>0</v>
      </c>
      <c r="AV363">
        <v>500</v>
      </c>
      <c r="AW363">
        <v>511</v>
      </c>
    </row>
    <row r="364" spans="1:49" x14ac:dyDescent="0.25">
      <c r="A364">
        <v>20110026</v>
      </c>
      <c r="B364">
        <v>17750</v>
      </c>
      <c r="C364">
        <v>2011</v>
      </c>
      <c r="D364" t="s">
        <v>1599</v>
      </c>
      <c r="E364">
        <v>20160</v>
      </c>
      <c r="F364" t="s">
        <v>70</v>
      </c>
      <c r="G364" t="s">
        <v>1600</v>
      </c>
      <c r="H364" t="s">
        <v>51</v>
      </c>
      <c r="I364" t="s">
        <v>52</v>
      </c>
      <c r="J364" t="s">
        <v>53</v>
      </c>
      <c r="K364" t="s">
        <v>71</v>
      </c>
      <c r="L364" t="s">
        <v>173</v>
      </c>
      <c r="M364" t="s">
        <v>618</v>
      </c>
      <c r="N364" t="s">
        <v>108</v>
      </c>
      <c r="O364" t="s">
        <v>91</v>
      </c>
      <c r="P364">
        <v>29.72034</v>
      </c>
      <c r="Q364">
        <v>-95.106350000000006</v>
      </c>
      <c r="R364" t="s">
        <v>67</v>
      </c>
      <c r="S364" t="s">
        <v>404</v>
      </c>
      <c r="T364">
        <v>5</v>
      </c>
      <c r="U364">
        <v>0</v>
      </c>
      <c r="V364">
        <f>Tabla_database[[#This Row],[Unintentional Release (Barrels)]]+Tabla_database[[#This Row],[Intentional Release (Barrels)]]</f>
        <v>5</v>
      </c>
      <c r="W364">
        <v>0</v>
      </c>
      <c r="X364">
        <v>5</v>
      </c>
      <c r="Y364" t="s">
        <v>59</v>
      </c>
      <c r="Z364" t="s">
        <v>59</v>
      </c>
      <c r="AA364" t="s">
        <v>99</v>
      </c>
      <c r="AB364" t="s">
        <v>1601</v>
      </c>
      <c r="AC364" t="s">
        <v>1602</v>
      </c>
      <c r="AD364">
        <v>0</v>
      </c>
      <c r="AQ364">
        <v>600</v>
      </c>
      <c r="AR364">
        <v>0</v>
      </c>
      <c r="AS364">
        <v>0</v>
      </c>
      <c r="AT364">
        <v>0</v>
      </c>
      <c r="AU364">
        <v>0</v>
      </c>
      <c r="AV364">
        <v>4950</v>
      </c>
      <c r="AW364">
        <v>5550</v>
      </c>
    </row>
    <row r="365" spans="1:49" x14ac:dyDescent="0.25">
      <c r="A365">
        <v>20110048</v>
      </c>
      <c r="B365">
        <v>17382</v>
      </c>
      <c r="C365">
        <v>2011</v>
      </c>
      <c r="D365" t="s">
        <v>1603</v>
      </c>
      <c r="E365">
        <v>31580</v>
      </c>
      <c r="F365" t="s">
        <v>714</v>
      </c>
      <c r="H365" t="s">
        <v>51</v>
      </c>
      <c r="I365" t="s">
        <v>80</v>
      </c>
      <c r="J365" t="s">
        <v>63</v>
      </c>
      <c r="M365" t="s">
        <v>149</v>
      </c>
      <c r="N365" t="s">
        <v>150</v>
      </c>
      <c r="O365" t="s">
        <v>151</v>
      </c>
      <c r="P365">
        <v>35.565719999999999</v>
      </c>
      <c r="Q365">
        <v>-96.44923</v>
      </c>
      <c r="R365" t="s">
        <v>143</v>
      </c>
      <c r="S365" t="s">
        <v>144</v>
      </c>
      <c r="T365">
        <v>2</v>
      </c>
      <c r="U365">
        <v>0</v>
      </c>
      <c r="V365">
        <f>Tabla_database[[#This Row],[Unintentional Release (Barrels)]]+Tabla_database[[#This Row],[Intentional Release (Barrels)]]</f>
        <v>2</v>
      </c>
      <c r="W365">
        <v>2</v>
      </c>
      <c r="X365">
        <v>0</v>
      </c>
      <c r="Y365" t="s">
        <v>59</v>
      </c>
      <c r="Z365" t="s">
        <v>59</v>
      </c>
      <c r="AQ365">
        <v>24000</v>
      </c>
      <c r="AR365">
        <v>200</v>
      </c>
      <c r="AS365">
        <v>0</v>
      </c>
      <c r="AT365">
        <v>1000</v>
      </c>
      <c r="AU365">
        <v>5000</v>
      </c>
      <c r="AV365">
        <v>0</v>
      </c>
      <c r="AW365">
        <v>30200</v>
      </c>
    </row>
    <row r="366" spans="1:49" x14ac:dyDescent="0.25">
      <c r="A366">
        <v>20110042</v>
      </c>
      <c r="B366">
        <v>17320</v>
      </c>
      <c r="C366">
        <v>2011</v>
      </c>
      <c r="D366" t="s">
        <v>1604</v>
      </c>
      <c r="E366">
        <v>32109</v>
      </c>
      <c r="F366" t="s">
        <v>49</v>
      </c>
      <c r="G366" t="s">
        <v>1605</v>
      </c>
      <c r="H366" t="s">
        <v>51</v>
      </c>
      <c r="I366" t="s">
        <v>52</v>
      </c>
      <c r="J366" t="s">
        <v>53</v>
      </c>
      <c r="K366" t="s">
        <v>54</v>
      </c>
      <c r="M366" t="s">
        <v>1606</v>
      </c>
      <c r="N366" t="s">
        <v>199</v>
      </c>
      <c r="O366" t="s">
        <v>151</v>
      </c>
      <c r="P366">
        <v>36.20138</v>
      </c>
      <c r="Q366">
        <v>-99.893789999999996</v>
      </c>
      <c r="R366" t="s">
        <v>57</v>
      </c>
      <c r="S366" t="s">
        <v>326</v>
      </c>
      <c r="T366">
        <v>0.95</v>
      </c>
      <c r="U366">
        <v>0.1</v>
      </c>
      <c r="V366">
        <f>Tabla_database[[#This Row],[Unintentional Release (Barrels)]]+Tabla_database[[#This Row],[Intentional Release (Barrels)]]</f>
        <v>1.05</v>
      </c>
      <c r="W366">
        <v>0</v>
      </c>
      <c r="X366">
        <v>0.95</v>
      </c>
      <c r="Y366" t="s">
        <v>59</v>
      </c>
      <c r="Z366" t="s">
        <v>59</v>
      </c>
      <c r="AA366" t="s">
        <v>59</v>
      </c>
      <c r="AD366">
        <v>0</v>
      </c>
      <c r="AQ366">
        <v>0</v>
      </c>
      <c r="AR366">
        <v>43</v>
      </c>
      <c r="AS366">
        <v>0</v>
      </c>
      <c r="AT366">
        <v>0</v>
      </c>
      <c r="AU366">
        <v>0</v>
      </c>
      <c r="AV366">
        <v>0</v>
      </c>
      <c r="AW366">
        <v>43</v>
      </c>
    </row>
    <row r="367" spans="1:49" x14ac:dyDescent="0.25">
      <c r="A367">
        <v>20110041</v>
      </c>
      <c r="B367">
        <v>18406</v>
      </c>
      <c r="C367">
        <v>2011</v>
      </c>
      <c r="D367" t="s">
        <v>1607</v>
      </c>
      <c r="E367">
        <v>2552</v>
      </c>
      <c r="F367" t="s">
        <v>340</v>
      </c>
      <c r="G367" t="s">
        <v>1433</v>
      </c>
      <c r="H367" t="s">
        <v>51</v>
      </c>
      <c r="I367" t="s">
        <v>689</v>
      </c>
      <c r="J367" t="s">
        <v>105</v>
      </c>
      <c r="K367" t="s">
        <v>106</v>
      </c>
      <c r="M367" t="s">
        <v>1434</v>
      </c>
      <c r="N367" t="s">
        <v>375</v>
      </c>
      <c r="O367" t="s">
        <v>1435</v>
      </c>
      <c r="P367">
        <v>39.36139</v>
      </c>
      <c r="Q367">
        <v>-77.037779999999998</v>
      </c>
      <c r="R367" t="s">
        <v>143</v>
      </c>
      <c r="S367" t="s">
        <v>144</v>
      </c>
      <c r="T367">
        <v>0.4</v>
      </c>
      <c r="U367">
        <v>0</v>
      </c>
      <c r="V367">
        <f>Tabla_database[[#This Row],[Unintentional Release (Barrels)]]+Tabla_database[[#This Row],[Intentional Release (Barrels)]]</f>
        <v>0.4</v>
      </c>
      <c r="W367">
        <v>0</v>
      </c>
      <c r="X367">
        <v>0.4</v>
      </c>
      <c r="Y367" t="s">
        <v>59</v>
      </c>
      <c r="Z367" t="s">
        <v>59</v>
      </c>
      <c r="AQ367">
        <v>400</v>
      </c>
      <c r="AR367">
        <v>50</v>
      </c>
      <c r="AS367">
        <v>0</v>
      </c>
      <c r="AT367">
        <v>2153</v>
      </c>
      <c r="AU367">
        <v>0</v>
      </c>
      <c r="AV367">
        <v>0</v>
      </c>
      <c r="AW367">
        <v>2603</v>
      </c>
    </row>
    <row r="368" spans="1:49" x14ac:dyDescent="0.25">
      <c r="A368">
        <v>20110039</v>
      </c>
      <c r="B368">
        <v>17950</v>
      </c>
      <c r="C368">
        <v>2011</v>
      </c>
      <c r="D368" t="s">
        <v>1608</v>
      </c>
      <c r="E368">
        <v>1845</v>
      </c>
      <c r="F368" t="s">
        <v>287</v>
      </c>
      <c r="G368" t="s">
        <v>299</v>
      </c>
      <c r="H368" t="s">
        <v>51</v>
      </c>
      <c r="I368" t="s">
        <v>52</v>
      </c>
      <c r="J368" t="s">
        <v>105</v>
      </c>
      <c r="K368" t="s">
        <v>116</v>
      </c>
      <c r="M368" t="s">
        <v>300</v>
      </c>
      <c r="N368" t="s">
        <v>301</v>
      </c>
      <c r="O368" t="s">
        <v>302</v>
      </c>
      <c r="P368">
        <v>40.605449999999998</v>
      </c>
      <c r="Q368">
        <v>-74.258349999999993</v>
      </c>
      <c r="R368" t="s">
        <v>84</v>
      </c>
      <c r="S368" t="s">
        <v>85</v>
      </c>
      <c r="T368">
        <v>0.95</v>
      </c>
      <c r="U368">
        <v>0</v>
      </c>
      <c r="V368">
        <f>Tabla_database[[#This Row],[Unintentional Release (Barrels)]]+Tabla_database[[#This Row],[Intentional Release (Barrels)]]</f>
        <v>0.95</v>
      </c>
      <c r="W368">
        <v>0.95</v>
      </c>
      <c r="X368">
        <v>0</v>
      </c>
      <c r="Y368" t="s">
        <v>59</v>
      </c>
      <c r="Z368" t="s">
        <v>59</v>
      </c>
      <c r="AA368" t="s">
        <v>59</v>
      </c>
      <c r="AQ368">
        <v>0</v>
      </c>
      <c r="AR368">
        <v>0</v>
      </c>
      <c r="AS368">
        <v>0</v>
      </c>
      <c r="AT368">
        <v>6300</v>
      </c>
      <c r="AU368">
        <v>29400</v>
      </c>
      <c r="AV368">
        <v>0</v>
      </c>
      <c r="AW368">
        <v>35700</v>
      </c>
    </row>
    <row r="369" spans="1:49" x14ac:dyDescent="0.25">
      <c r="A369">
        <v>20110046</v>
      </c>
      <c r="B369">
        <v>18365</v>
      </c>
      <c r="C369">
        <v>2011</v>
      </c>
      <c r="D369" t="s">
        <v>1609</v>
      </c>
      <c r="E369">
        <v>12628</v>
      </c>
      <c r="F369" t="s">
        <v>369</v>
      </c>
      <c r="G369" t="s">
        <v>1610</v>
      </c>
      <c r="H369" t="s">
        <v>51</v>
      </c>
      <c r="I369" t="s">
        <v>80</v>
      </c>
      <c r="J369" t="s">
        <v>63</v>
      </c>
      <c r="M369" t="s">
        <v>425</v>
      </c>
      <c r="N369" t="s">
        <v>426</v>
      </c>
      <c r="O369" t="s">
        <v>162</v>
      </c>
      <c r="P369">
        <v>41.554549999999999</v>
      </c>
      <c r="Q369">
        <v>-87.884249999999994</v>
      </c>
      <c r="R369" t="s">
        <v>67</v>
      </c>
      <c r="S369" t="s">
        <v>208</v>
      </c>
      <c r="T369">
        <v>0.2</v>
      </c>
      <c r="U369">
        <v>0</v>
      </c>
      <c r="V369">
        <f>Tabla_database[[#This Row],[Unintentional Release (Barrels)]]+Tabla_database[[#This Row],[Intentional Release (Barrels)]]</f>
        <v>0.2</v>
      </c>
      <c r="W369">
        <v>0.2</v>
      </c>
      <c r="X369">
        <v>0</v>
      </c>
      <c r="Y369" t="s">
        <v>59</v>
      </c>
      <c r="Z369" t="s">
        <v>59</v>
      </c>
      <c r="AD369">
        <v>0</v>
      </c>
      <c r="AQ369">
        <v>1000</v>
      </c>
      <c r="AR369">
        <v>20</v>
      </c>
      <c r="AS369">
        <v>0</v>
      </c>
      <c r="AT369">
        <v>3500</v>
      </c>
      <c r="AU369">
        <v>1000</v>
      </c>
      <c r="AV369">
        <v>0</v>
      </c>
      <c r="AW369">
        <v>5520</v>
      </c>
    </row>
    <row r="370" spans="1:49" x14ac:dyDescent="0.25">
      <c r="A370">
        <v>20110055</v>
      </c>
      <c r="B370">
        <v>15849</v>
      </c>
      <c r="C370">
        <v>2011</v>
      </c>
      <c r="D370" t="s">
        <v>1611</v>
      </c>
      <c r="E370">
        <v>31627</v>
      </c>
      <c r="F370" t="s">
        <v>1517</v>
      </c>
      <c r="G370" t="s">
        <v>1612</v>
      </c>
      <c r="H370" t="s">
        <v>51</v>
      </c>
      <c r="I370" t="s">
        <v>52</v>
      </c>
      <c r="J370" t="s">
        <v>356</v>
      </c>
      <c r="M370" t="s">
        <v>1613</v>
      </c>
      <c r="N370" t="s">
        <v>155</v>
      </c>
      <c r="O370" t="s">
        <v>239</v>
      </c>
      <c r="P370">
        <v>31.55556</v>
      </c>
      <c r="Q370">
        <v>-90.395399999999995</v>
      </c>
      <c r="R370" t="s">
        <v>67</v>
      </c>
      <c r="S370" t="s">
        <v>404</v>
      </c>
      <c r="T370">
        <v>1</v>
      </c>
      <c r="U370">
        <v>0</v>
      </c>
      <c r="V370">
        <f>Tabla_database[[#This Row],[Unintentional Release (Barrels)]]+Tabla_database[[#This Row],[Intentional Release (Barrels)]]</f>
        <v>1</v>
      </c>
      <c r="W370">
        <v>0</v>
      </c>
      <c r="X370">
        <v>1</v>
      </c>
      <c r="Y370" t="s">
        <v>59</v>
      </c>
      <c r="Z370" t="s">
        <v>59</v>
      </c>
      <c r="AA370" t="s">
        <v>59</v>
      </c>
      <c r="AD370">
        <v>0</v>
      </c>
      <c r="AQ370">
        <v>0</v>
      </c>
      <c r="AR370">
        <v>2</v>
      </c>
      <c r="AS370">
        <v>0</v>
      </c>
      <c r="AT370">
        <v>0</v>
      </c>
      <c r="AU370">
        <v>0</v>
      </c>
      <c r="AV370">
        <v>0</v>
      </c>
      <c r="AW370">
        <v>2</v>
      </c>
    </row>
    <row r="371" spans="1:49" x14ac:dyDescent="0.25">
      <c r="A371">
        <v>20110034</v>
      </c>
      <c r="B371">
        <v>18405</v>
      </c>
      <c r="C371">
        <v>2011</v>
      </c>
      <c r="D371" t="s">
        <v>1614</v>
      </c>
      <c r="E371">
        <v>2552</v>
      </c>
      <c r="F371" t="s">
        <v>340</v>
      </c>
      <c r="G371" t="s">
        <v>1615</v>
      </c>
      <c r="H371" t="s">
        <v>51</v>
      </c>
      <c r="I371" t="s">
        <v>80</v>
      </c>
      <c r="J371" t="s">
        <v>105</v>
      </c>
      <c r="K371" t="s">
        <v>106</v>
      </c>
      <c r="M371" t="s">
        <v>1616</v>
      </c>
      <c r="N371" t="s">
        <v>1617</v>
      </c>
      <c r="O371" t="s">
        <v>302</v>
      </c>
      <c r="P371">
        <v>39.816940000000002</v>
      </c>
      <c r="Q371">
        <v>-75.200280000000006</v>
      </c>
      <c r="R371" t="s">
        <v>67</v>
      </c>
      <c r="S371" t="s">
        <v>227</v>
      </c>
      <c r="T371">
        <v>0.52</v>
      </c>
      <c r="U371">
        <v>0</v>
      </c>
      <c r="V371">
        <f>Tabla_database[[#This Row],[Unintentional Release (Barrels)]]+Tabla_database[[#This Row],[Intentional Release (Barrels)]]</f>
        <v>0.52</v>
      </c>
      <c r="W371">
        <v>0.52</v>
      </c>
      <c r="X371">
        <v>0</v>
      </c>
      <c r="Y371" t="s">
        <v>59</v>
      </c>
      <c r="Z371" t="s">
        <v>59</v>
      </c>
      <c r="AA371" t="s">
        <v>59</v>
      </c>
      <c r="AQ371">
        <v>12000</v>
      </c>
      <c r="AR371">
        <v>75</v>
      </c>
      <c r="AS371">
        <v>0</v>
      </c>
      <c r="AT371">
        <v>48000</v>
      </c>
      <c r="AU371">
        <v>0</v>
      </c>
      <c r="AV371">
        <v>0</v>
      </c>
      <c r="AW371">
        <v>60075</v>
      </c>
    </row>
    <row r="372" spans="1:49" x14ac:dyDescent="0.25">
      <c r="A372">
        <v>20110058</v>
      </c>
      <c r="B372">
        <v>18815</v>
      </c>
      <c r="C372">
        <v>2011</v>
      </c>
      <c r="D372" t="s">
        <v>1618</v>
      </c>
      <c r="E372">
        <v>1845</v>
      </c>
      <c r="F372" t="s">
        <v>287</v>
      </c>
      <c r="G372" t="s">
        <v>1619</v>
      </c>
      <c r="H372" t="s">
        <v>51</v>
      </c>
      <c r="I372" t="s">
        <v>104</v>
      </c>
      <c r="J372" t="s">
        <v>105</v>
      </c>
      <c r="K372" t="s">
        <v>116</v>
      </c>
      <c r="M372" t="s">
        <v>1620</v>
      </c>
      <c r="N372" t="s">
        <v>1045</v>
      </c>
      <c r="O372" t="s">
        <v>207</v>
      </c>
      <c r="P372">
        <v>41.642400000000002</v>
      </c>
      <c r="Q372">
        <v>-87.474400000000003</v>
      </c>
      <c r="R372" t="s">
        <v>57</v>
      </c>
      <c r="S372" t="s">
        <v>163</v>
      </c>
      <c r="T372">
        <v>544</v>
      </c>
      <c r="U372">
        <v>0</v>
      </c>
      <c r="V372">
        <f>Tabla_database[[#This Row],[Unintentional Release (Barrels)]]+Tabla_database[[#This Row],[Intentional Release (Barrels)]]</f>
        <v>544</v>
      </c>
      <c r="W372">
        <v>544</v>
      </c>
      <c r="X372">
        <v>0</v>
      </c>
      <c r="Y372" t="s">
        <v>59</v>
      </c>
      <c r="Z372" t="s">
        <v>59</v>
      </c>
      <c r="AA372" t="s">
        <v>59</v>
      </c>
      <c r="AD372">
        <v>0</v>
      </c>
      <c r="AQ372">
        <v>0</v>
      </c>
      <c r="AR372">
        <v>0</v>
      </c>
      <c r="AS372">
        <v>0</v>
      </c>
      <c r="AT372">
        <v>35000</v>
      </c>
      <c r="AU372">
        <v>40000</v>
      </c>
      <c r="AV372">
        <v>0</v>
      </c>
      <c r="AW372">
        <v>75000</v>
      </c>
    </row>
    <row r="373" spans="1:49" x14ac:dyDescent="0.25">
      <c r="A373">
        <v>20110045</v>
      </c>
      <c r="B373">
        <v>16083</v>
      </c>
      <c r="C373">
        <v>2011</v>
      </c>
      <c r="D373" t="s">
        <v>1621</v>
      </c>
      <c r="E373">
        <v>18718</v>
      </c>
      <c r="F373" t="s">
        <v>306</v>
      </c>
      <c r="G373" t="s">
        <v>1622</v>
      </c>
      <c r="H373" t="s">
        <v>51</v>
      </c>
      <c r="I373" t="s">
        <v>80</v>
      </c>
      <c r="J373" t="s">
        <v>63</v>
      </c>
      <c r="M373" t="s">
        <v>1623</v>
      </c>
      <c r="N373" t="s">
        <v>1025</v>
      </c>
      <c r="O373" t="s">
        <v>151</v>
      </c>
      <c r="P373">
        <v>34.762309999999999</v>
      </c>
      <c r="Q373">
        <v>-97.440470000000005</v>
      </c>
      <c r="R373" t="s">
        <v>143</v>
      </c>
      <c r="S373" t="s">
        <v>144</v>
      </c>
      <c r="T373">
        <v>1250</v>
      </c>
      <c r="U373">
        <v>0</v>
      </c>
      <c r="V373">
        <f>Tabla_database[[#This Row],[Unintentional Release (Barrels)]]+Tabla_database[[#This Row],[Intentional Release (Barrels)]]</f>
        <v>1250</v>
      </c>
      <c r="W373">
        <v>215</v>
      </c>
      <c r="X373">
        <v>1035</v>
      </c>
      <c r="Y373" t="s">
        <v>59</v>
      </c>
      <c r="Z373" t="s">
        <v>59</v>
      </c>
      <c r="AA373" t="s">
        <v>99</v>
      </c>
      <c r="AB373" t="s">
        <v>1624</v>
      </c>
      <c r="AC373" t="s">
        <v>1625</v>
      </c>
      <c r="AD373">
        <v>0</v>
      </c>
      <c r="AQ373">
        <v>83560</v>
      </c>
      <c r="AR373">
        <v>90304</v>
      </c>
      <c r="AS373">
        <v>0</v>
      </c>
      <c r="AT373">
        <v>101501</v>
      </c>
      <c r="AU373">
        <v>541365</v>
      </c>
      <c r="AV373">
        <v>0</v>
      </c>
      <c r="AW373">
        <v>816730</v>
      </c>
    </row>
    <row r="374" spans="1:49" x14ac:dyDescent="0.25">
      <c r="A374">
        <v>20110056</v>
      </c>
      <c r="B374">
        <v>15606</v>
      </c>
      <c r="C374">
        <v>2011</v>
      </c>
      <c r="D374" t="s">
        <v>1626</v>
      </c>
      <c r="E374">
        <v>31618</v>
      </c>
      <c r="F374" t="s">
        <v>362</v>
      </c>
      <c r="G374" t="s">
        <v>1627</v>
      </c>
      <c r="H374" t="s">
        <v>51</v>
      </c>
      <c r="I374" t="s">
        <v>52</v>
      </c>
      <c r="J374" t="s">
        <v>53</v>
      </c>
      <c r="M374" t="s">
        <v>1628</v>
      </c>
      <c r="N374" t="s">
        <v>1629</v>
      </c>
      <c r="O374" t="s">
        <v>91</v>
      </c>
      <c r="P374">
        <v>30.229812200000001</v>
      </c>
      <c r="Q374">
        <v>-100.64611600000001</v>
      </c>
      <c r="R374" t="s">
        <v>67</v>
      </c>
      <c r="S374" t="s">
        <v>117</v>
      </c>
      <c r="T374">
        <v>20</v>
      </c>
      <c r="U374">
        <v>0</v>
      </c>
      <c r="V374">
        <f>Tabla_database[[#This Row],[Unintentional Release (Barrels)]]+Tabla_database[[#This Row],[Intentional Release (Barrels)]]</f>
        <v>20</v>
      </c>
      <c r="W374">
        <v>0</v>
      </c>
      <c r="X374">
        <v>20</v>
      </c>
      <c r="Y374" t="s">
        <v>59</v>
      </c>
      <c r="Z374" t="s">
        <v>59</v>
      </c>
      <c r="AD374">
        <v>0</v>
      </c>
      <c r="AQ374">
        <v>664</v>
      </c>
      <c r="AR374">
        <v>948</v>
      </c>
      <c r="AS374">
        <v>0</v>
      </c>
      <c r="AT374">
        <v>0</v>
      </c>
      <c r="AU374">
        <v>0</v>
      </c>
      <c r="AV374">
        <v>0</v>
      </c>
      <c r="AW374">
        <v>1612</v>
      </c>
    </row>
    <row r="375" spans="1:49" x14ac:dyDescent="0.25">
      <c r="A375">
        <v>20110043</v>
      </c>
      <c r="B375">
        <v>18404</v>
      </c>
      <c r="C375">
        <v>2011</v>
      </c>
      <c r="D375" t="s">
        <v>1630</v>
      </c>
      <c r="E375">
        <v>2552</v>
      </c>
      <c r="F375" t="s">
        <v>340</v>
      </c>
      <c r="G375" t="s">
        <v>1631</v>
      </c>
      <c r="H375" t="s">
        <v>51</v>
      </c>
      <c r="I375" t="s">
        <v>52</v>
      </c>
      <c r="J375" t="s">
        <v>105</v>
      </c>
      <c r="K375" t="s">
        <v>106</v>
      </c>
      <c r="M375" t="s">
        <v>73</v>
      </c>
      <c r="N375" t="s">
        <v>74</v>
      </c>
      <c r="O375" t="s">
        <v>75</v>
      </c>
      <c r="P375">
        <v>30.169540000000001</v>
      </c>
      <c r="Q375">
        <v>-93.336389999999994</v>
      </c>
      <c r="R375" t="s">
        <v>67</v>
      </c>
      <c r="S375" t="s">
        <v>68</v>
      </c>
      <c r="T375">
        <v>1.74</v>
      </c>
      <c r="U375">
        <v>0</v>
      </c>
      <c r="V375">
        <f>Tabla_database[[#This Row],[Unintentional Release (Barrels)]]+Tabla_database[[#This Row],[Intentional Release (Barrels)]]</f>
        <v>1.74</v>
      </c>
      <c r="W375">
        <v>1.74</v>
      </c>
      <c r="X375">
        <v>0</v>
      </c>
      <c r="Y375" t="s">
        <v>59</v>
      </c>
      <c r="Z375" t="s">
        <v>59</v>
      </c>
      <c r="AA375" t="s">
        <v>99</v>
      </c>
      <c r="AB375" t="s">
        <v>1632</v>
      </c>
      <c r="AC375" t="s">
        <v>1633</v>
      </c>
      <c r="AQ375">
        <v>4830</v>
      </c>
      <c r="AR375">
        <v>170</v>
      </c>
      <c r="AS375">
        <v>0</v>
      </c>
      <c r="AT375">
        <v>15000</v>
      </c>
      <c r="AU375">
        <v>0</v>
      </c>
      <c r="AV375">
        <v>0</v>
      </c>
      <c r="AW375">
        <v>20000</v>
      </c>
    </row>
    <row r="376" spans="1:49" x14ac:dyDescent="0.25">
      <c r="A376">
        <v>20110057</v>
      </c>
      <c r="B376">
        <v>15976</v>
      </c>
      <c r="C376">
        <v>2011</v>
      </c>
      <c r="D376" t="s">
        <v>1634</v>
      </c>
      <c r="E376">
        <v>31371</v>
      </c>
      <c r="F376" t="s">
        <v>1635</v>
      </c>
      <c r="G376" t="s">
        <v>1636</v>
      </c>
      <c r="H376" t="s">
        <v>51</v>
      </c>
      <c r="I376" t="s">
        <v>52</v>
      </c>
      <c r="J376" t="s">
        <v>53</v>
      </c>
      <c r="K376" t="s">
        <v>71</v>
      </c>
      <c r="L376" t="s">
        <v>1637</v>
      </c>
      <c r="M376" t="s">
        <v>1087</v>
      </c>
      <c r="N376" t="s">
        <v>1088</v>
      </c>
      <c r="O376" t="s">
        <v>91</v>
      </c>
      <c r="P376">
        <v>29.853249999999999</v>
      </c>
      <c r="Q376">
        <v>-94.89837</v>
      </c>
      <c r="R376" t="s">
        <v>67</v>
      </c>
      <c r="S376" t="s">
        <v>208</v>
      </c>
      <c r="T376">
        <v>23</v>
      </c>
      <c r="U376">
        <v>0</v>
      </c>
      <c r="V376">
        <f>Tabla_database[[#This Row],[Unintentional Release (Barrels)]]+Tabla_database[[#This Row],[Intentional Release (Barrels)]]</f>
        <v>23</v>
      </c>
      <c r="W376">
        <v>0</v>
      </c>
      <c r="X376">
        <v>23</v>
      </c>
      <c r="Y376" t="s">
        <v>59</v>
      </c>
      <c r="Z376" t="s">
        <v>59</v>
      </c>
      <c r="AA376" t="s">
        <v>99</v>
      </c>
      <c r="AB376" t="s">
        <v>1638</v>
      </c>
      <c r="AC376" t="s">
        <v>1639</v>
      </c>
      <c r="AQ376">
        <v>38200</v>
      </c>
      <c r="AR376">
        <v>0</v>
      </c>
      <c r="AS376">
        <v>0</v>
      </c>
      <c r="AT376">
        <v>3400</v>
      </c>
      <c r="AU376">
        <v>0</v>
      </c>
      <c r="AV376">
        <v>0</v>
      </c>
      <c r="AW376">
        <v>41600</v>
      </c>
    </row>
    <row r="377" spans="1:49" x14ac:dyDescent="0.25">
      <c r="A377">
        <v>20110050</v>
      </c>
      <c r="B377">
        <v>15984</v>
      </c>
      <c r="C377">
        <v>2011</v>
      </c>
      <c r="D377" t="s">
        <v>1640</v>
      </c>
      <c r="E377">
        <v>2731</v>
      </c>
      <c r="F377" t="s">
        <v>515</v>
      </c>
      <c r="H377" t="s">
        <v>363</v>
      </c>
      <c r="I377" t="s">
        <v>212</v>
      </c>
      <c r="J377" t="s">
        <v>63</v>
      </c>
      <c r="O377" t="s">
        <v>75</v>
      </c>
      <c r="P377">
        <v>29.375299999999999</v>
      </c>
      <c r="Q377">
        <v>-89.356099999999998</v>
      </c>
      <c r="R377" t="s">
        <v>92</v>
      </c>
      <c r="S377" t="s">
        <v>1089</v>
      </c>
      <c r="T377">
        <v>79</v>
      </c>
      <c r="U377">
        <v>0</v>
      </c>
      <c r="V377">
        <f>Tabla_database[[#This Row],[Unintentional Release (Barrels)]]+Tabla_database[[#This Row],[Intentional Release (Barrels)]]</f>
        <v>79</v>
      </c>
      <c r="W377">
        <v>79</v>
      </c>
      <c r="X377">
        <v>0</v>
      </c>
      <c r="Y377" t="s">
        <v>59</v>
      </c>
      <c r="Z377" t="s">
        <v>59</v>
      </c>
      <c r="AA377" t="s">
        <v>99</v>
      </c>
      <c r="AB377" t="s">
        <v>1641</v>
      </c>
      <c r="AD377">
        <v>0</v>
      </c>
      <c r="AQ377">
        <v>800000</v>
      </c>
      <c r="AR377">
        <v>6900</v>
      </c>
      <c r="AS377">
        <v>0</v>
      </c>
      <c r="AT377">
        <v>100000</v>
      </c>
      <c r="AU377">
        <v>0</v>
      </c>
      <c r="AV377">
        <v>0</v>
      </c>
      <c r="AW377">
        <v>906900</v>
      </c>
    </row>
    <row r="378" spans="1:49" x14ac:dyDescent="0.25">
      <c r="A378">
        <v>20110217</v>
      </c>
      <c r="B378">
        <v>19952</v>
      </c>
      <c r="C378">
        <v>2011</v>
      </c>
      <c r="D378" t="s">
        <v>1642</v>
      </c>
      <c r="E378">
        <v>30829</v>
      </c>
      <c r="F378" t="s">
        <v>1245</v>
      </c>
      <c r="G378" t="s">
        <v>1643</v>
      </c>
      <c r="H378" t="s">
        <v>51</v>
      </c>
      <c r="I378" t="s">
        <v>80</v>
      </c>
      <c r="J378" t="s">
        <v>63</v>
      </c>
      <c r="M378" t="s">
        <v>1644</v>
      </c>
      <c r="N378" t="s">
        <v>1645</v>
      </c>
      <c r="O378" t="s">
        <v>91</v>
      </c>
      <c r="P378">
        <v>30.77929</v>
      </c>
      <c r="Q378">
        <v>-96.061670000000007</v>
      </c>
      <c r="R378" t="s">
        <v>67</v>
      </c>
      <c r="S378" t="s">
        <v>208</v>
      </c>
      <c r="T378">
        <v>6911</v>
      </c>
      <c r="U378">
        <v>0</v>
      </c>
      <c r="V378">
        <f>Tabla_database[[#This Row],[Unintentional Release (Barrels)]]+Tabla_database[[#This Row],[Intentional Release (Barrels)]]</f>
        <v>6911</v>
      </c>
      <c r="W378">
        <v>3600</v>
      </c>
      <c r="X378">
        <v>3311</v>
      </c>
      <c r="Y378" t="s">
        <v>59</v>
      </c>
      <c r="Z378" t="s">
        <v>59</v>
      </c>
      <c r="AA378" t="s">
        <v>99</v>
      </c>
      <c r="AB378" t="s">
        <v>1646</v>
      </c>
      <c r="AD378">
        <v>0</v>
      </c>
      <c r="AQ378">
        <v>17111</v>
      </c>
      <c r="AR378">
        <v>297000</v>
      </c>
      <c r="AS378">
        <v>40000</v>
      </c>
      <c r="AT378">
        <v>683101</v>
      </c>
      <c r="AU378">
        <v>3431044</v>
      </c>
      <c r="AV378">
        <v>0</v>
      </c>
      <c r="AW378">
        <v>4468256</v>
      </c>
    </row>
    <row r="379" spans="1:49" x14ac:dyDescent="0.25">
      <c r="A379">
        <v>20110052</v>
      </c>
      <c r="B379">
        <v>15938</v>
      </c>
      <c r="C379">
        <v>2011</v>
      </c>
      <c r="D379" t="s">
        <v>1647</v>
      </c>
      <c r="E379">
        <v>15915</v>
      </c>
      <c r="F379" t="s">
        <v>1648</v>
      </c>
      <c r="H379" t="s">
        <v>51</v>
      </c>
      <c r="I379" t="s">
        <v>80</v>
      </c>
      <c r="J379" t="s">
        <v>105</v>
      </c>
      <c r="K379" t="s">
        <v>116</v>
      </c>
      <c r="M379" t="s">
        <v>1649</v>
      </c>
      <c r="O379" t="s">
        <v>1650</v>
      </c>
      <c r="P379">
        <v>18.44801</v>
      </c>
      <c r="Q379">
        <v>-66.074759999999998</v>
      </c>
      <c r="R379" t="s">
        <v>196</v>
      </c>
      <c r="S379" t="s">
        <v>838</v>
      </c>
      <c r="T379">
        <v>66</v>
      </c>
      <c r="V379">
        <f>Tabla_database[[#This Row],[Unintentional Release (Barrels)]]+Tabla_database[[#This Row],[Intentional Release (Barrels)]]</f>
        <v>66</v>
      </c>
      <c r="W379">
        <v>40</v>
      </c>
      <c r="X379">
        <v>26</v>
      </c>
      <c r="Y379" t="s">
        <v>59</v>
      </c>
      <c r="Z379" t="s">
        <v>59</v>
      </c>
      <c r="AA379" t="s">
        <v>99</v>
      </c>
      <c r="AB379" t="s">
        <v>1651</v>
      </c>
      <c r="AC379" t="s">
        <v>1652</v>
      </c>
      <c r="AD379">
        <v>0</v>
      </c>
      <c r="AQ379">
        <v>90005</v>
      </c>
      <c r="AR379">
        <v>0</v>
      </c>
      <c r="AS379">
        <v>0</v>
      </c>
      <c r="AT379">
        <v>353192</v>
      </c>
      <c r="AU379">
        <v>0</v>
      </c>
      <c r="AV379">
        <v>47079</v>
      </c>
      <c r="AW379">
        <v>490276</v>
      </c>
    </row>
    <row r="380" spans="1:49" x14ac:dyDescent="0.25">
      <c r="A380">
        <v>20110062</v>
      </c>
      <c r="B380">
        <v>17788</v>
      </c>
      <c r="C380">
        <v>2011</v>
      </c>
      <c r="D380" t="s">
        <v>1653</v>
      </c>
      <c r="E380">
        <v>32334</v>
      </c>
      <c r="F380" t="s">
        <v>701</v>
      </c>
      <c r="G380" t="s">
        <v>1654</v>
      </c>
      <c r="H380" t="s">
        <v>51</v>
      </c>
      <c r="I380" t="s">
        <v>52</v>
      </c>
      <c r="J380" t="s">
        <v>63</v>
      </c>
      <c r="M380" t="s">
        <v>1655</v>
      </c>
      <c r="N380" t="s">
        <v>1656</v>
      </c>
      <c r="O380" t="s">
        <v>376</v>
      </c>
      <c r="P380">
        <v>39.608870000000003</v>
      </c>
      <c r="Q380">
        <v>-94.321399999999997</v>
      </c>
      <c r="R380" t="s">
        <v>67</v>
      </c>
      <c r="S380" t="s">
        <v>68</v>
      </c>
      <c r="T380">
        <v>0.24</v>
      </c>
      <c r="U380">
        <v>0</v>
      </c>
      <c r="V380">
        <f>Tabla_database[[#This Row],[Unintentional Release (Barrels)]]+Tabla_database[[#This Row],[Intentional Release (Barrels)]]</f>
        <v>0.24</v>
      </c>
      <c r="W380">
        <v>0.24</v>
      </c>
      <c r="X380">
        <v>0</v>
      </c>
      <c r="Y380" t="s">
        <v>59</v>
      </c>
      <c r="Z380" t="s">
        <v>59</v>
      </c>
      <c r="AA380" t="s">
        <v>99</v>
      </c>
      <c r="AB380" t="s">
        <v>1657</v>
      </c>
      <c r="AC380" t="s">
        <v>1658</v>
      </c>
      <c r="AD380">
        <v>0</v>
      </c>
      <c r="AQ380">
        <v>0</v>
      </c>
      <c r="AR380">
        <v>45</v>
      </c>
      <c r="AS380">
        <v>0</v>
      </c>
      <c r="AT380">
        <v>5000</v>
      </c>
      <c r="AU380">
        <v>15000</v>
      </c>
      <c r="AV380">
        <v>0</v>
      </c>
      <c r="AW380">
        <v>20045</v>
      </c>
    </row>
    <row r="381" spans="1:49" x14ac:dyDescent="0.25">
      <c r="A381">
        <v>20110065</v>
      </c>
      <c r="B381">
        <v>18335</v>
      </c>
      <c r="C381">
        <v>2011</v>
      </c>
      <c r="D381" t="s">
        <v>1659</v>
      </c>
      <c r="E381">
        <v>4906</v>
      </c>
      <c r="F381" t="s">
        <v>369</v>
      </c>
      <c r="G381" t="s">
        <v>1660</v>
      </c>
      <c r="H381" t="s">
        <v>51</v>
      </c>
      <c r="I381" t="s">
        <v>80</v>
      </c>
      <c r="J381" t="s">
        <v>105</v>
      </c>
      <c r="K381" t="s">
        <v>116</v>
      </c>
      <c r="M381" t="s">
        <v>618</v>
      </c>
      <c r="N381" t="s">
        <v>108</v>
      </c>
      <c r="O381" t="s">
        <v>91</v>
      </c>
      <c r="P381">
        <v>29.885833000000002</v>
      </c>
      <c r="Q381">
        <v>-95.410832999999997</v>
      </c>
      <c r="R381" t="s">
        <v>67</v>
      </c>
      <c r="S381" t="s">
        <v>404</v>
      </c>
      <c r="T381">
        <v>5.6</v>
      </c>
      <c r="U381">
        <v>0</v>
      </c>
      <c r="V381">
        <f>Tabla_database[[#This Row],[Unintentional Release (Barrels)]]+Tabla_database[[#This Row],[Intentional Release (Barrels)]]</f>
        <v>5.6</v>
      </c>
      <c r="W381">
        <v>5.6</v>
      </c>
      <c r="X381">
        <v>0</v>
      </c>
      <c r="Y381" t="s">
        <v>59</v>
      </c>
      <c r="Z381" t="s">
        <v>59</v>
      </c>
      <c r="AA381" t="s">
        <v>99</v>
      </c>
      <c r="AB381" t="s">
        <v>1661</v>
      </c>
      <c r="AC381" t="s">
        <v>1662</v>
      </c>
      <c r="AD381">
        <v>0</v>
      </c>
      <c r="AQ381">
        <v>0</v>
      </c>
      <c r="AR381">
        <v>600</v>
      </c>
      <c r="AS381">
        <v>0</v>
      </c>
      <c r="AT381">
        <v>45000</v>
      </c>
      <c r="AU381">
        <v>0</v>
      </c>
      <c r="AV381">
        <v>0</v>
      </c>
      <c r="AW381">
        <v>45600</v>
      </c>
    </row>
    <row r="382" spans="1:49" x14ac:dyDescent="0.25">
      <c r="A382">
        <v>20110074</v>
      </c>
      <c r="B382">
        <v>18869</v>
      </c>
      <c r="C382">
        <v>2011</v>
      </c>
      <c r="D382" t="s">
        <v>1663</v>
      </c>
      <c r="E382">
        <v>1845</v>
      </c>
      <c r="F382" t="s">
        <v>287</v>
      </c>
      <c r="G382" t="s">
        <v>1664</v>
      </c>
      <c r="H382" t="s">
        <v>51</v>
      </c>
      <c r="I382" t="s">
        <v>52</v>
      </c>
      <c r="J382" t="s">
        <v>105</v>
      </c>
      <c r="K382" t="s">
        <v>106</v>
      </c>
      <c r="M382" t="s">
        <v>1665</v>
      </c>
      <c r="N382" t="s">
        <v>1666</v>
      </c>
      <c r="O382" t="s">
        <v>451</v>
      </c>
      <c r="P382">
        <v>39.896000000000001</v>
      </c>
      <c r="Q382">
        <v>-75.358599999999996</v>
      </c>
      <c r="R382" t="s">
        <v>84</v>
      </c>
      <c r="S382" t="s">
        <v>1002</v>
      </c>
      <c r="T382">
        <v>0.02</v>
      </c>
      <c r="U382">
        <v>0</v>
      </c>
      <c r="V382">
        <f>Tabla_database[[#This Row],[Unintentional Release (Barrels)]]+Tabla_database[[#This Row],[Intentional Release (Barrels)]]</f>
        <v>0.02</v>
      </c>
      <c r="W382">
        <v>0</v>
      </c>
      <c r="X382">
        <v>0.02</v>
      </c>
      <c r="Y382" t="s">
        <v>99</v>
      </c>
      <c r="Z382" t="s">
        <v>59</v>
      </c>
      <c r="AA382" t="s">
        <v>59</v>
      </c>
      <c r="AD382">
        <v>0</v>
      </c>
      <c r="AQ382">
        <v>0</v>
      </c>
      <c r="AR382">
        <v>0</v>
      </c>
      <c r="AS382">
        <v>0</v>
      </c>
      <c r="AT382">
        <v>3200</v>
      </c>
      <c r="AU382">
        <v>0</v>
      </c>
      <c r="AV382">
        <v>0</v>
      </c>
      <c r="AW382">
        <v>3200</v>
      </c>
    </row>
    <row r="383" spans="1:49" x14ac:dyDescent="0.25">
      <c r="A383">
        <v>20110040</v>
      </c>
      <c r="B383">
        <v>16411</v>
      </c>
      <c r="C383">
        <v>2011</v>
      </c>
      <c r="D383" t="s">
        <v>1667</v>
      </c>
      <c r="E383">
        <v>31618</v>
      </c>
      <c r="F383" t="s">
        <v>362</v>
      </c>
      <c r="G383" t="s">
        <v>1668</v>
      </c>
      <c r="H383" t="s">
        <v>51</v>
      </c>
      <c r="I383" t="s">
        <v>52</v>
      </c>
      <c r="J383" t="s">
        <v>105</v>
      </c>
      <c r="K383" t="s">
        <v>106</v>
      </c>
      <c r="M383" t="s">
        <v>1669</v>
      </c>
      <c r="N383" t="s">
        <v>1670</v>
      </c>
      <c r="O383" t="s">
        <v>1396</v>
      </c>
      <c r="P383">
        <v>35.967880000000001</v>
      </c>
      <c r="Q383">
        <v>-90.850250000000003</v>
      </c>
      <c r="R383" t="s">
        <v>122</v>
      </c>
      <c r="S383" t="s">
        <v>123</v>
      </c>
      <c r="T383">
        <v>4</v>
      </c>
      <c r="U383">
        <v>0</v>
      </c>
      <c r="V383">
        <f>Tabla_database[[#This Row],[Unintentional Release (Barrels)]]+Tabla_database[[#This Row],[Intentional Release (Barrels)]]</f>
        <v>4</v>
      </c>
      <c r="W383">
        <v>3.57</v>
      </c>
      <c r="X383">
        <v>0.43</v>
      </c>
      <c r="Y383" t="s">
        <v>59</v>
      </c>
      <c r="Z383" t="s">
        <v>59</v>
      </c>
      <c r="AA383" t="s">
        <v>99</v>
      </c>
      <c r="AB383" t="s">
        <v>1667</v>
      </c>
      <c r="AC383" t="s">
        <v>1671</v>
      </c>
      <c r="AQ383">
        <v>1500</v>
      </c>
      <c r="AR383">
        <v>200</v>
      </c>
      <c r="AS383">
        <v>0</v>
      </c>
      <c r="AT383">
        <v>0</v>
      </c>
      <c r="AU383">
        <v>35000</v>
      </c>
      <c r="AV383">
        <v>0</v>
      </c>
      <c r="AW383">
        <v>36700</v>
      </c>
    </row>
    <row r="384" spans="1:49" x14ac:dyDescent="0.25">
      <c r="A384">
        <v>20110081</v>
      </c>
      <c r="B384">
        <v>21967</v>
      </c>
      <c r="C384">
        <v>2011</v>
      </c>
      <c r="D384" t="s">
        <v>1672</v>
      </c>
      <c r="E384">
        <v>32334</v>
      </c>
      <c r="F384" t="s">
        <v>701</v>
      </c>
      <c r="G384" t="s">
        <v>1673</v>
      </c>
      <c r="H384" t="s">
        <v>51</v>
      </c>
      <c r="I384" t="s">
        <v>52</v>
      </c>
      <c r="J384" t="s">
        <v>63</v>
      </c>
      <c r="M384" t="s">
        <v>149</v>
      </c>
      <c r="N384" t="s">
        <v>150</v>
      </c>
      <c r="O384" t="s">
        <v>151</v>
      </c>
      <c r="P384">
        <v>35.930300000000003</v>
      </c>
      <c r="Q384">
        <v>-96.751400000000004</v>
      </c>
      <c r="R384" t="s">
        <v>57</v>
      </c>
      <c r="S384" t="s">
        <v>183</v>
      </c>
      <c r="T384">
        <v>0.36</v>
      </c>
      <c r="U384">
        <v>0</v>
      </c>
      <c r="V384">
        <f>Tabla_database[[#This Row],[Unintentional Release (Barrels)]]+Tabla_database[[#This Row],[Intentional Release (Barrels)]]</f>
        <v>0.36</v>
      </c>
      <c r="W384">
        <v>0.36</v>
      </c>
      <c r="X384">
        <v>0</v>
      </c>
      <c r="Y384" t="s">
        <v>99</v>
      </c>
      <c r="Z384" t="s">
        <v>59</v>
      </c>
      <c r="AA384" t="s">
        <v>99</v>
      </c>
      <c r="AB384" t="s">
        <v>1674</v>
      </c>
      <c r="AC384" t="s">
        <v>1675</v>
      </c>
      <c r="AD384">
        <v>0</v>
      </c>
      <c r="AQ384">
        <v>0</v>
      </c>
      <c r="AR384">
        <v>65</v>
      </c>
      <c r="AS384">
        <v>0</v>
      </c>
      <c r="AT384">
        <v>5000</v>
      </c>
      <c r="AU384">
        <v>20000</v>
      </c>
      <c r="AV384">
        <v>0</v>
      </c>
      <c r="AW384">
        <v>25065</v>
      </c>
    </row>
    <row r="385" spans="1:49" x14ac:dyDescent="0.25">
      <c r="A385">
        <v>20110063</v>
      </c>
      <c r="B385">
        <v>17753</v>
      </c>
      <c r="C385">
        <v>2011</v>
      </c>
      <c r="D385" t="s">
        <v>1676</v>
      </c>
      <c r="E385">
        <v>26085</v>
      </c>
      <c r="F385" t="s">
        <v>153</v>
      </c>
      <c r="G385" t="s">
        <v>154</v>
      </c>
      <c r="H385" t="s">
        <v>51</v>
      </c>
      <c r="I385" t="s">
        <v>52</v>
      </c>
      <c r="J385" t="s">
        <v>63</v>
      </c>
      <c r="M385" t="s">
        <v>149</v>
      </c>
      <c r="N385" t="s">
        <v>155</v>
      </c>
      <c r="O385" t="s">
        <v>151</v>
      </c>
      <c r="P385">
        <v>35.9375</v>
      </c>
      <c r="Q385">
        <v>-96.748329999999996</v>
      </c>
      <c r="R385" t="s">
        <v>67</v>
      </c>
      <c r="S385" t="s">
        <v>208</v>
      </c>
      <c r="T385">
        <v>9</v>
      </c>
      <c r="V385">
        <f>Tabla_database[[#This Row],[Unintentional Release (Barrels)]]+Tabla_database[[#This Row],[Intentional Release (Barrels)]]</f>
        <v>9</v>
      </c>
      <c r="W385">
        <v>9</v>
      </c>
      <c r="X385">
        <v>0</v>
      </c>
      <c r="Y385" t="s">
        <v>59</v>
      </c>
      <c r="Z385" t="s">
        <v>59</v>
      </c>
      <c r="AA385" t="s">
        <v>59</v>
      </c>
      <c r="AQ385">
        <v>0</v>
      </c>
      <c r="AR385">
        <v>50</v>
      </c>
      <c r="AS385">
        <v>0</v>
      </c>
      <c r="AT385">
        <v>20000</v>
      </c>
      <c r="AU385">
        <v>0</v>
      </c>
      <c r="AV385">
        <v>4000</v>
      </c>
      <c r="AW385">
        <v>24050</v>
      </c>
    </row>
    <row r="386" spans="1:49" x14ac:dyDescent="0.25">
      <c r="A386">
        <v>20110075</v>
      </c>
      <c r="B386">
        <v>18814</v>
      </c>
      <c r="C386">
        <v>2011</v>
      </c>
      <c r="D386" t="s">
        <v>1677</v>
      </c>
      <c r="E386">
        <v>1845</v>
      </c>
      <c r="F386" t="s">
        <v>287</v>
      </c>
      <c r="G386" t="s">
        <v>1678</v>
      </c>
      <c r="H386" t="s">
        <v>51</v>
      </c>
      <c r="I386" t="s">
        <v>52</v>
      </c>
      <c r="J386" t="s">
        <v>105</v>
      </c>
      <c r="K386" t="s">
        <v>116</v>
      </c>
      <c r="M386" t="s">
        <v>1056</v>
      </c>
      <c r="N386" t="s">
        <v>1056</v>
      </c>
      <c r="O386" t="s">
        <v>207</v>
      </c>
      <c r="P386">
        <v>41.667099999999998</v>
      </c>
      <c r="Q386">
        <v>-86.020899999999997</v>
      </c>
      <c r="R386" t="s">
        <v>67</v>
      </c>
      <c r="S386" t="s">
        <v>117</v>
      </c>
      <c r="T386">
        <v>1.2</v>
      </c>
      <c r="U386">
        <v>0</v>
      </c>
      <c r="V386">
        <f>Tabla_database[[#This Row],[Unintentional Release (Barrels)]]+Tabla_database[[#This Row],[Intentional Release (Barrels)]]</f>
        <v>1.2</v>
      </c>
      <c r="W386">
        <v>1.2</v>
      </c>
      <c r="X386">
        <v>0</v>
      </c>
      <c r="Y386" t="s">
        <v>59</v>
      </c>
      <c r="Z386" t="s">
        <v>59</v>
      </c>
      <c r="AA386" t="s">
        <v>99</v>
      </c>
      <c r="AB386" t="s">
        <v>1677</v>
      </c>
      <c r="AC386" t="s">
        <v>1679</v>
      </c>
      <c r="AD386">
        <v>0</v>
      </c>
      <c r="AQ386">
        <v>0</v>
      </c>
      <c r="AR386">
        <v>0</v>
      </c>
      <c r="AS386">
        <v>0</v>
      </c>
      <c r="AT386">
        <v>5250</v>
      </c>
      <c r="AU386">
        <v>0</v>
      </c>
      <c r="AV386">
        <v>0</v>
      </c>
      <c r="AW386">
        <v>5250</v>
      </c>
    </row>
    <row r="387" spans="1:49" x14ac:dyDescent="0.25">
      <c r="A387">
        <v>20110066</v>
      </c>
      <c r="B387">
        <v>17418</v>
      </c>
      <c r="C387">
        <v>2011</v>
      </c>
      <c r="D387" t="s">
        <v>1680</v>
      </c>
      <c r="E387">
        <v>22610</v>
      </c>
      <c r="F387" t="s">
        <v>210</v>
      </c>
      <c r="G387" t="s">
        <v>1681</v>
      </c>
      <c r="H387" t="s">
        <v>51</v>
      </c>
      <c r="I387" t="s">
        <v>52</v>
      </c>
      <c r="J387" t="s">
        <v>105</v>
      </c>
      <c r="K387" t="s">
        <v>410</v>
      </c>
      <c r="M387" t="s">
        <v>1682</v>
      </c>
      <c r="N387" t="s">
        <v>142</v>
      </c>
      <c r="O387" t="s">
        <v>182</v>
      </c>
      <c r="P387">
        <v>44.260550000000002</v>
      </c>
      <c r="Q387">
        <v>-93.301940000000002</v>
      </c>
      <c r="R387" t="s">
        <v>143</v>
      </c>
      <c r="S387" t="s">
        <v>144</v>
      </c>
      <c r="T387">
        <v>0.12</v>
      </c>
      <c r="U387">
        <v>0</v>
      </c>
      <c r="V387">
        <f>Tabla_database[[#This Row],[Unintentional Release (Barrels)]]+Tabla_database[[#This Row],[Intentional Release (Barrels)]]</f>
        <v>0.12</v>
      </c>
      <c r="W387">
        <v>0.12</v>
      </c>
      <c r="X387">
        <v>0</v>
      </c>
      <c r="Y387" t="s">
        <v>59</v>
      </c>
      <c r="Z387" t="s">
        <v>59</v>
      </c>
      <c r="AA387" t="s">
        <v>59</v>
      </c>
      <c r="AQ387">
        <v>10</v>
      </c>
      <c r="AR387">
        <v>15</v>
      </c>
      <c r="AS387">
        <v>0</v>
      </c>
      <c r="AT387">
        <v>0</v>
      </c>
      <c r="AU387">
        <v>5000</v>
      </c>
      <c r="AV387">
        <v>0</v>
      </c>
      <c r="AW387">
        <v>5025</v>
      </c>
    </row>
    <row r="388" spans="1:49" x14ac:dyDescent="0.25">
      <c r="A388">
        <v>20110051</v>
      </c>
      <c r="B388">
        <v>17365</v>
      </c>
      <c r="C388">
        <v>2011</v>
      </c>
      <c r="D388" t="s">
        <v>1683</v>
      </c>
      <c r="E388">
        <v>31130</v>
      </c>
      <c r="F388" t="s">
        <v>1684</v>
      </c>
      <c r="G388" t="s">
        <v>1685</v>
      </c>
      <c r="H388" t="s">
        <v>51</v>
      </c>
      <c r="I388" t="s">
        <v>104</v>
      </c>
      <c r="J388" t="s">
        <v>53</v>
      </c>
      <c r="K388" t="s">
        <v>54</v>
      </c>
      <c r="M388" t="s">
        <v>1686</v>
      </c>
      <c r="N388" t="s">
        <v>1687</v>
      </c>
      <c r="O388" t="s">
        <v>91</v>
      </c>
      <c r="P388">
        <v>27.68402</v>
      </c>
      <c r="Q388">
        <v>-97.833240000000004</v>
      </c>
      <c r="R388" t="s">
        <v>84</v>
      </c>
      <c r="S388" t="s">
        <v>85</v>
      </c>
      <c r="T388">
        <v>1000</v>
      </c>
      <c r="U388">
        <v>0</v>
      </c>
      <c r="V388">
        <f>Tabla_database[[#This Row],[Unintentional Release (Barrels)]]+Tabla_database[[#This Row],[Intentional Release (Barrels)]]</f>
        <v>1000</v>
      </c>
      <c r="W388">
        <v>5</v>
      </c>
      <c r="X388">
        <v>995</v>
      </c>
      <c r="Y388" t="s">
        <v>59</v>
      </c>
      <c r="Z388" t="s">
        <v>59</v>
      </c>
      <c r="AA388" t="s">
        <v>59</v>
      </c>
      <c r="AD388">
        <v>0</v>
      </c>
      <c r="AQ388">
        <v>200</v>
      </c>
      <c r="AR388">
        <v>92000</v>
      </c>
      <c r="AS388">
        <v>0</v>
      </c>
      <c r="AT388">
        <v>3000</v>
      </c>
      <c r="AU388">
        <v>20000</v>
      </c>
      <c r="AV388">
        <v>0</v>
      </c>
      <c r="AW388">
        <v>115200</v>
      </c>
    </row>
    <row r="389" spans="1:49" x14ac:dyDescent="0.25">
      <c r="A389">
        <v>20110064</v>
      </c>
      <c r="B389">
        <v>17607</v>
      </c>
      <c r="C389">
        <v>2011</v>
      </c>
      <c r="D389" t="s">
        <v>1688</v>
      </c>
      <c r="E389">
        <v>31618</v>
      </c>
      <c r="F389" t="s">
        <v>362</v>
      </c>
      <c r="G389" t="s">
        <v>1689</v>
      </c>
      <c r="H389" t="s">
        <v>51</v>
      </c>
      <c r="I389" t="s">
        <v>52</v>
      </c>
      <c r="J389" t="s">
        <v>105</v>
      </c>
      <c r="K389" t="s">
        <v>116</v>
      </c>
      <c r="M389" t="s">
        <v>1255</v>
      </c>
      <c r="N389" t="s">
        <v>1256</v>
      </c>
      <c r="O389" t="s">
        <v>162</v>
      </c>
      <c r="P389">
        <v>37.644159999999999</v>
      </c>
      <c r="Q389">
        <v>-88.87876</v>
      </c>
      <c r="R389" t="s">
        <v>67</v>
      </c>
      <c r="S389" t="s">
        <v>251</v>
      </c>
      <c r="T389">
        <v>88.1</v>
      </c>
      <c r="U389">
        <v>0</v>
      </c>
      <c r="V389">
        <f>Tabla_database[[#This Row],[Unintentional Release (Barrels)]]+Tabla_database[[#This Row],[Intentional Release (Barrels)]]</f>
        <v>88.1</v>
      </c>
      <c r="W389">
        <v>85.7</v>
      </c>
      <c r="X389">
        <v>2.4</v>
      </c>
      <c r="Y389" t="s">
        <v>59</v>
      </c>
      <c r="Z389" t="s">
        <v>59</v>
      </c>
      <c r="AA389" t="s">
        <v>99</v>
      </c>
      <c r="AQ389">
        <v>5000</v>
      </c>
      <c r="AR389">
        <v>300</v>
      </c>
      <c r="AS389">
        <v>0</v>
      </c>
      <c r="AT389">
        <v>0</v>
      </c>
      <c r="AU389">
        <v>588900</v>
      </c>
      <c r="AV389">
        <v>0</v>
      </c>
      <c r="AW389">
        <v>594200</v>
      </c>
    </row>
    <row r="390" spans="1:49" x14ac:dyDescent="0.25">
      <c r="A390">
        <v>20110053</v>
      </c>
      <c r="B390">
        <v>18058</v>
      </c>
      <c r="C390">
        <v>2011</v>
      </c>
      <c r="D390" t="s">
        <v>1690</v>
      </c>
      <c r="E390">
        <v>26041</v>
      </c>
      <c r="F390" t="s">
        <v>103</v>
      </c>
      <c r="G390" t="s">
        <v>951</v>
      </c>
      <c r="H390" t="s">
        <v>51</v>
      </c>
      <c r="I390" t="s">
        <v>52</v>
      </c>
      <c r="J390" t="s">
        <v>105</v>
      </c>
      <c r="K390" t="s">
        <v>106</v>
      </c>
      <c r="M390" t="s">
        <v>952</v>
      </c>
      <c r="N390" t="s">
        <v>953</v>
      </c>
      <c r="O390" t="s">
        <v>302</v>
      </c>
      <c r="P390">
        <v>40.59348</v>
      </c>
      <c r="Q390">
        <v>-74.210173999999995</v>
      </c>
      <c r="R390" t="s">
        <v>84</v>
      </c>
      <c r="S390" t="s">
        <v>389</v>
      </c>
      <c r="T390">
        <v>47</v>
      </c>
      <c r="U390">
        <v>0</v>
      </c>
      <c r="V390">
        <f>Tabla_database[[#This Row],[Unintentional Release (Barrels)]]+Tabla_database[[#This Row],[Intentional Release (Barrels)]]</f>
        <v>47</v>
      </c>
      <c r="W390">
        <v>47</v>
      </c>
      <c r="X390">
        <v>0</v>
      </c>
      <c r="Y390" t="s">
        <v>59</v>
      </c>
      <c r="Z390" t="s">
        <v>59</v>
      </c>
      <c r="AA390" t="s">
        <v>59</v>
      </c>
      <c r="AD390">
        <v>0</v>
      </c>
      <c r="AQ390">
        <v>0</v>
      </c>
      <c r="AR390">
        <v>1500</v>
      </c>
      <c r="AS390">
        <v>0</v>
      </c>
      <c r="AT390">
        <v>5000</v>
      </c>
      <c r="AU390">
        <v>60000</v>
      </c>
      <c r="AV390">
        <v>0</v>
      </c>
      <c r="AW390">
        <v>66500</v>
      </c>
    </row>
    <row r="391" spans="1:49" x14ac:dyDescent="0.25">
      <c r="A391">
        <v>20110049</v>
      </c>
      <c r="B391">
        <v>17475</v>
      </c>
      <c r="C391">
        <v>2011</v>
      </c>
      <c r="D391" t="s">
        <v>1691</v>
      </c>
      <c r="E391">
        <v>30829</v>
      </c>
      <c r="F391" t="s">
        <v>1245</v>
      </c>
      <c r="G391" t="s">
        <v>653</v>
      </c>
      <c r="H391" t="s">
        <v>51</v>
      </c>
      <c r="I391" t="s">
        <v>52</v>
      </c>
      <c r="J391" t="s">
        <v>63</v>
      </c>
      <c r="M391" t="s">
        <v>1692</v>
      </c>
      <c r="N391" t="s">
        <v>1693</v>
      </c>
      <c r="O391" t="s">
        <v>91</v>
      </c>
      <c r="P391">
        <v>32.481299999999997</v>
      </c>
      <c r="Q391">
        <v>-102.85890000000001</v>
      </c>
      <c r="R391" t="s">
        <v>67</v>
      </c>
      <c r="S391" t="s">
        <v>208</v>
      </c>
      <c r="T391">
        <v>0.24</v>
      </c>
      <c r="U391">
        <v>0</v>
      </c>
      <c r="V391">
        <f>Tabla_database[[#This Row],[Unintentional Release (Barrels)]]+Tabla_database[[#This Row],[Intentional Release (Barrels)]]</f>
        <v>0.24</v>
      </c>
      <c r="W391">
        <v>0</v>
      </c>
      <c r="X391">
        <v>0.24</v>
      </c>
      <c r="Y391" t="s">
        <v>59</v>
      </c>
      <c r="Z391" t="s">
        <v>59</v>
      </c>
      <c r="AA391" t="s">
        <v>59</v>
      </c>
      <c r="AQ391">
        <v>500</v>
      </c>
      <c r="AR391">
        <v>25</v>
      </c>
      <c r="AS391">
        <v>0</v>
      </c>
      <c r="AT391">
        <v>0</v>
      </c>
      <c r="AU391">
        <v>500</v>
      </c>
      <c r="AV391">
        <v>0</v>
      </c>
      <c r="AW391">
        <v>1025</v>
      </c>
    </row>
    <row r="392" spans="1:49" x14ac:dyDescent="0.25">
      <c r="A392">
        <v>20110080</v>
      </c>
      <c r="B392">
        <v>17621</v>
      </c>
      <c r="C392">
        <v>2011</v>
      </c>
      <c r="D392" t="s">
        <v>1694</v>
      </c>
      <c r="E392">
        <v>18718</v>
      </c>
      <c r="F392" t="s">
        <v>306</v>
      </c>
      <c r="G392" t="s">
        <v>1695</v>
      </c>
      <c r="H392" t="s">
        <v>51</v>
      </c>
      <c r="I392" t="s">
        <v>104</v>
      </c>
      <c r="J392" t="s">
        <v>63</v>
      </c>
      <c r="M392" t="s">
        <v>1696</v>
      </c>
      <c r="N392" t="s">
        <v>1666</v>
      </c>
      <c r="O392" t="s">
        <v>451</v>
      </c>
      <c r="P392">
        <v>39.897834000000003</v>
      </c>
      <c r="Q392">
        <v>-75.262506999999999</v>
      </c>
      <c r="R392" t="s">
        <v>143</v>
      </c>
      <c r="S392" t="s">
        <v>144</v>
      </c>
      <c r="T392">
        <v>38</v>
      </c>
      <c r="U392">
        <v>0</v>
      </c>
      <c r="V392">
        <f>Tabla_database[[#This Row],[Unintentional Release (Barrels)]]+Tabla_database[[#This Row],[Intentional Release (Barrels)]]</f>
        <v>38</v>
      </c>
      <c r="W392">
        <v>38</v>
      </c>
      <c r="X392">
        <v>0</v>
      </c>
      <c r="Y392" t="s">
        <v>59</v>
      </c>
      <c r="Z392" t="s">
        <v>59</v>
      </c>
      <c r="AA392" t="s">
        <v>59</v>
      </c>
      <c r="AD392">
        <v>0</v>
      </c>
      <c r="AQ392">
        <v>0</v>
      </c>
      <c r="AR392">
        <v>0</v>
      </c>
      <c r="AS392">
        <v>0</v>
      </c>
      <c r="AT392">
        <v>257250</v>
      </c>
      <c r="AU392">
        <v>0</v>
      </c>
      <c r="AV392">
        <v>0</v>
      </c>
      <c r="AW392">
        <v>257250</v>
      </c>
    </row>
    <row r="393" spans="1:49" x14ac:dyDescent="0.25">
      <c r="A393">
        <v>20110082</v>
      </c>
      <c r="B393">
        <v>15669</v>
      </c>
      <c r="C393">
        <v>2011</v>
      </c>
      <c r="D393" t="s">
        <v>1697</v>
      </c>
      <c r="E393">
        <v>25146</v>
      </c>
      <c r="F393" t="s">
        <v>1698</v>
      </c>
      <c r="G393" t="s">
        <v>1699</v>
      </c>
      <c r="H393" t="s">
        <v>51</v>
      </c>
      <c r="I393" t="s">
        <v>52</v>
      </c>
      <c r="J393" t="s">
        <v>53</v>
      </c>
      <c r="K393" t="s">
        <v>71</v>
      </c>
      <c r="L393" t="s">
        <v>72</v>
      </c>
      <c r="M393" t="s">
        <v>1087</v>
      </c>
      <c r="N393" t="s">
        <v>1088</v>
      </c>
      <c r="O393" t="s">
        <v>91</v>
      </c>
      <c r="P393">
        <v>29.848528000000002</v>
      </c>
      <c r="Q393">
        <v>-94.905557000000002</v>
      </c>
      <c r="R393" t="s">
        <v>196</v>
      </c>
      <c r="S393" t="s">
        <v>1700</v>
      </c>
      <c r="T393">
        <v>288.5</v>
      </c>
      <c r="V393">
        <f>Tabla_database[[#This Row],[Unintentional Release (Barrels)]]+Tabla_database[[#This Row],[Intentional Release (Barrels)]]</f>
        <v>288.5</v>
      </c>
      <c r="W393">
        <v>0</v>
      </c>
      <c r="X393">
        <v>288.5</v>
      </c>
      <c r="Y393" t="s">
        <v>59</v>
      </c>
      <c r="Z393" t="s">
        <v>59</v>
      </c>
      <c r="AA393" t="s">
        <v>59</v>
      </c>
      <c r="AD393">
        <v>0</v>
      </c>
      <c r="AQ393">
        <v>4000</v>
      </c>
      <c r="AR393">
        <v>8360</v>
      </c>
      <c r="AS393">
        <v>0</v>
      </c>
      <c r="AT393">
        <v>0</v>
      </c>
      <c r="AU393">
        <v>0</v>
      </c>
      <c r="AV393">
        <v>0</v>
      </c>
      <c r="AW393">
        <v>12360</v>
      </c>
    </row>
    <row r="394" spans="1:49" x14ac:dyDescent="0.25">
      <c r="A394">
        <v>20110076</v>
      </c>
      <c r="B394">
        <v>15657</v>
      </c>
      <c r="C394">
        <v>2011</v>
      </c>
      <c r="D394" t="s">
        <v>1701</v>
      </c>
      <c r="E394">
        <v>31618</v>
      </c>
      <c r="F394" t="s">
        <v>362</v>
      </c>
      <c r="G394" t="s">
        <v>1702</v>
      </c>
      <c r="H394" t="s">
        <v>51</v>
      </c>
      <c r="I394" t="s">
        <v>52</v>
      </c>
      <c r="J394" t="s">
        <v>53</v>
      </c>
      <c r="K394" t="s">
        <v>54</v>
      </c>
      <c r="M394" t="s">
        <v>1087</v>
      </c>
      <c r="N394" t="s">
        <v>1088</v>
      </c>
      <c r="O394" t="s">
        <v>91</v>
      </c>
      <c r="P394">
        <v>29.849039999999999</v>
      </c>
      <c r="Q394">
        <v>-94.905349999999999</v>
      </c>
      <c r="R394" t="s">
        <v>67</v>
      </c>
      <c r="S394" t="s">
        <v>117</v>
      </c>
      <c r="T394">
        <v>0</v>
      </c>
      <c r="U394">
        <v>0</v>
      </c>
      <c r="V394">
        <f>Tabla_database[[#This Row],[Unintentional Release (Barrels)]]+Tabla_database[[#This Row],[Intentional Release (Barrels)]]</f>
        <v>0</v>
      </c>
      <c r="W394">
        <v>0</v>
      </c>
      <c r="X394">
        <v>0</v>
      </c>
      <c r="Y394" t="s">
        <v>99</v>
      </c>
      <c r="Z394" t="s">
        <v>99</v>
      </c>
      <c r="AA394" t="s">
        <v>99</v>
      </c>
      <c r="AB394" t="s">
        <v>1703</v>
      </c>
      <c r="AD394">
        <v>0</v>
      </c>
      <c r="AE394">
        <v>1</v>
      </c>
      <c r="AF394">
        <v>0</v>
      </c>
      <c r="AG394">
        <v>0</v>
      </c>
      <c r="AH394">
        <v>0</v>
      </c>
      <c r="AI394">
        <v>0</v>
      </c>
      <c r="AJ394">
        <v>1</v>
      </c>
      <c r="AK394">
        <v>0</v>
      </c>
      <c r="AL394">
        <v>1</v>
      </c>
      <c r="AM394">
        <v>0</v>
      </c>
      <c r="AN394">
        <v>0</v>
      </c>
      <c r="AO394">
        <v>0</v>
      </c>
      <c r="AP394">
        <v>1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</row>
    <row r="395" spans="1:49" x14ac:dyDescent="0.25">
      <c r="A395">
        <v>20110078</v>
      </c>
      <c r="B395">
        <v>18059</v>
      </c>
      <c r="C395">
        <v>2011</v>
      </c>
      <c r="D395" t="s">
        <v>1704</v>
      </c>
      <c r="E395">
        <v>26041</v>
      </c>
      <c r="F395" t="s">
        <v>103</v>
      </c>
      <c r="H395" t="s">
        <v>51</v>
      </c>
      <c r="I395" t="s">
        <v>104</v>
      </c>
      <c r="J395" t="s">
        <v>105</v>
      </c>
      <c r="K395" t="s">
        <v>106</v>
      </c>
      <c r="M395" t="s">
        <v>121</v>
      </c>
      <c r="N395" t="s">
        <v>108</v>
      </c>
      <c r="O395" t="s">
        <v>91</v>
      </c>
      <c r="P395">
        <v>29.43573</v>
      </c>
      <c r="Q395">
        <v>-95.121835000000004</v>
      </c>
      <c r="R395" t="s">
        <v>67</v>
      </c>
      <c r="S395" t="s">
        <v>251</v>
      </c>
      <c r="T395">
        <v>40</v>
      </c>
      <c r="U395">
        <v>0</v>
      </c>
      <c r="V395">
        <f>Tabla_database[[#This Row],[Unintentional Release (Barrels)]]+Tabla_database[[#This Row],[Intentional Release (Barrels)]]</f>
        <v>40</v>
      </c>
      <c r="W395">
        <v>20</v>
      </c>
      <c r="X395">
        <v>20</v>
      </c>
      <c r="Y395" t="s">
        <v>59</v>
      </c>
      <c r="Z395" t="s">
        <v>59</v>
      </c>
      <c r="AA395" t="s">
        <v>59</v>
      </c>
      <c r="AD395">
        <v>0</v>
      </c>
      <c r="AQ395">
        <v>35000</v>
      </c>
      <c r="AR395">
        <v>2520</v>
      </c>
      <c r="AS395">
        <v>0</v>
      </c>
      <c r="AT395">
        <v>0</v>
      </c>
      <c r="AU395">
        <v>60000</v>
      </c>
      <c r="AV395">
        <v>0</v>
      </c>
      <c r="AW395">
        <v>97520</v>
      </c>
    </row>
    <row r="396" spans="1:49" x14ac:dyDescent="0.25">
      <c r="A396">
        <v>20110084</v>
      </c>
      <c r="B396">
        <v>17695</v>
      </c>
      <c r="C396">
        <v>2011</v>
      </c>
      <c r="D396" t="s">
        <v>1705</v>
      </c>
      <c r="E396">
        <v>18718</v>
      </c>
      <c r="F396" t="s">
        <v>306</v>
      </c>
      <c r="G396" t="s">
        <v>1706</v>
      </c>
      <c r="H396" t="s">
        <v>51</v>
      </c>
      <c r="I396" t="s">
        <v>52</v>
      </c>
      <c r="J396" t="s">
        <v>63</v>
      </c>
      <c r="M396" t="s">
        <v>308</v>
      </c>
      <c r="N396" t="s">
        <v>309</v>
      </c>
      <c r="O396" t="s">
        <v>91</v>
      </c>
      <c r="P396">
        <v>32.482999999999997</v>
      </c>
      <c r="Q396">
        <v>-94.838800000000006</v>
      </c>
      <c r="R396" t="s">
        <v>67</v>
      </c>
      <c r="S396" t="s">
        <v>404</v>
      </c>
      <c r="T396">
        <v>0.5</v>
      </c>
      <c r="U396">
        <v>0</v>
      </c>
      <c r="V396">
        <f>Tabla_database[[#This Row],[Unintentional Release (Barrels)]]+Tabla_database[[#This Row],[Intentional Release (Barrels)]]</f>
        <v>0.5</v>
      </c>
      <c r="W396">
        <v>0</v>
      </c>
      <c r="X396">
        <v>0.5</v>
      </c>
      <c r="Y396" t="s">
        <v>59</v>
      </c>
      <c r="Z396" t="s">
        <v>59</v>
      </c>
      <c r="AA396" t="s">
        <v>59</v>
      </c>
      <c r="AQ396">
        <v>8370</v>
      </c>
      <c r="AR396">
        <v>42</v>
      </c>
      <c r="AS396">
        <v>0</v>
      </c>
      <c r="AT396">
        <v>7973</v>
      </c>
      <c r="AU396">
        <v>2043</v>
      </c>
      <c r="AV396">
        <v>0</v>
      </c>
      <c r="AW396">
        <v>18428</v>
      </c>
    </row>
    <row r="397" spans="1:49" x14ac:dyDescent="0.25">
      <c r="A397">
        <v>20110047</v>
      </c>
      <c r="B397">
        <v>15891</v>
      </c>
      <c r="C397">
        <v>2011</v>
      </c>
      <c r="D397" t="s">
        <v>1707</v>
      </c>
      <c r="E397">
        <v>31013</v>
      </c>
      <c r="F397" t="s">
        <v>1708</v>
      </c>
      <c r="G397" t="s">
        <v>1709</v>
      </c>
      <c r="H397" t="s">
        <v>51</v>
      </c>
      <c r="I397" t="s">
        <v>52</v>
      </c>
      <c r="J397" t="s">
        <v>356</v>
      </c>
      <c r="M397" t="s">
        <v>1710</v>
      </c>
      <c r="N397" t="s">
        <v>1711</v>
      </c>
      <c r="O397" t="s">
        <v>400</v>
      </c>
      <c r="P397">
        <v>35.853259999999999</v>
      </c>
      <c r="Q397">
        <v>-103.30167</v>
      </c>
      <c r="R397" t="s">
        <v>67</v>
      </c>
      <c r="S397" t="s">
        <v>227</v>
      </c>
      <c r="T397">
        <v>2530</v>
      </c>
      <c r="U397">
        <v>0</v>
      </c>
      <c r="V397">
        <f>Tabla_database[[#This Row],[Unintentional Release (Barrels)]]+Tabla_database[[#This Row],[Intentional Release (Barrels)]]</f>
        <v>2530</v>
      </c>
      <c r="W397">
        <v>0</v>
      </c>
      <c r="X397">
        <v>2530</v>
      </c>
      <c r="Y397" t="s">
        <v>59</v>
      </c>
      <c r="Z397" t="s">
        <v>59</v>
      </c>
      <c r="AA397" t="s">
        <v>99</v>
      </c>
      <c r="AB397" t="s">
        <v>1712</v>
      </c>
      <c r="AC397" t="s">
        <v>1713</v>
      </c>
      <c r="AD397">
        <v>0</v>
      </c>
      <c r="AQ397">
        <v>500</v>
      </c>
      <c r="AR397">
        <v>6109</v>
      </c>
      <c r="AS397">
        <v>0</v>
      </c>
      <c r="AT397">
        <v>975</v>
      </c>
      <c r="AU397">
        <v>0</v>
      </c>
      <c r="AV397">
        <v>0</v>
      </c>
      <c r="AW397">
        <v>7584</v>
      </c>
    </row>
    <row r="398" spans="1:49" x14ac:dyDescent="0.25">
      <c r="A398">
        <v>20110085</v>
      </c>
      <c r="B398">
        <v>15958</v>
      </c>
      <c r="C398">
        <v>2011</v>
      </c>
      <c r="D398" t="s">
        <v>1714</v>
      </c>
      <c r="E398">
        <v>18718</v>
      </c>
      <c r="F398" t="s">
        <v>306</v>
      </c>
      <c r="G398" t="s">
        <v>1715</v>
      </c>
      <c r="H398" t="s">
        <v>51</v>
      </c>
      <c r="I398" t="s">
        <v>80</v>
      </c>
      <c r="J398" t="s">
        <v>63</v>
      </c>
      <c r="M398" t="s">
        <v>403</v>
      </c>
      <c r="N398" t="s">
        <v>309</v>
      </c>
      <c r="O398" t="s">
        <v>91</v>
      </c>
      <c r="P398">
        <v>32.540900000000001</v>
      </c>
      <c r="Q398">
        <v>-94.869299999999996</v>
      </c>
      <c r="R398" t="s">
        <v>143</v>
      </c>
      <c r="S398" t="s">
        <v>321</v>
      </c>
      <c r="T398">
        <v>40</v>
      </c>
      <c r="U398">
        <v>0</v>
      </c>
      <c r="V398">
        <f>Tabla_database[[#This Row],[Unintentional Release (Barrels)]]+Tabla_database[[#This Row],[Intentional Release (Barrels)]]</f>
        <v>40</v>
      </c>
      <c r="W398">
        <v>24</v>
      </c>
      <c r="X398">
        <v>16</v>
      </c>
      <c r="Y398" t="s">
        <v>59</v>
      </c>
      <c r="Z398" t="s">
        <v>59</v>
      </c>
      <c r="AA398" t="s">
        <v>59</v>
      </c>
      <c r="AD398">
        <v>0</v>
      </c>
      <c r="AQ398">
        <v>3623</v>
      </c>
      <c r="AR398">
        <v>1312</v>
      </c>
      <c r="AS398">
        <v>0</v>
      </c>
      <c r="AT398">
        <v>44678</v>
      </c>
      <c r="AU398">
        <v>76445</v>
      </c>
      <c r="AV398">
        <v>0</v>
      </c>
      <c r="AW398">
        <v>126058</v>
      </c>
    </row>
    <row r="399" spans="1:49" x14ac:dyDescent="0.25">
      <c r="A399">
        <v>20110079</v>
      </c>
      <c r="B399">
        <v>17696</v>
      </c>
      <c r="C399">
        <v>2011</v>
      </c>
      <c r="D399" t="s">
        <v>1716</v>
      </c>
      <c r="E399">
        <v>18718</v>
      </c>
      <c r="F399" t="s">
        <v>306</v>
      </c>
      <c r="G399" t="s">
        <v>1717</v>
      </c>
      <c r="H399" t="s">
        <v>51</v>
      </c>
      <c r="I399" t="s">
        <v>80</v>
      </c>
      <c r="J399" t="s">
        <v>63</v>
      </c>
      <c r="M399" t="s">
        <v>1331</v>
      </c>
      <c r="N399" t="s">
        <v>1718</v>
      </c>
      <c r="O399" t="s">
        <v>91</v>
      </c>
      <c r="P399">
        <v>31.161100000000001</v>
      </c>
      <c r="Q399">
        <v>-94.6751</v>
      </c>
      <c r="R399" t="s">
        <v>57</v>
      </c>
      <c r="S399" t="s">
        <v>183</v>
      </c>
      <c r="T399">
        <v>4</v>
      </c>
      <c r="U399">
        <v>0</v>
      </c>
      <c r="V399">
        <f>Tabla_database[[#This Row],[Unintentional Release (Barrels)]]+Tabla_database[[#This Row],[Intentional Release (Barrels)]]</f>
        <v>4</v>
      </c>
      <c r="W399">
        <v>3</v>
      </c>
      <c r="X399">
        <v>1</v>
      </c>
      <c r="Y399" t="s">
        <v>59</v>
      </c>
      <c r="Z399" t="s">
        <v>59</v>
      </c>
      <c r="AA399" t="s">
        <v>59</v>
      </c>
      <c r="AD399">
        <v>0</v>
      </c>
      <c r="AQ399">
        <v>1597</v>
      </c>
      <c r="AR399">
        <v>83</v>
      </c>
      <c r="AS399">
        <v>0</v>
      </c>
      <c r="AT399">
        <v>2964</v>
      </c>
      <c r="AU399">
        <v>1125</v>
      </c>
      <c r="AV399">
        <v>0</v>
      </c>
      <c r="AW399">
        <v>5769</v>
      </c>
    </row>
    <row r="400" spans="1:49" x14ac:dyDescent="0.25">
      <c r="A400">
        <v>20110060</v>
      </c>
      <c r="B400">
        <v>17315</v>
      </c>
      <c r="C400">
        <v>2011</v>
      </c>
      <c r="D400" t="s">
        <v>1719</v>
      </c>
      <c r="E400">
        <v>32109</v>
      </c>
      <c r="F400" t="s">
        <v>49</v>
      </c>
      <c r="G400" t="s">
        <v>1720</v>
      </c>
      <c r="H400" t="s">
        <v>51</v>
      </c>
      <c r="I400" t="s">
        <v>52</v>
      </c>
      <c r="J400" t="s">
        <v>53</v>
      </c>
      <c r="K400" t="s">
        <v>54</v>
      </c>
      <c r="M400" t="s">
        <v>1721</v>
      </c>
      <c r="N400" t="s">
        <v>155</v>
      </c>
      <c r="O400" t="s">
        <v>508</v>
      </c>
      <c r="P400">
        <v>41.773099999999999</v>
      </c>
      <c r="Q400">
        <v>-110.34529999999999</v>
      </c>
      <c r="R400" t="s">
        <v>67</v>
      </c>
      <c r="S400" t="s">
        <v>227</v>
      </c>
      <c r="T400">
        <v>3.99</v>
      </c>
      <c r="U400">
        <v>0.1</v>
      </c>
      <c r="V400">
        <f>Tabla_database[[#This Row],[Unintentional Release (Barrels)]]+Tabla_database[[#This Row],[Intentional Release (Barrels)]]</f>
        <v>4.09</v>
      </c>
      <c r="W400">
        <v>0</v>
      </c>
      <c r="X400">
        <v>3.99</v>
      </c>
      <c r="Y400" t="s">
        <v>59</v>
      </c>
      <c r="Z400" t="s">
        <v>59</v>
      </c>
      <c r="AA400" t="s">
        <v>59</v>
      </c>
      <c r="AD400">
        <v>0</v>
      </c>
      <c r="AQ400">
        <v>5</v>
      </c>
      <c r="AR400">
        <v>153</v>
      </c>
      <c r="AS400">
        <v>0</v>
      </c>
      <c r="AT400">
        <v>0</v>
      </c>
      <c r="AU400">
        <v>0</v>
      </c>
      <c r="AV400">
        <v>0</v>
      </c>
      <c r="AW400">
        <v>158</v>
      </c>
    </row>
    <row r="401" spans="1:49" x14ac:dyDescent="0.25">
      <c r="A401">
        <v>20110086</v>
      </c>
      <c r="B401">
        <v>17694</v>
      </c>
      <c r="C401">
        <v>2011</v>
      </c>
      <c r="D401" t="s">
        <v>1722</v>
      </c>
      <c r="E401">
        <v>18718</v>
      </c>
      <c r="F401" t="s">
        <v>306</v>
      </c>
      <c r="G401" t="s">
        <v>1723</v>
      </c>
      <c r="H401" t="s">
        <v>51</v>
      </c>
      <c r="I401" t="s">
        <v>52</v>
      </c>
      <c r="J401" t="s">
        <v>63</v>
      </c>
      <c r="M401" t="s">
        <v>1724</v>
      </c>
      <c r="N401" t="s">
        <v>1725</v>
      </c>
      <c r="O401" t="s">
        <v>151</v>
      </c>
      <c r="P401">
        <v>34.37332</v>
      </c>
      <c r="Q401">
        <v>-97.103669999999994</v>
      </c>
      <c r="R401" t="s">
        <v>143</v>
      </c>
      <c r="S401" t="s">
        <v>144</v>
      </c>
      <c r="T401">
        <v>78</v>
      </c>
      <c r="U401">
        <v>0</v>
      </c>
      <c r="V401">
        <f>Tabla_database[[#This Row],[Unintentional Release (Barrels)]]+Tabla_database[[#This Row],[Intentional Release (Barrels)]]</f>
        <v>78</v>
      </c>
      <c r="W401">
        <v>20</v>
      </c>
      <c r="X401">
        <v>58</v>
      </c>
      <c r="Y401" t="s">
        <v>59</v>
      </c>
      <c r="Z401" t="s">
        <v>59</v>
      </c>
      <c r="AA401" t="s">
        <v>99</v>
      </c>
      <c r="AB401" t="s">
        <v>1726</v>
      </c>
      <c r="AC401" t="s">
        <v>1727</v>
      </c>
      <c r="AD401">
        <v>0</v>
      </c>
      <c r="AQ401">
        <v>13895</v>
      </c>
      <c r="AR401">
        <v>4713</v>
      </c>
      <c r="AS401">
        <v>0</v>
      </c>
      <c r="AT401">
        <v>6500</v>
      </c>
      <c r="AU401">
        <v>41913</v>
      </c>
      <c r="AV401">
        <v>0</v>
      </c>
      <c r="AW401">
        <v>67021</v>
      </c>
    </row>
    <row r="402" spans="1:49" x14ac:dyDescent="0.25">
      <c r="A402">
        <v>20110106</v>
      </c>
      <c r="B402">
        <v>15780</v>
      </c>
      <c r="C402">
        <v>2011</v>
      </c>
      <c r="D402" t="s">
        <v>1728</v>
      </c>
      <c r="E402">
        <v>32543</v>
      </c>
      <c r="F402" t="s">
        <v>1729</v>
      </c>
      <c r="G402" t="s">
        <v>1729</v>
      </c>
      <c r="H402" t="s">
        <v>51</v>
      </c>
      <c r="I402" t="s">
        <v>80</v>
      </c>
      <c r="J402" t="s">
        <v>356</v>
      </c>
      <c r="M402" t="s">
        <v>557</v>
      </c>
      <c r="N402" t="s">
        <v>257</v>
      </c>
      <c r="O402" t="s">
        <v>91</v>
      </c>
      <c r="P402">
        <v>29.987220000000001</v>
      </c>
      <c r="Q402">
        <v>-94.071709999999996</v>
      </c>
      <c r="R402" t="s">
        <v>67</v>
      </c>
      <c r="S402" t="s">
        <v>98</v>
      </c>
      <c r="T402">
        <v>2.4</v>
      </c>
      <c r="U402">
        <v>43180</v>
      </c>
      <c r="V402">
        <f>Tabla_database[[#This Row],[Unintentional Release (Barrels)]]+Tabla_database[[#This Row],[Intentional Release (Barrels)]]</f>
        <v>43182.400000000001</v>
      </c>
      <c r="W402">
        <v>0</v>
      </c>
      <c r="X402">
        <v>2.4</v>
      </c>
      <c r="Y402" t="s">
        <v>59</v>
      </c>
      <c r="Z402" t="s">
        <v>59</v>
      </c>
      <c r="AA402" t="s">
        <v>99</v>
      </c>
      <c r="AB402" t="s">
        <v>1730</v>
      </c>
      <c r="AC402" t="s">
        <v>1731</v>
      </c>
      <c r="AD402">
        <v>0</v>
      </c>
      <c r="AQ402">
        <v>64111</v>
      </c>
      <c r="AR402">
        <v>93012</v>
      </c>
      <c r="AS402">
        <v>1000</v>
      </c>
      <c r="AT402">
        <v>2520</v>
      </c>
      <c r="AU402">
        <v>0</v>
      </c>
      <c r="AV402">
        <v>0</v>
      </c>
      <c r="AW402">
        <v>160643</v>
      </c>
    </row>
    <row r="403" spans="1:49" x14ac:dyDescent="0.25">
      <c r="A403">
        <v>20110061</v>
      </c>
      <c r="B403">
        <v>18135</v>
      </c>
      <c r="C403">
        <v>2011</v>
      </c>
      <c r="D403" t="s">
        <v>1732</v>
      </c>
      <c r="E403">
        <v>9175</v>
      </c>
      <c r="F403" t="s">
        <v>139</v>
      </c>
      <c r="G403" t="s">
        <v>1733</v>
      </c>
      <c r="H403" t="s">
        <v>51</v>
      </c>
      <c r="I403" t="s">
        <v>52</v>
      </c>
      <c r="J403" t="s">
        <v>63</v>
      </c>
      <c r="M403" t="s">
        <v>1734</v>
      </c>
      <c r="N403" t="s">
        <v>1735</v>
      </c>
      <c r="O403" t="s">
        <v>56</v>
      </c>
      <c r="P403">
        <v>39.191028000000003</v>
      </c>
      <c r="Q403">
        <v>-99.564306000000002</v>
      </c>
      <c r="R403" t="s">
        <v>67</v>
      </c>
      <c r="S403" t="s">
        <v>68</v>
      </c>
      <c r="T403">
        <v>400</v>
      </c>
      <c r="U403">
        <v>0</v>
      </c>
      <c r="V403">
        <f>Tabla_database[[#This Row],[Unintentional Release (Barrels)]]+Tabla_database[[#This Row],[Intentional Release (Barrels)]]</f>
        <v>400</v>
      </c>
      <c r="W403">
        <v>240</v>
      </c>
      <c r="X403">
        <v>160</v>
      </c>
      <c r="Y403" t="s">
        <v>59</v>
      </c>
      <c r="Z403" t="s">
        <v>59</v>
      </c>
      <c r="AA403" t="s">
        <v>99</v>
      </c>
      <c r="AB403" t="s">
        <v>1736</v>
      </c>
      <c r="AC403" t="s">
        <v>1737</v>
      </c>
      <c r="AD403">
        <v>0</v>
      </c>
      <c r="AQ403">
        <v>500</v>
      </c>
      <c r="AR403">
        <v>13920</v>
      </c>
      <c r="AS403">
        <v>10000</v>
      </c>
      <c r="AT403">
        <v>10000</v>
      </c>
      <c r="AU403">
        <v>20000</v>
      </c>
      <c r="AV403">
        <v>0</v>
      </c>
      <c r="AW403">
        <v>54420</v>
      </c>
    </row>
    <row r="404" spans="1:49" x14ac:dyDescent="0.25">
      <c r="A404">
        <v>20110054</v>
      </c>
      <c r="B404">
        <v>18060</v>
      </c>
      <c r="C404">
        <v>2011</v>
      </c>
      <c r="D404" t="s">
        <v>1738</v>
      </c>
      <c r="E404">
        <v>26041</v>
      </c>
      <c r="F404" t="s">
        <v>103</v>
      </c>
      <c r="G404" t="s">
        <v>951</v>
      </c>
      <c r="H404" t="s">
        <v>51</v>
      </c>
      <c r="I404" t="s">
        <v>104</v>
      </c>
      <c r="J404" t="s">
        <v>105</v>
      </c>
      <c r="K404" t="s">
        <v>116</v>
      </c>
      <c r="M404" t="s">
        <v>952</v>
      </c>
      <c r="N404" t="s">
        <v>953</v>
      </c>
      <c r="O404" t="s">
        <v>302</v>
      </c>
      <c r="P404">
        <v>40.594410000000003</v>
      </c>
      <c r="Q404">
        <v>-74.216209000000006</v>
      </c>
      <c r="R404" t="s">
        <v>67</v>
      </c>
      <c r="S404" t="s">
        <v>208</v>
      </c>
      <c r="T404">
        <v>0.4</v>
      </c>
      <c r="U404">
        <v>0</v>
      </c>
      <c r="V404">
        <f>Tabla_database[[#This Row],[Unintentional Release (Barrels)]]+Tabla_database[[#This Row],[Intentional Release (Barrels)]]</f>
        <v>0.4</v>
      </c>
      <c r="W404">
        <v>0.4</v>
      </c>
      <c r="X404">
        <v>0</v>
      </c>
      <c r="Y404" t="s">
        <v>59</v>
      </c>
      <c r="Z404" t="s">
        <v>59</v>
      </c>
      <c r="AA404" t="s">
        <v>59</v>
      </c>
      <c r="AD404">
        <v>0</v>
      </c>
      <c r="AQ404">
        <v>0</v>
      </c>
      <c r="AR404">
        <v>0</v>
      </c>
      <c r="AS404">
        <v>0</v>
      </c>
      <c r="AT404">
        <v>0</v>
      </c>
      <c r="AU404">
        <v>2500</v>
      </c>
      <c r="AV404">
        <v>0</v>
      </c>
      <c r="AW404">
        <v>2500</v>
      </c>
    </row>
    <row r="405" spans="1:49" x14ac:dyDescent="0.25">
      <c r="A405">
        <v>20110099</v>
      </c>
      <c r="B405">
        <v>17851</v>
      </c>
      <c r="C405">
        <v>2011</v>
      </c>
      <c r="D405" t="s">
        <v>1739</v>
      </c>
      <c r="E405">
        <v>26094</v>
      </c>
      <c r="F405" t="s">
        <v>1065</v>
      </c>
      <c r="G405" t="s">
        <v>1510</v>
      </c>
      <c r="H405" t="s">
        <v>51</v>
      </c>
      <c r="I405" t="s">
        <v>689</v>
      </c>
      <c r="J405" t="s">
        <v>105</v>
      </c>
      <c r="K405" t="s">
        <v>116</v>
      </c>
      <c r="M405" t="s">
        <v>300</v>
      </c>
      <c r="N405" t="s">
        <v>301</v>
      </c>
      <c r="O405" t="s">
        <v>302</v>
      </c>
      <c r="P405">
        <v>40.606465999999998</v>
      </c>
      <c r="Q405">
        <v>-74.209062000000003</v>
      </c>
      <c r="R405" t="s">
        <v>143</v>
      </c>
      <c r="S405" t="s">
        <v>144</v>
      </c>
      <c r="T405">
        <v>7.14</v>
      </c>
      <c r="U405">
        <v>0</v>
      </c>
      <c r="V405">
        <f>Tabla_database[[#This Row],[Unintentional Release (Barrels)]]+Tabla_database[[#This Row],[Intentional Release (Barrels)]]</f>
        <v>7.14</v>
      </c>
      <c r="W405">
        <v>7.14</v>
      </c>
      <c r="X405">
        <v>0</v>
      </c>
      <c r="Y405" t="s">
        <v>59</v>
      </c>
      <c r="Z405" t="s">
        <v>59</v>
      </c>
      <c r="AA405" t="s">
        <v>59</v>
      </c>
      <c r="AD405">
        <v>0</v>
      </c>
      <c r="AQ405">
        <v>40000</v>
      </c>
      <c r="AR405">
        <v>900</v>
      </c>
      <c r="AS405">
        <v>0</v>
      </c>
      <c r="AT405">
        <v>60000</v>
      </c>
      <c r="AU405">
        <v>52500</v>
      </c>
      <c r="AV405">
        <v>0</v>
      </c>
      <c r="AW405">
        <v>153400</v>
      </c>
    </row>
    <row r="406" spans="1:49" x14ac:dyDescent="0.25">
      <c r="A406">
        <v>20110181</v>
      </c>
      <c r="B406">
        <v>21968</v>
      </c>
      <c r="C406">
        <v>2011</v>
      </c>
      <c r="D406" t="s">
        <v>1740</v>
      </c>
      <c r="E406">
        <v>32334</v>
      </c>
      <c r="F406" t="s">
        <v>701</v>
      </c>
      <c r="G406" t="s">
        <v>1741</v>
      </c>
      <c r="H406" t="s">
        <v>51</v>
      </c>
      <c r="I406" t="s">
        <v>52</v>
      </c>
      <c r="J406" t="s">
        <v>63</v>
      </c>
      <c r="M406" t="s">
        <v>1742</v>
      </c>
      <c r="N406" t="s">
        <v>1743</v>
      </c>
      <c r="O406" t="s">
        <v>56</v>
      </c>
      <c r="P406">
        <v>37.361199999999997</v>
      </c>
      <c r="Q406">
        <v>-97.053899999999999</v>
      </c>
      <c r="R406" t="s">
        <v>67</v>
      </c>
      <c r="S406" t="s">
        <v>117</v>
      </c>
      <c r="T406">
        <v>0.24</v>
      </c>
      <c r="U406">
        <v>0</v>
      </c>
      <c r="V406">
        <f>Tabla_database[[#This Row],[Unintentional Release (Barrels)]]+Tabla_database[[#This Row],[Intentional Release (Barrels)]]</f>
        <v>0.24</v>
      </c>
      <c r="W406">
        <v>0.24</v>
      </c>
      <c r="X406">
        <v>0</v>
      </c>
      <c r="Y406" t="s">
        <v>59</v>
      </c>
      <c r="Z406" t="s">
        <v>59</v>
      </c>
      <c r="AA406" t="s">
        <v>99</v>
      </c>
      <c r="AB406" t="s">
        <v>1744</v>
      </c>
      <c r="AC406" t="s">
        <v>1745</v>
      </c>
      <c r="AD406">
        <v>0</v>
      </c>
      <c r="AQ406">
        <v>1500</v>
      </c>
      <c r="AR406">
        <v>24</v>
      </c>
      <c r="AS406">
        <v>0</v>
      </c>
      <c r="AT406">
        <v>1500</v>
      </c>
      <c r="AU406">
        <v>2500</v>
      </c>
      <c r="AV406">
        <v>0</v>
      </c>
      <c r="AW406">
        <v>5524</v>
      </c>
    </row>
    <row r="407" spans="1:49" x14ac:dyDescent="0.25">
      <c r="A407">
        <v>20110059</v>
      </c>
      <c r="B407">
        <v>16320</v>
      </c>
      <c r="C407">
        <v>2011</v>
      </c>
      <c r="D407" t="s">
        <v>1746</v>
      </c>
      <c r="E407">
        <v>32109</v>
      </c>
      <c r="F407" t="s">
        <v>49</v>
      </c>
      <c r="G407" t="s">
        <v>1747</v>
      </c>
      <c r="H407" t="s">
        <v>51</v>
      </c>
      <c r="I407" t="s">
        <v>80</v>
      </c>
      <c r="J407" t="s">
        <v>53</v>
      </c>
      <c r="K407" t="s">
        <v>54</v>
      </c>
      <c r="M407" t="s">
        <v>1748</v>
      </c>
      <c r="N407" t="s">
        <v>336</v>
      </c>
      <c r="O407" t="s">
        <v>151</v>
      </c>
      <c r="P407">
        <v>36.892543000000003</v>
      </c>
      <c r="Q407">
        <v>-97.759315000000001</v>
      </c>
      <c r="R407" t="s">
        <v>143</v>
      </c>
      <c r="S407" t="s">
        <v>321</v>
      </c>
      <c r="T407">
        <v>50</v>
      </c>
      <c r="U407">
        <v>0</v>
      </c>
      <c r="V407">
        <f>Tabla_database[[#This Row],[Unintentional Release (Barrels)]]+Tabla_database[[#This Row],[Intentional Release (Barrels)]]</f>
        <v>50</v>
      </c>
      <c r="W407">
        <v>0</v>
      </c>
      <c r="X407">
        <v>50</v>
      </c>
      <c r="Y407" t="s">
        <v>59</v>
      </c>
      <c r="Z407" t="s">
        <v>59</v>
      </c>
      <c r="AA407" t="s">
        <v>99</v>
      </c>
      <c r="AB407" t="s">
        <v>1749</v>
      </c>
      <c r="AC407" t="s">
        <v>1750</v>
      </c>
      <c r="AD407">
        <v>0</v>
      </c>
      <c r="AQ407">
        <v>100000</v>
      </c>
      <c r="AR407">
        <v>4905</v>
      </c>
      <c r="AS407">
        <v>25000</v>
      </c>
      <c r="AT407">
        <v>12000</v>
      </c>
      <c r="AU407">
        <v>15000</v>
      </c>
      <c r="AV407">
        <v>0</v>
      </c>
      <c r="AW407">
        <v>156905</v>
      </c>
    </row>
    <row r="408" spans="1:49" x14ac:dyDescent="0.25">
      <c r="A408">
        <v>20110088</v>
      </c>
      <c r="B408">
        <v>17448</v>
      </c>
      <c r="C408">
        <v>2011</v>
      </c>
      <c r="D408" t="s">
        <v>1751</v>
      </c>
      <c r="E408">
        <v>22610</v>
      </c>
      <c r="F408" t="s">
        <v>210</v>
      </c>
      <c r="G408" t="s">
        <v>387</v>
      </c>
      <c r="H408" t="s">
        <v>51</v>
      </c>
      <c r="I408" t="s">
        <v>80</v>
      </c>
      <c r="J408" t="s">
        <v>105</v>
      </c>
      <c r="K408" t="s">
        <v>116</v>
      </c>
      <c r="M408" t="s">
        <v>388</v>
      </c>
      <c r="N408" t="s">
        <v>261</v>
      </c>
      <c r="O408" t="s">
        <v>331</v>
      </c>
      <c r="P408">
        <v>43.291939999999997</v>
      </c>
      <c r="Q408">
        <v>-95.151110000000003</v>
      </c>
      <c r="R408" t="s">
        <v>84</v>
      </c>
      <c r="S408" t="s">
        <v>85</v>
      </c>
      <c r="T408">
        <v>0.24</v>
      </c>
      <c r="U408">
        <v>0</v>
      </c>
      <c r="V408">
        <f>Tabla_database[[#This Row],[Unintentional Release (Barrels)]]+Tabla_database[[#This Row],[Intentional Release (Barrels)]]</f>
        <v>0.24</v>
      </c>
      <c r="W408">
        <v>0.24</v>
      </c>
      <c r="X408">
        <v>0</v>
      </c>
      <c r="Y408" t="s">
        <v>59</v>
      </c>
      <c r="Z408" t="s">
        <v>59</v>
      </c>
      <c r="AQ408">
        <v>1000</v>
      </c>
      <c r="AR408">
        <v>25</v>
      </c>
      <c r="AS408">
        <v>12000</v>
      </c>
      <c r="AT408">
        <v>0</v>
      </c>
      <c r="AU408">
        <v>15000</v>
      </c>
      <c r="AV408">
        <v>0</v>
      </c>
      <c r="AW408">
        <v>28025</v>
      </c>
    </row>
    <row r="409" spans="1:49" x14ac:dyDescent="0.25">
      <c r="A409">
        <v>20110087</v>
      </c>
      <c r="B409">
        <v>19178</v>
      </c>
      <c r="C409">
        <v>2011</v>
      </c>
      <c r="D409" t="s">
        <v>1752</v>
      </c>
      <c r="E409">
        <v>32283</v>
      </c>
      <c r="F409" t="s">
        <v>1753</v>
      </c>
      <c r="G409" t="s">
        <v>1754</v>
      </c>
      <c r="H409" t="s">
        <v>51</v>
      </c>
      <c r="I409" t="s">
        <v>52</v>
      </c>
      <c r="J409" t="s">
        <v>63</v>
      </c>
      <c r="M409" t="s">
        <v>1755</v>
      </c>
      <c r="N409" t="s">
        <v>1756</v>
      </c>
      <c r="O409" t="s">
        <v>991</v>
      </c>
      <c r="P409">
        <v>47.554029999999997</v>
      </c>
      <c r="Q409">
        <v>-111.28258</v>
      </c>
      <c r="R409" t="s">
        <v>67</v>
      </c>
      <c r="S409" t="s">
        <v>68</v>
      </c>
      <c r="T409">
        <v>0.16</v>
      </c>
      <c r="U409">
        <v>0</v>
      </c>
      <c r="V409">
        <f>Tabla_database[[#This Row],[Unintentional Release (Barrels)]]+Tabla_database[[#This Row],[Intentional Release (Barrels)]]</f>
        <v>0.16</v>
      </c>
      <c r="W409">
        <v>0.16</v>
      </c>
      <c r="X409">
        <v>0</v>
      </c>
      <c r="Y409" t="s">
        <v>59</v>
      </c>
      <c r="Z409" t="s">
        <v>59</v>
      </c>
      <c r="AA409" t="s">
        <v>59</v>
      </c>
      <c r="AD409">
        <v>0</v>
      </c>
      <c r="AQ409">
        <v>9500</v>
      </c>
      <c r="AR409">
        <v>20</v>
      </c>
      <c r="AS409">
        <v>0</v>
      </c>
      <c r="AT409">
        <v>250</v>
      </c>
      <c r="AU409">
        <v>1000</v>
      </c>
      <c r="AV409">
        <v>0</v>
      </c>
      <c r="AW409">
        <v>10770</v>
      </c>
    </row>
    <row r="410" spans="1:49" x14ac:dyDescent="0.25">
      <c r="A410">
        <v>20120057</v>
      </c>
      <c r="B410">
        <v>18577</v>
      </c>
      <c r="C410">
        <v>2011</v>
      </c>
      <c r="D410" t="s">
        <v>1757</v>
      </c>
      <c r="E410">
        <v>4906</v>
      </c>
      <c r="F410" t="s">
        <v>369</v>
      </c>
      <c r="G410" t="s">
        <v>1758</v>
      </c>
      <c r="H410" t="s">
        <v>51</v>
      </c>
      <c r="I410" t="s">
        <v>52</v>
      </c>
      <c r="J410" t="s">
        <v>53</v>
      </c>
      <c r="K410" t="s">
        <v>71</v>
      </c>
      <c r="L410" t="s">
        <v>731</v>
      </c>
      <c r="M410" t="s">
        <v>1087</v>
      </c>
      <c r="N410" t="s">
        <v>1088</v>
      </c>
      <c r="O410" t="s">
        <v>91</v>
      </c>
      <c r="P410">
        <v>29.847221999999999</v>
      </c>
      <c r="Q410">
        <v>-94.902221999999995</v>
      </c>
      <c r="R410" t="s">
        <v>67</v>
      </c>
      <c r="S410" t="s">
        <v>404</v>
      </c>
      <c r="T410">
        <v>0.74</v>
      </c>
      <c r="U410">
        <v>0</v>
      </c>
      <c r="V410">
        <f>Tabla_database[[#This Row],[Unintentional Release (Barrels)]]+Tabla_database[[#This Row],[Intentional Release (Barrels)]]</f>
        <v>0.74</v>
      </c>
      <c r="W410">
        <v>0</v>
      </c>
      <c r="X410">
        <v>0.74</v>
      </c>
      <c r="Y410" t="s">
        <v>59</v>
      </c>
      <c r="Z410" t="s">
        <v>59</v>
      </c>
      <c r="AD410">
        <v>0</v>
      </c>
      <c r="AQ410">
        <v>500</v>
      </c>
      <c r="AR410">
        <v>50</v>
      </c>
      <c r="AS410">
        <v>0</v>
      </c>
      <c r="AT410">
        <v>500</v>
      </c>
      <c r="AU410">
        <v>0</v>
      </c>
      <c r="AV410">
        <v>0</v>
      </c>
      <c r="AW410">
        <v>1050</v>
      </c>
    </row>
    <row r="411" spans="1:49" x14ac:dyDescent="0.25">
      <c r="A411">
        <v>20110093</v>
      </c>
      <c r="B411">
        <v>17655</v>
      </c>
      <c r="C411">
        <v>2011</v>
      </c>
      <c r="D411" t="s">
        <v>1759</v>
      </c>
      <c r="E411">
        <v>300</v>
      </c>
      <c r="F411" t="s">
        <v>87</v>
      </c>
      <c r="G411" t="s">
        <v>534</v>
      </c>
      <c r="H411" t="s">
        <v>51</v>
      </c>
      <c r="I411" t="s">
        <v>52</v>
      </c>
      <c r="J411" t="s">
        <v>63</v>
      </c>
      <c r="M411" t="s">
        <v>710</v>
      </c>
      <c r="N411" t="s">
        <v>536</v>
      </c>
      <c r="O411" t="s">
        <v>91</v>
      </c>
      <c r="P411">
        <v>32.530479999999997</v>
      </c>
      <c r="Q411">
        <v>-100.83604</v>
      </c>
      <c r="R411" t="s">
        <v>57</v>
      </c>
      <c r="S411" t="s">
        <v>58</v>
      </c>
      <c r="T411">
        <v>1</v>
      </c>
      <c r="U411">
        <v>0</v>
      </c>
      <c r="V411">
        <f>Tabla_database[[#This Row],[Unintentional Release (Barrels)]]+Tabla_database[[#This Row],[Intentional Release (Barrels)]]</f>
        <v>1</v>
      </c>
      <c r="W411">
        <v>1</v>
      </c>
      <c r="X411">
        <v>0</v>
      </c>
      <c r="Y411" t="s">
        <v>59</v>
      </c>
      <c r="Z411" t="s">
        <v>59</v>
      </c>
      <c r="AA411" t="s">
        <v>99</v>
      </c>
      <c r="AB411" t="s">
        <v>1760</v>
      </c>
      <c r="AC411" t="s">
        <v>1761</v>
      </c>
      <c r="AD411">
        <v>0</v>
      </c>
      <c r="AQ411">
        <v>0</v>
      </c>
      <c r="AR411">
        <v>50</v>
      </c>
      <c r="AS411">
        <v>750</v>
      </c>
      <c r="AT411">
        <v>0</v>
      </c>
      <c r="AU411">
        <v>0</v>
      </c>
      <c r="AV411">
        <v>0</v>
      </c>
      <c r="AW411">
        <v>800</v>
      </c>
    </row>
    <row r="412" spans="1:49" x14ac:dyDescent="0.25">
      <c r="A412">
        <v>20110097</v>
      </c>
      <c r="B412">
        <v>17415</v>
      </c>
      <c r="C412">
        <v>2011</v>
      </c>
      <c r="D412" t="s">
        <v>1762</v>
      </c>
      <c r="E412">
        <v>22610</v>
      </c>
      <c r="F412" t="s">
        <v>210</v>
      </c>
      <c r="H412" t="s">
        <v>51</v>
      </c>
      <c r="I412" t="s">
        <v>52</v>
      </c>
      <c r="J412" t="s">
        <v>105</v>
      </c>
      <c r="K412" t="s">
        <v>106</v>
      </c>
      <c r="O412" t="s">
        <v>216</v>
      </c>
      <c r="P412">
        <v>39.758879999999998</v>
      </c>
      <c r="Q412">
        <v>-104.81305</v>
      </c>
      <c r="R412" t="s">
        <v>57</v>
      </c>
      <c r="S412" t="s">
        <v>326</v>
      </c>
      <c r="T412">
        <v>0.95</v>
      </c>
      <c r="U412">
        <v>0</v>
      </c>
      <c r="V412">
        <f>Tabla_database[[#This Row],[Unintentional Release (Barrels)]]+Tabla_database[[#This Row],[Intentional Release (Barrels)]]</f>
        <v>0.95</v>
      </c>
      <c r="W412">
        <v>0.83</v>
      </c>
      <c r="X412">
        <v>0.12</v>
      </c>
      <c r="Y412" t="s">
        <v>59</v>
      </c>
      <c r="Z412" t="s">
        <v>59</v>
      </c>
      <c r="AA412" t="s">
        <v>59</v>
      </c>
      <c r="AQ412">
        <v>0</v>
      </c>
      <c r="AR412">
        <v>25</v>
      </c>
      <c r="AS412">
        <v>0</v>
      </c>
      <c r="AT412">
        <v>1000</v>
      </c>
      <c r="AU412">
        <v>2000</v>
      </c>
      <c r="AV412">
        <v>0</v>
      </c>
      <c r="AW412">
        <v>3025</v>
      </c>
    </row>
    <row r="413" spans="1:49" x14ac:dyDescent="0.25">
      <c r="A413">
        <v>20110206</v>
      </c>
      <c r="B413">
        <v>19263</v>
      </c>
      <c r="C413">
        <v>2011</v>
      </c>
      <c r="D413" t="s">
        <v>1763</v>
      </c>
      <c r="E413">
        <v>30829</v>
      </c>
      <c r="F413" t="s">
        <v>1245</v>
      </c>
      <c r="G413" t="s">
        <v>843</v>
      </c>
      <c r="H413" t="s">
        <v>51</v>
      </c>
      <c r="I413" t="s">
        <v>80</v>
      </c>
      <c r="J413" t="s">
        <v>63</v>
      </c>
      <c r="M413" t="s">
        <v>149</v>
      </c>
      <c r="N413" t="s">
        <v>155</v>
      </c>
      <c r="O413" t="s">
        <v>151</v>
      </c>
      <c r="P413">
        <v>35.939639999999997</v>
      </c>
      <c r="Q413">
        <v>-96.748063999999999</v>
      </c>
      <c r="R413" t="s">
        <v>67</v>
      </c>
      <c r="S413" t="s">
        <v>98</v>
      </c>
      <c r="T413">
        <v>600</v>
      </c>
      <c r="U413">
        <v>0</v>
      </c>
      <c r="V413">
        <f>Tabla_database[[#This Row],[Unintentional Release (Barrels)]]+Tabla_database[[#This Row],[Intentional Release (Barrels)]]</f>
        <v>600</v>
      </c>
      <c r="W413">
        <v>593</v>
      </c>
      <c r="X413">
        <v>7</v>
      </c>
      <c r="Y413" t="s">
        <v>59</v>
      </c>
      <c r="Z413" t="s">
        <v>59</v>
      </c>
      <c r="AA413" t="s">
        <v>59</v>
      </c>
      <c r="AQ413">
        <v>43438</v>
      </c>
      <c r="AR413">
        <v>320</v>
      </c>
      <c r="AS413">
        <v>0</v>
      </c>
      <c r="AT413">
        <v>1000</v>
      </c>
      <c r="AU413">
        <v>107692</v>
      </c>
      <c r="AV413">
        <v>7924</v>
      </c>
      <c r="AW413">
        <v>160374</v>
      </c>
    </row>
    <row r="414" spans="1:49" x14ac:dyDescent="0.25">
      <c r="A414">
        <v>20110101</v>
      </c>
      <c r="B414">
        <v>18813</v>
      </c>
      <c r="C414">
        <v>2011</v>
      </c>
      <c r="D414" t="s">
        <v>1764</v>
      </c>
      <c r="E414">
        <v>1845</v>
      </c>
      <c r="F414" t="s">
        <v>287</v>
      </c>
      <c r="G414" t="s">
        <v>1286</v>
      </c>
      <c r="H414" t="s">
        <v>51</v>
      </c>
      <c r="I414" t="s">
        <v>52</v>
      </c>
      <c r="J414" t="s">
        <v>105</v>
      </c>
      <c r="K414" t="s">
        <v>116</v>
      </c>
      <c r="M414" t="s">
        <v>1765</v>
      </c>
      <c r="N414" t="s">
        <v>1766</v>
      </c>
      <c r="O414" t="s">
        <v>162</v>
      </c>
      <c r="P414">
        <v>41.764299999999999</v>
      </c>
      <c r="Q414">
        <v>-87.836100000000002</v>
      </c>
      <c r="R414" t="s">
        <v>84</v>
      </c>
      <c r="S414" t="s">
        <v>85</v>
      </c>
      <c r="T414">
        <v>0.6</v>
      </c>
      <c r="U414">
        <v>0</v>
      </c>
      <c r="V414">
        <f>Tabla_database[[#This Row],[Unintentional Release (Barrels)]]+Tabla_database[[#This Row],[Intentional Release (Barrels)]]</f>
        <v>0.6</v>
      </c>
      <c r="W414">
        <v>0.6</v>
      </c>
      <c r="X414">
        <v>0</v>
      </c>
      <c r="Y414" t="s">
        <v>59</v>
      </c>
      <c r="Z414" t="s">
        <v>59</v>
      </c>
      <c r="AA414" t="s">
        <v>59</v>
      </c>
      <c r="AD414">
        <v>0</v>
      </c>
      <c r="AQ414">
        <v>0</v>
      </c>
      <c r="AR414">
        <v>0</v>
      </c>
      <c r="AS414">
        <v>0</v>
      </c>
      <c r="AT414">
        <v>6175</v>
      </c>
      <c r="AU414">
        <v>3360</v>
      </c>
      <c r="AV414">
        <v>0</v>
      </c>
      <c r="AW414">
        <v>9535</v>
      </c>
    </row>
    <row r="415" spans="1:49" x14ac:dyDescent="0.25">
      <c r="A415">
        <v>20110095</v>
      </c>
      <c r="B415">
        <v>17843</v>
      </c>
      <c r="C415">
        <v>2011</v>
      </c>
      <c r="D415" t="s">
        <v>1767</v>
      </c>
      <c r="E415">
        <v>31666</v>
      </c>
      <c r="F415" t="s">
        <v>723</v>
      </c>
      <c r="G415" t="s">
        <v>1768</v>
      </c>
      <c r="H415" t="s">
        <v>51</v>
      </c>
      <c r="I415" t="s">
        <v>52</v>
      </c>
      <c r="J415" t="s">
        <v>63</v>
      </c>
      <c r="M415" t="s">
        <v>1769</v>
      </c>
      <c r="N415" t="s">
        <v>1082</v>
      </c>
      <c r="O415" t="s">
        <v>991</v>
      </c>
      <c r="P415">
        <v>47.925550000000001</v>
      </c>
      <c r="Q415">
        <v>-104.13833</v>
      </c>
      <c r="R415" t="s">
        <v>67</v>
      </c>
      <c r="S415" t="s">
        <v>117</v>
      </c>
      <c r="T415">
        <v>3</v>
      </c>
      <c r="U415">
        <v>0</v>
      </c>
      <c r="V415">
        <f>Tabla_database[[#This Row],[Unintentional Release (Barrels)]]+Tabla_database[[#This Row],[Intentional Release (Barrels)]]</f>
        <v>3</v>
      </c>
      <c r="W415">
        <v>3</v>
      </c>
      <c r="X415">
        <v>0</v>
      </c>
      <c r="Y415" t="s">
        <v>59</v>
      </c>
      <c r="Z415" t="s">
        <v>59</v>
      </c>
      <c r="AA415" t="s">
        <v>99</v>
      </c>
      <c r="AB415" t="s">
        <v>1770</v>
      </c>
      <c r="AC415" t="s">
        <v>1771</v>
      </c>
      <c r="AQ415">
        <v>0</v>
      </c>
      <c r="AR415">
        <v>300</v>
      </c>
      <c r="AS415">
        <v>0</v>
      </c>
      <c r="AT415">
        <v>2000</v>
      </c>
      <c r="AU415">
        <v>10000</v>
      </c>
      <c r="AV415">
        <v>0</v>
      </c>
      <c r="AW415">
        <v>12300</v>
      </c>
    </row>
    <row r="416" spans="1:49" x14ac:dyDescent="0.25">
      <c r="A416">
        <v>20110096</v>
      </c>
      <c r="B416">
        <v>17867</v>
      </c>
      <c r="C416">
        <v>2011</v>
      </c>
      <c r="D416" t="s">
        <v>1772</v>
      </c>
      <c r="E416">
        <v>300</v>
      </c>
      <c r="F416" t="s">
        <v>87</v>
      </c>
      <c r="G416" t="s">
        <v>1773</v>
      </c>
      <c r="H416" t="s">
        <v>51</v>
      </c>
      <c r="I416" t="s">
        <v>52</v>
      </c>
      <c r="J416" t="s">
        <v>63</v>
      </c>
      <c r="M416" t="s">
        <v>1774</v>
      </c>
      <c r="N416" t="s">
        <v>1775</v>
      </c>
      <c r="O416" t="s">
        <v>1349</v>
      </c>
      <c r="P416">
        <v>30.793199999999999</v>
      </c>
      <c r="Q416">
        <v>-88.208500000000001</v>
      </c>
      <c r="R416" t="s">
        <v>67</v>
      </c>
      <c r="S416" t="s">
        <v>227</v>
      </c>
      <c r="T416">
        <v>4</v>
      </c>
      <c r="U416">
        <v>0</v>
      </c>
      <c r="V416">
        <f>Tabla_database[[#This Row],[Unintentional Release (Barrels)]]+Tabla_database[[#This Row],[Intentional Release (Barrels)]]</f>
        <v>4</v>
      </c>
      <c r="W416">
        <v>4</v>
      </c>
      <c r="X416">
        <v>0</v>
      </c>
      <c r="Y416" t="s">
        <v>59</v>
      </c>
      <c r="Z416" t="s">
        <v>59</v>
      </c>
      <c r="AA416" t="s">
        <v>99</v>
      </c>
      <c r="AB416" t="s">
        <v>1776</v>
      </c>
      <c r="AC416" t="s">
        <v>1777</v>
      </c>
      <c r="AQ416">
        <v>0</v>
      </c>
      <c r="AR416">
        <v>360</v>
      </c>
      <c r="AS416">
        <v>0</v>
      </c>
      <c r="AT416">
        <v>0</v>
      </c>
      <c r="AU416">
        <v>4000</v>
      </c>
      <c r="AV416">
        <v>0</v>
      </c>
      <c r="AW416">
        <v>4360</v>
      </c>
    </row>
    <row r="417" spans="1:49" x14ac:dyDescent="0.25">
      <c r="A417">
        <v>20110098</v>
      </c>
      <c r="B417">
        <v>17567</v>
      </c>
      <c r="C417">
        <v>2011</v>
      </c>
      <c r="D417" t="s">
        <v>1778</v>
      </c>
      <c r="E417">
        <v>7063</v>
      </c>
      <c r="F417" t="s">
        <v>1237</v>
      </c>
      <c r="G417" t="s">
        <v>1779</v>
      </c>
      <c r="H417" t="s">
        <v>51</v>
      </c>
      <c r="I417" t="s">
        <v>52</v>
      </c>
      <c r="J417" t="s">
        <v>105</v>
      </c>
      <c r="K417" t="s">
        <v>116</v>
      </c>
      <c r="M417" t="s">
        <v>1780</v>
      </c>
      <c r="N417" t="s">
        <v>1617</v>
      </c>
      <c r="O417" t="s">
        <v>302</v>
      </c>
      <c r="P417">
        <v>39.822924999999998</v>
      </c>
      <c r="Q417">
        <v>-75.175452000000007</v>
      </c>
      <c r="R417" t="s">
        <v>67</v>
      </c>
      <c r="S417" t="s">
        <v>251</v>
      </c>
      <c r="T417">
        <v>0.19</v>
      </c>
      <c r="U417">
        <v>0</v>
      </c>
      <c r="V417">
        <f>Tabla_database[[#This Row],[Unintentional Release (Barrels)]]+Tabla_database[[#This Row],[Intentional Release (Barrels)]]</f>
        <v>0.19</v>
      </c>
      <c r="W417">
        <v>0.19</v>
      </c>
      <c r="X417">
        <v>0</v>
      </c>
      <c r="Y417" t="s">
        <v>59</v>
      </c>
      <c r="Z417" t="s">
        <v>59</v>
      </c>
      <c r="AA417" t="s">
        <v>59</v>
      </c>
      <c r="AD417">
        <v>0</v>
      </c>
      <c r="AQ417">
        <v>397</v>
      </c>
      <c r="AR417">
        <v>28</v>
      </c>
      <c r="AS417">
        <v>0</v>
      </c>
      <c r="AT417">
        <v>1026</v>
      </c>
      <c r="AU417">
        <v>0</v>
      </c>
      <c r="AV417">
        <v>0</v>
      </c>
      <c r="AW417">
        <v>1451</v>
      </c>
    </row>
    <row r="418" spans="1:49" x14ac:dyDescent="0.25">
      <c r="A418">
        <v>20110105</v>
      </c>
      <c r="B418">
        <v>17364</v>
      </c>
      <c r="C418">
        <v>2011</v>
      </c>
      <c r="D418" t="s">
        <v>1781</v>
      </c>
      <c r="E418">
        <v>22610</v>
      </c>
      <c r="F418" t="s">
        <v>210</v>
      </c>
      <c r="G418" t="s">
        <v>1782</v>
      </c>
      <c r="H418" t="s">
        <v>51</v>
      </c>
      <c r="I418" t="s">
        <v>80</v>
      </c>
      <c r="J418" t="s">
        <v>105</v>
      </c>
      <c r="K418" t="s">
        <v>106</v>
      </c>
      <c r="M418" t="s">
        <v>431</v>
      </c>
      <c r="N418" t="s">
        <v>432</v>
      </c>
      <c r="O418" t="s">
        <v>91</v>
      </c>
      <c r="P418">
        <v>29.4009</v>
      </c>
      <c r="Q418">
        <v>-94.956890000000001</v>
      </c>
      <c r="R418" t="s">
        <v>67</v>
      </c>
      <c r="S418" t="s">
        <v>98</v>
      </c>
      <c r="T418">
        <v>482</v>
      </c>
      <c r="V418">
        <f>Tabla_database[[#This Row],[Unintentional Release (Barrels)]]+Tabla_database[[#This Row],[Intentional Release (Barrels)]]</f>
        <v>482</v>
      </c>
      <c r="W418">
        <v>50</v>
      </c>
      <c r="X418">
        <v>432</v>
      </c>
      <c r="Y418" t="s">
        <v>59</v>
      </c>
      <c r="Z418" t="s">
        <v>59</v>
      </c>
      <c r="AA418" t="s">
        <v>99</v>
      </c>
      <c r="AB418" t="s">
        <v>1783</v>
      </c>
      <c r="AC418" t="s">
        <v>1784</v>
      </c>
      <c r="AD418">
        <v>30</v>
      </c>
      <c r="AQ418">
        <v>403000</v>
      </c>
      <c r="AR418">
        <v>60817</v>
      </c>
      <c r="AS418">
        <v>0</v>
      </c>
      <c r="AT418">
        <v>149000</v>
      </c>
      <c r="AU418">
        <v>1777200</v>
      </c>
      <c r="AV418">
        <v>0</v>
      </c>
      <c r="AW418">
        <v>2390017</v>
      </c>
    </row>
    <row r="419" spans="1:49" x14ac:dyDescent="0.25">
      <c r="A419">
        <v>20110149</v>
      </c>
      <c r="B419">
        <v>15814</v>
      </c>
      <c r="C419">
        <v>2011</v>
      </c>
      <c r="D419" t="s">
        <v>1785</v>
      </c>
      <c r="E419">
        <v>32545</v>
      </c>
      <c r="F419" t="s">
        <v>1786</v>
      </c>
      <c r="G419" t="s">
        <v>1787</v>
      </c>
      <c r="H419" t="s">
        <v>51</v>
      </c>
      <c r="I419" t="s">
        <v>52</v>
      </c>
      <c r="J419" t="s">
        <v>356</v>
      </c>
      <c r="M419" t="s">
        <v>366</v>
      </c>
      <c r="N419" t="s">
        <v>74</v>
      </c>
      <c r="O419" t="s">
        <v>75</v>
      </c>
      <c r="P419">
        <v>30.326370000000001</v>
      </c>
      <c r="Q419">
        <v>-93.352680000000007</v>
      </c>
      <c r="R419" t="s">
        <v>67</v>
      </c>
      <c r="S419" t="s">
        <v>227</v>
      </c>
      <c r="T419">
        <v>8.36</v>
      </c>
      <c r="U419">
        <v>18.14</v>
      </c>
      <c r="V419">
        <f>Tabla_database[[#This Row],[Unintentional Release (Barrels)]]+Tabla_database[[#This Row],[Intentional Release (Barrels)]]</f>
        <v>26.5</v>
      </c>
      <c r="W419">
        <v>0</v>
      </c>
      <c r="X419">
        <v>8.36</v>
      </c>
      <c r="Y419" t="s">
        <v>59</v>
      </c>
      <c r="Z419" t="s">
        <v>59</v>
      </c>
      <c r="AA419" t="s">
        <v>99</v>
      </c>
      <c r="AB419" t="s">
        <v>1788</v>
      </c>
      <c r="AC419" t="s">
        <v>1789</v>
      </c>
      <c r="AQ419">
        <v>500</v>
      </c>
      <c r="AR419">
        <v>41</v>
      </c>
      <c r="AS419">
        <v>0</v>
      </c>
      <c r="AT419">
        <v>0</v>
      </c>
      <c r="AU419">
        <v>0</v>
      </c>
      <c r="AV419">
        <v>0</v>
      </c>
      <c r="AW419">
        <v>541</v>
      </c>
    </row>
    <row r="420" spans="1:49" x14ac:dyDescent="0.25">
      <c r="A420">
        <v>20110092</v>
      </c>
      <c r="B420">
        <v>17633</v>
      </c>
      <c r="C420">
        <v>2011</v>
      </c>
      <c r="D420" t="s">
        <v>1790</v>
      </c>
      <c r="E420">
        <v>15774</v>
      </c>
      <c r="F420" t="s">
        <v>348</v>
      </c>
      <c r="G420" t="s">
        <v>1791</v>
      </c>
      <c r="H420" t="s">
        <v>51</v>
      </c>
      <c r="I420" t="s">
        <v>52</v>
      </c>
      <c r="J420" t="s">
        <v>63</v>
      </c>
      <c r="M420" t="s">
        <v>1792</v>
      </c>
      <c r="N420" t="s">
        <v>1793</v>
      </c>
      <c r="O420" t="s">
        <v>97</v>
      </c>
      <c r="P420">
        <v>48.240630000000003</v>
      </c>
      <c r="Q420">
        <v>-101.257672</v>
      </c>
      <c r="R420" t="s">
        <v>57</v>
      </c>
      <c r="S420" t="s">
        <v>183</v>
      </c>
      <c r="T420">
        <v>0.24</v>
      </c>
      <c r="U420">
        <v>0</v>
      </c>
      <c r="V420">
        <f>Tabla_database[[#This Row],[Unintentional Release (Barrels)]]+Tabla_database[[#This Row],[Intentional Release (Barrels)]]</f>
        <v>0.24</v>
      </c>
      <c r="W420">
        <v>0.24</v>
      </c>
      <c r="X420">
        <v>0</v>
      </c>
      <c r="Y420" t="s">
        <v>59</v>
      </c>
      <c r="Z420" t="s">
        <v>59</v>
      </c>
      <c r="AA420" t="s">
        <v>59</v>
      </c>
      <c r="AD420">
        <v>0</v>
      </c>
      <c r="AQ420">
        <v>0</v>
      </c>
      <c r="AR420">
        <v>0</v>
      </c>
      <c r="AS420">
        <v>0</v>
      </c>
      <c r="AT420">
        <v>0</v>
      </c>
      <c r="AU420">
        <v>3000</v>
      </c>
      <c r="AV420">
        <v>0</v>
      </c>
      <c r="AW420">
        <v>3000</v>
      </c>
    </row>
    <row r="421" spans="1:49" x14ac:dyDescent="0.25">
      <c r="A421">
        <v>20110090</v>
      </c>
      <c r="B421">
        <v>17841</v>
      </c>
      <c r="C421">
        <v>2011</v>
      </c>
      <c r="D421" t="s">
        <v>1794</v>
      </c>
      <c r="E421">
        <v>22610</v>
      </c>
      <c r="F421" t="s">
        <v>210</v>
      </c>
      <c r="G421" t="s">
        <v>1795</v>
      </c>
      <c r="H421" t="s">
        <v>51</v>
      </c>
      <c r="I421" t="s">
        <v>52</v>
      </c>
      <c r="J421" t="s">
        <v>63</v>
      </c>
      <c r="M421" t="s">
        <v>149</v>
      </c>
      <c r="N421" t="s">
        <v>155</v>
      </c>
      <c r="O421" t="s">
        <v>151</v>
      </c>
      <c r="P421">
        <v>35.56033</v>
      </c>
      <c r="Q421">
        <v>-96.449740000000006</v>
      </c>
      <c r="R421" t="s">
        <v>67</v>
      </c>
      <c r="S421" t="s">
        <v>68</v>
      </c>
      <c r="T421">
        <v>0.12</v>
      </c>
      <c r="U421">
        <v>0</v>
      </c>
      <c r="V421">
        <f>Tabla_database[[#This Row],[Unintentional Release (Barrels)]]+Tabla_database[[#This Row],[Intentional Release (Barrels)]]</f>
        <v>0.12</v>
      </c>
      <c r="W421">
        <v>0.12</v>
      </c>
      <c r="X421">
        <v>0</v>
      </c>
      <c r="Y421" t="s">
        <v>59</v>
      </c>
      <c r="Z421" t="s">
        <v>59</v>
      </c>
      <c r="AD421">
        <v>0</v>
      </c>
      <c r="AQ421">
        <v>7000</v>
      </c>
      <c r="AR421">
        <v>0</v>
      </c>
      <c r="AS421">
        <v>0</v>
      </c>
      <c r="AT421">
        <v>0</v>
      </c>
      <c r="AU421">
        <v>250</v>
      </c>
      <c r="AV421">
        <v>0</v>
      </c>
      <c r="AW421">
        <v>7250</v>
      </c>
    </row>
    <row r="422" spans="1:49" x14ac:dyDescent="0.25">
      <c r="A422">
        <v>20110104</v>
      </c>
      <c r="B422">
        <v>15921</v>
      </c>
      <c r="C422">
        <v>2011</v>
      </c>
      <c r="D422" t="s">
        <v>1796</v>
      </c>
      <c r="E422">
        <v>22610</v>
      </c>
      <c r="F422" t="s">
        <v>210</v>
      </c>
      <c r="G422" t="s">
        <v>1797</v>
      </c>
      <c r="H422" t="s">
        <v>51</v>
      </c>
      <c r="I422" t="s">
        <v>80</v>
      </c>
      <c r="J422" t="s">
        <v>105</v>
      </c>
      <c r="K422" t="s">
        <v>106</v>
      </c>
      <c r="M422" t="s">
        <v>1798</v>
      </c>
      <c r="N422" t="s">
        <v>1799</v>
      </c>
      <c r="O422" t="s">
        <v>56</v>
      </c>
      <c r="P422">
        <v>38.360979999999998</v>
      </c>
      <c r="Q422">
        <v>-96.271640000000005</v>
      </c>
      <c r="R422" t="s">
        <v>67</v>
      </c>
      <c r="S422" t="s">
        <v>404</v>
      </c>
      <c r="T422">
        <v>20</v>
      </c>
      <c r="U422">
        <v>0</v>
      </c>
      <c r="V422">
        <f>Tabla_database[[#This Row],[Unintentional Release (Barrels)]]+Tabla_database[[#This Row],[Intentional Release (Barrels)]]</f>
        <v>20</v>
      </c>
      <c r="W422">
        <v>20</v>
      </c>
      <c r="X422">
        <v>0</v>
      </c>
      <c r="Y422" t="s">
        <v>59</v>
      </c>
      <c r="Z422" t="s">
        <v>59</v>
      </c>
      <c r="AA422" t="s">
        <v>99</v>
      </c>
      <c r="AB422" t="s">
        <v>1800</v>
      </c>
      <c r="AC422" t="s">
        <v>1801</v>
      </c>
      <c r="AQ422">
        <v>18382</v>
      </c>
      <c r="AR422">
        <v>0</v>
      </c>
      <c r="AS422">
        <v>0</v>
      </c>
      <c r="AT422">
        <v>19083</v>
      </c>
      <c r="AU422">
        <v>5000</v>
      </c>
      <c r="AV422">
        <v>0</v>
      </c>
      <c r="AW422">
        <v>42465</v>
      </c>
    </row>
    <row r="423" spans="1:49" x14ac:dyDescent="0.25">
      <c r="A423">
        <v>20110077</v>
      </c>
      <c r="B423">
        <v>17507</v>
      </c>
      <c r="C423">
        <v>2011</v>
      </c>
      <c r="D423" t="s">
        <v>1802</v>
      </c>
      <c r="E423">
        <v>30829</v>
      </c>
      <c r="F423" t="s">
        <v>1245</v>
      </c>
      <c r="G423" t="s">
        <v>1297</v>
      </c>
      <c r="H423" t="s">
        <v>51</v>
      </c>
      <c r="I423" t="s">
        <v>52</v>
      </c>
      <c r="J423" t="s">
        <v>63</v>
      </c>
      <c r="M423" t="s">
        <v>1298</v>
      </c>
      <c r="N423" t="s">
        <v>1248</v>
      </c>
      <c r="O423" t="s">
        <v>151</v>
      </c>
      <c r="P423">
        <v>34.360979999999998</v>
      </c>
      <c r="Q423">
        <v>-97.556780000000003</v>
      </c>
      <c r="R423" t="s">
        <v>57</v>
      </c>
      <c r="S423" t="s">
        <v>326</v>
      </c>
      <c r="T423">
        <v>25</v>
      </c>
      <c r="U423">
        <v>0</v>
      </c>
      <c r="V423">
        <f>Tabla_database[[#This Row],[Unintentional Release (Barrels)]]+Tabla_database[[#This Row],[Intentional Release (Barrels)]]</f>
        <v>25</v>
      </c>
      <c r="W423">
        <v>0</v>
      </c>
      <c r="X423">
        <v>25</v>
      </c>
      <c r="Y423" t="s">
        <v>59</v>
      </c>
      <c r="Z423" t="s">
        <v>59</v>
      </c>
      <c r="AA423" t="s">
        <v>59</v>
      </c>
      <c r="AQ423">
        <v>18000</v>
      </c>
      <c r="AR423">
        <v>2375</v>
      </c>
      <c r="AS423">
        <v>0</v>
      </c>
      <c r="AT423">
        <v>2000</v>
      </c>
      <c r="AU423">
        <v>0</v>
      </c>
      <c r="AV423">
        <v>0</v>
      </c>
      <c r="AW423">
        <v>22375</v>
      </c>
    </row>
    <row r="424" spans="1:49" x14ac:dyDescent="0.25">
      <c r="A424">
        <v>20110089</v>
      </c>
      <c r="B424">
        <v>15679</v>
      </c>
      <c r="C424">
        <v>2011</v>
      </c>
      <c r="D424" t="s">
        <v>1803</v>
      </c>
      <c r="E424">
        <v>31618</v>
      </c>
      <c r="F424" t="s">
        <v>362</v>
      </c>
      <c r="G424" t="s">
        <v>1804</v>
      </c>
      <c r="H424" t="s">
        <v>51</v>
      </c>
      <c r="I424" t="s">
        <v>52</v>
      </c>
      <c r="J424" t="s">
        <v>53</v>
      </c>
      <c r="K424" t="s">
        <v>54</v>
      </c>
      <c r="M424" t="s">
        <v>1087</v>
      </c>
      <c r="N424" t="s">
        <v>1805</v>
      </c>
      <c r="O424" t="s">
        <v>91</v>
      </c>
      <c r="P424">
        <v>29.854147999999999</v>
      </c>
      <c r="Q424">
        <v>-94.916009000000003</v>
      </c>
      <c r="R424" t="s">
        <v>67</v>
      </c>
      <c r="S424" t="s">
        <v>117</v>
      </c>
      <c r="T424">
        <v>0.53</v>
      </c>
      <c r="U424">
        <v>0</v>
      </c>
      <c r="V424">
        <f>Tabla_database[[#This Row],[Unintentional Release (Barrels)]]+Tabla_database[[#This Row],[Intentional Release (Barrels)]]</f>
        <v>0.53</v>
      </c>
      <c r="W424">
        <v>0</v>
      </c>
      <c r="X424">
        <v>0.53</v>
      </c>
      <c r="Y424" t="s">
        <v>59</v>
      </c>
      <c r="Z424" t="s">
        <v>59</v>
      </c>
      <c r="AA424" t="s">
        <v>59</v>
      </c>
      <c r="AD424">
        <v>0</v>
      </c>
      <c r="AQ424">
        <v>13500</v>
      </c>
      <c r="AR424">
        <v>5</v>
      </c>
      <c r="AS424">
        <v>0</v>
      </c>
      <c r="AT424">
        <v>0</v>
      </c>
      <c r="AU424">
        <v>0</v>
      </c>
      <c r="AV424">
        <v>0</v>
      </c>
      <c r="AW424">
        <v>13505</v>
      </c>
    </row>
    <row r="425" spans="1:49" x14ac:dyDescent="0.25">
      <c r="A425">
        <v>20110111</v>
      </c>
      <c r="B425">
        <v>18403</v>
      </c>
      <c r="C425">
        <v>2011</v>
      </c>
      <c r="D425" t="s">
        <v>1806</v>
      </c>
      <c r="E425">
        <v>2552</v>
      </c>
      <c r="F425" t="s">
        <v>340</v>
      </c>
      <c r="G425" t="s">
        <v>1807</v>
      </c>
      <c r="H425" t="s">
        <v>51</v>
      </c>
      <c r="I425" t="s">
        <v>689</v>
      </c>
      <c r="J425" t="s">
        <v>105</v>
      </c>
      <c r="K425" t="s">
        <v>106</v>
      </c>
      <c r="M425" t="s">
        <v>1808</v>
      </c>
      <c r="N425" t="s">
        <v>65</v>
      </c>
      <c r="O425" t="s">
        <v>492</v>
      </c>
      <c r="P425">
        <v>37.661679999999997</v>
      </c>
      <c r="Q425">
        <v>-78.239109999999997</v>
      </c>
      <c r="R425" t="s">
        <v>57</v>
      </c>
      <c r="S425" t="s">
        <v>163</v>
      </c>
      <c r="T425">
        <v>0.45</v>
      </c>
      <c r="U425">
        <v>0</v>
      </c>
      <c r="V425">
        <f>Tabla_database[[#This Row],[Unintentional Release (Barrels)]]+Tabla_database[[#This Row],[Intentional Release (Barrels)]]</f>
        <v>0.45</v>
      </c>
      <c r="W425">
        <v>0.36</v>
      </c>
      <c r="X425">
        <v>0.09</v>
      </c>
      <c r="Y425" t="s">
        <v>59</v>
      </c>
      <c r="Z425" t="s">
        <v>59</v>
      </c>
      <c r="AA425" t="s">
        <v>59</v>
      </c>
      <c r="AQ425">
        <v>56</v>
      </c>
      <c r="AR425">
        <v>57</v>
      </c>
      <c r="AS425">
        <v>0</v>
      </c>
      <c r="AT425">
        <v>4500</v>
      </c>
      <c r="AU425">
        <v>0</v>
      </c>
      <c r="AV425">
        <v>0</v>
      </c>
      <c r="AW425">
        <v>4613</v>
      </c>
    </row>
    <row r="426" spans="1:49" x14ac:dyDescent="0.25">
      <c r="A426">
        <v>20110108</v>
      </c>
      <c r="B426">
        <v>17897</v>
      </c>
      <c r="C426">
        <v>2011</v>
      </c>
      <c r="D426" t="s">
        <v>1809</v>
      </c>
      <c r="E426">
        <v>31684</v>
      </c>
      <c r="F426" t="s">
        <v>119</v>
      </c>
      <c r="G426" t="s">
        <v>1810</v>
      </c>
      <c r="H426" t="s">
        <v>51</v>
      </c>
      <c r="I426" t="s">
        <v>52</v>
      </c>
      <c r="J426" t="s">
        <v>105</v>
      </c>
      <c r="K426" t="s">
        <v>410</v>
      </c>
      <c r="M426" t="s">
        <v>989</v>
      </c>
      <c r="N426" t="s">
        <v>990</v>
      </c>
      <c r="O426" t="s">
        <v>991</v>
      </c>
      <c r="P426">
        <v>45.794170000000001</v>
      </c>
      <c r="Q426">
        <v>-108.47889000000001</v>
      </c>
      <c r="R426" t="s">
        <v>67</v>
      </c>
      <c r="S426" t="s">
        <v>208</v>
      </c>
      <c r="T426">
        <v>2</v>
      </c>
      <c r="U426">
        <v>0</v>
      </c>
      <c r="V426">
        <f>Tabla_database[[#This Row],[Unintentional Release (Barrels)]]+Tabla_database[[#This Row],[Intentional Release (Barrels)]]</f>
        <v>2</v>
      </c>
      <c r="W426">
        <v>1.19</v>
      </c>
      <c r="X426">
        <v>0.81</v>
      </c>
      <c r="Y426" t="s">
        <v>59</v>
      </c>
      <c r="Z426" t="s">
        <v>59</v>
      </c>
      <c r="AA426" t="s">
        <v>99</v>
      </c>
      <c r="AB426" t="s">
        <v>1809</v>
      </c>
      <c r="AC426" t="s">
        <v>1811</v>
      </c>
      <c r="AD426">
        <v>0</v>
      </c>
      <c r="AQ426">
        <v>3500</v>
      </c>
      <c r="AR426">
        <v>250</v>
      </c>
      <c r="AS426">
        <v>0</v>
      </c>
      <c r="AT426">
        <v>0</v>
      </c>
      <c r="AU426">
        <v>25000</v>
      </c>
      <c r="AV426">
        <v>2500</v>
      </c>
      <c r="AW426">
        <v>31250</v>
      </c>
    </row>
    <row r="427" spans="1:49" x14ac:dyDescent="0.25">
      <c r="A427">
        <v>20110110</v>
      </c>
      <c r="B427">
        <v>17965</v>
      </c>
      <c r="C427">
        <v>2011</v>
      </c>
      <c r="D427" t="s">
        <v>1812</v>
      </c>
      <c r="E427">
        <v>32147</v>
      </c>
      <c r="F427" t="s">
        <v>586</v>
      </c>
      <c r="G427" t="s">
        <v>1813</v>
      </c>
      <c r="H427" t="s">
        <v>51</v>
      </c>
      <c r="I427" t="s">
        <v>52</v>
      </c>
      <c r="J427" t="s">
        <v>63</v>
      </c>
      <c r="M427" t="s">
        <v>1814</v>
      </c>
      <c r="N427" t="s">
        <v>1815</v>
      </c>
      <c r="O427" t="s">
        <v>508</v>
      </c>
      <c r="P427">
        <v>44.815638999999997</v>
      </c>
      <c r="Q427">
        <v>-108.49891599999999</v>
      </c>
      <c r="R427" t="s">
        <v>67</v>
      </c>
      <c r="S427" t="s">
        <v>68</v>
      </c>
      <c r="T427">
        <v>80</v>
      </c>
      <c r="U427">
        <v>0</v>
      </c>
      <c r="V427">
        <f>Tabla_database[[#This Row],[Unintentional Release (Barrels)]]+Tabla_database[[#This Row],[Intentional Release (Barrels)]]</f>
        <v>80</v>
      </c>
      <c r="W427">
        <v>80</v>
      </c>
      <c r="X427">
        <v>0</v>
      </c>
      <c r="Y427" t="s">
        <v>59</v>
      </c>
      <c r="Z427" t="s">
        <v>59</v>
      </c>
      <c r="AA427" t="s">
        <v>99</v>
      </c>
      <c r="AB427" t="s">
        <v>1812</v>
      </c>
      <c r="AC427" t="s">
        <v>1816</v>
      </c>
      <c r="AD427">
        <v>0</v>
      </c>
      <c r="AQ427">
        <v>0</v>
      </c>
      <c r="AR427">
        <v>8000</v>
      </c>
      <c r="AS427">
        <v>0</v>
      </c>
      <c r="AT427">
        <v>22572</v>
      </c>
      <c r="AU427">
        <v>0</v>
      </c>
      <c r="AV427">
        <v>0</v>
      </c>
      <c r="AW427">
        <v>30572</v>
      </c>
    </row>
    <row r="428" spans="1:49" x14ac:dyDescent="0.25">
      <c r="A428">
        <v>20110113</v>
      </c>
      <c r="B428">
        <v>17381</v>
      </c>
      <c r="C428">
        <v>2011</v>
      </c>
      <c r="D428" t="s">
        <v>1817</v>
      </c>
      <c r="E428">
        <v>31580</v>
      </c>
      <c r="F428" t="s">
        <v>714</v>
      </c>
      <c r="G428" t="s">
        <v>1818</v>
      </c>
      <c r="H428" t="s">
        <v>51</v>
      </c>
      <c r="I428" t="s">
        <v>80</v>
      </c>
      <c r="J428" t="s">
        <v>63</v>
      </c>
      <c r="M428" t="s">
        <v>149</v>
      </c>
      <c r="O428" t="s">
        <v>151</v>
      </c>
      <c r="P428">
        <v>35.945950000000003</v>
      </c>
      <c r="Q428">
        <v>-96.748720000000006</v>
      </c>
      <c r="R428" t="s">
        <v>57</v>
      </c>
      <c r="S428" t="s">
        <v>183</v>
      </c>
      <c r="T428">
        <v>100</v>
      </c>
      <c r="U428">
        <v>0</v>
      </c>
      <c r="V428">
        <f>Tabla_database[[#This Row],[Unintentional Release (Barrels)]]+Tabla_database[[#This Row],[Intentional Release (Barrels)]]</f>
        <v>100</v>
      </c>
      <c r="W428">
        <v>100</v>
      </c>
      <c r="X428">
        <v>0</v>
      </c>
      <c r="Y428" t="s">
        <v>59</v>
      </c>
      <c r="Z428" t="s">
        <v>59</v>
      </c>
      <c r="AA428" t="s">
        <v>59</v>
      </c>
      <c r="AQ428">
        <v>0</v>
      </c>
      <c r="AR428">
        <v>200</v>
      </c>
      <c r="AS428">
        <v>0</v>
      </c>
      <c r="AT428">
        <v>1000</v>
      </c>
      <c r="AU428">
        <v>0</v>
      </c>
      <c r="AV428">
        <v>0</v>
      </c>
      <c r="AW428">
        <v>1200</v>
      </c>
    </row>
    <row r="429" spans="1:49" x14ac:dyDescent="0.25">
      <c r="A429">
        <v>20110115</v>
      </c>
      <c r="B429">
        <v>17549</v>
      </c>
      <c r="C429">
        <v>2011</v>
      </c>
      <c r="D429" t="s">
        <v>1819</v>
      </c>
      <c r="E429">
        <v>32044</v>
      </c>
      <c r="F429" t="s">
        <v>1820</v>
      </c>
      <c r="G429" t="s">
        <v>1821</v>
      </c>
      <c r="H429" t="s">
        <v>51</v>
      </c>
      <c r="I429" t="s">
        <v>80</v>
      </c>
      <c r="J429" t="s">
        <v>105</v>
      </c>
      <c r="K429" t="s">
        <v>116</v>
      </c>
      <c r="M429" t="s">
        <v>1822</v>
      </c>
      <c r="N429" t="s">
        <v>292</v>
      </c>
      <c r="O429" t="s">
        <v>592</v>
      </c>
      <c r="P429">
        <v>42.278472000000001</v>
      </c>
      <c r="Q429">
        <v>-83.123063999999999</v>
      </c>
      <c r="R429" t="s">
        <v>67</v>
      </c>
      <c r="S429" t="s">
        <v>117</v>
      </c>
      <c r="T429">
        <v>0.95</v>
      </c>
      <c r="U429">
        <v>0</v>
      </c>
      <c r="V429">
        <f>Tabla_database[[#This Row],[Unintentional Release (Barrels)]]+Tabla_database[[#This Row],[Intentional Release (Barrels)]]</f>
        <v>0.95</v>
      </c>
      <c r="W429">
        <v>0.95</v>
      </c>
      <c r="X429">
        <v>0</v>
      </c>
      <c r="Y429" t="s">
        <v>59</v>
      </c>
      <c r="Z429" t="s">
        <v>59</v>
      </c>
      <c r="AA429" t="s">
        <v>59</v>
      </c>
      <c r="AD429">
        <v>0</v>
      </c>
      <c r="AQ429">
        <v>8450</v>
      </c>
      <c r="AR429">
        <v>100</v>
      </c>
      <c r="AS429">
        <v>0</v>
      </c>
      <c r="AT429">
        <v>5500</v>
      </c>
      <c r="AU429">
        <v>5000</v>
      </c>
      <c r="AV429">
        <v>0</v>
      </c>
      <c r="AW429">
        <v>19050</v>
      </c>
    </row>
    <row r="430" spans="1:49" x14ac:dyDescent="0.25">
      <c r="A430">
        <v>20110118</v>
      </c>
      <c r="B430">
        <v>16659</v>
      </c>
      <c r="C430">
        <v>2011</v>
      </c>
      <c r="D430" t="s">
        <v>1823</v>
      </c>
      <c r="E430">
        <v>31580</v>
      </c>
      <c r="F430" t="s">
        <v>714</v>
      </c>
      <c r="G430" t="s">
        <v>1824</v>
      </c>
      <c r="H430" t="s">
        <v>51</v>
      </c>
      <c r="I430" t="s">
        <v>80</v>
      </c>
      <c r="J430" t="s">
        <v>105</v>
      </c>
      <c r="K430" t="s">
        <v>116</v>
      </c>
      <c r="M430" t="s">
        <v>1825</v>
      </c>
      <c r="N430" t="s">
        <v>1826</v>
      </c>
      <c r="O430" t="s">
        <v>1827</v>
      </c>
      <c r="P430">
        <v>41.307000000000002</v>
      </c>
      <c r="Q430">
        <v>-72.90925</v>
      </c>
      <c r="R430" t="s">
        <v>143</v>
      </c>
      <c r="S430" t="s">
        <v>321</v>
      </c>
      <c r="T430">
        <v>600</v>
      </c>
      <c r="U430">
        <v>0</v>
      </c>
      <c r="V430">
        <f>Tabla_database[[#This Row],[Unintentional Release (Barrels)]]+Tabla_database[[#This Row],[Intentional Release (Barrels)]]</f>
        <v>600</v>
      </c>
      <c r="W430">
        <v>296</v>
      </c>
      <c r="X430">
        <v>304</v>
      </c>
      <c r="Y430" t="s">
        <v>59</v>
      </c>
      <c r="Z430" t="s">
        <v>59</v>
      </c>
      <c r="AD430">
        <v>0</v>
      </c>
      <c r="AQ430">
        <v>35000</v>
      </c>
      <c r="AR430">
        <v>80000</v>
      </c>
      <c r="AS430">
        <v>100000</v>
      </c>
      <c r="AT430">
        <v>200000</v>
      </c>
      <c r="AU430">
        <v>1817739</v>
      </c>
      <c r="AV430">
        <v>0</v>
      </c>
      <c r="AW430">
        <v>2232739</v>
      </c>
    </row>
    <row r="431" spans="1:49" x14ac:dyDescent="0.25">
      <c r="A431">
        <v>20110112</v>
      </c>
      <c r="B431">
        <v>18061</v>
      </c>
      <c r="C431">
        <v>2011</v>
      </c>
      <c r="D431" t="s">
        <v>1828</v>
      </c>
      <c r="E431">
        <v>26041</v>
      </c>
      <c r="F431" t="s">
        <v>103</v>
      </c>
      <c r="G431" t="s">
        <v>951</v>
      </c>
      <c r="H431" t="s">
        <v>51</v>
      </c>
      <c r="I431" t="s">
        <v>52</v>
      </c>
      <c r="J431" t="s">
        <v>105</v>
      </c>
      <c r="K431" t="s">
        <v>106</v>
      </c>
      <c r="M431" t="s">
        <v>952</v>
      </c>
      <c r="N431" t="s">
        <v>953</v>
      </c>
      <c r="O431" t="s">
        <v>302</v>
      </c>
      <c r="P431">
        <v>40.593266999999997</v>
      </c>
      <c r="Q431">
        <v>-74.209978000000007</v>
      </c>
      <c r="R431" t="s">
        <v>57</v>
      </c>
      <c r="S431" t="s">
        <v>461</v>
      </c>
      <c r="T431">
        <v>23</v>
      </c>
      <c r="V431">
        <f>Tabla_database[[#This Row],[Unintentional Release (Barrels)]]+Tabla_database[[#This Row],[Intentional Release (Barrels)]]</f>
        <v>23</v>
      </c>
      <c r="W431">
        <v>8</v>
      </c>
      <c r="X431">
        <v>15</v>
      </c>
      <c r="Y431" t="s">
        <v>99</v>
      </c>
      <c r="Z431" t="s">
        <v>59</v>
      </c>
      <c r="AA431" t="s">
        <v>99</v>
      </c>
      <c r="AB431" t="s">
        <v>1829</v>
      </c>
      <c r="AC431" t="s">
        <v>1830</v>
      </c>
      <c r="AQ431">
        <v>1000000</v>
      </c>
      <c r="AR431">
        <v>3000</v>
      </c>
      <c r="AS431">
        <v>0</v>
      </c>
      <c r="AT431">
        <v>30791</v>
      </c>
      <c r="AU431">
        <v>347000</v>
      </c>
      <c r="AV431">
        <v>0</v>
      </c>
      <c r="AW431">
        <v>1380791</v>
      </c>
    </row>
    <row r="432" spans="1:49" x14ac:dyDescent="0.25">
      <c r="A432">
        <v>20110102</v>
      </c>
      <c r="B432">
        <v>17809</v>
      </c>
      <c r="C432">
        <v>2011</v>
      </c>
      <c r="D432" t="s">
        <v>1831</v>
      </c>
      <c r="E432">
        <v>15674</v>
      </c>
      <c r="F432" t="s">
        <v>229</v>
      </c>
      <c r="G432" t="s">
        <v>283</v>
      </c>
      <c r="H432" t="s">
        <v>51</v>
      </c>
      <c r="I432" t="s">
        <v>52</v>
      </c>
      <c r="J432" t="s">
        <v>105</v>
      </c>
      <c r="K432" t="s">
        <v>116</v>
      </c>
      <c r="M432" t="s">
        <v>284</v>
      </c>
      <c r="N432" t="s">
        <v>285</v>
      </c>
      <c r="O432" t="s">
        <v>75</v>
      </c>
      <c r="P432">
        <v>30.547409999999999</v>
      </c>
      <c r="Q432">
        <v>-90.16677</v>
      </c>
      <c r="R432" t="s">
        <v>67</v>
      </c>
      <c r="S432" t="s">
        <v>227</v>
      </c>
      <c r="T432">
        <v>0.24</v>
      </c>
      <c r="U432">
        <v>0</v>
      </c>
      <c r="V432">
        <f>Tabla_database[[#This Row],[Unintentional Release (Barrels)]]+Tabla_database[[#This Row],[Intentional Release (Barrels)]]</f>
        <v>0.24</v>
      </c>
      <c r="W432">
        <v>0.24</v>
      </c>
      <c r="X432">
        <v>0</v>
      </c>
      <c r="Y432" t="s">
        <v>59</v>
      </c>
      <c r="Z432" t="s">
        <v>59</v>
      </c>
      <c r="AQ432">
        <v>1600</v>
      </c>
      <c r="AR432">
        <v>25</v>
      </c>
      <c r="AS432">
        <v>0</v>
      </c>
      <c r="AT432">
        <v>3000</v>
      </c>
      <c r="AU432">
        <v>0</v>
      </c>
      <c r="AV432">
        <v>0</v>
      </c>
      <c r="AW432">
        <v>4625</v>
      </c>
    </row>
    <row r="433" spans="1:49" x14ac:dyDescent="0.25">
      <c r="A433">
        <v>20110114</v>
      </c>
      <c r="B433">
        <v>15920</v>
      </c>
      <c r="C433">
        <v>2011</v>
      </c>
      <c r="D433" t="s">
        <v>1832</v>
      </c>
      <c r="E433">
        <v>31684</v>
      </c>
      <c r="F433" t="s">
        <v>119</v>
      </c>
      <c r="H433" t="s">
        <v>51</v>
      </c>
      <c r="I433" t="s">
        <v>80</v>
      </c>
      <c r="J433" t="s">
        <v>53</v>
      </c>
      <c r="K433" t="s">
        <v>54</v>
      </c>
      <c r="O433" t="s">
        <v>151</v>
      </c>
      <c r="P433">
        <v>36.221930999999998</v>
      </c>
      <c r="Q433">
        <v>-97.747128000000004</v>
      </c>
      <c r="R433" t="s">
        <v>67</v>
      </c>
      <c r="S433" t="s">
        <v>98</v>
      </c>
      <c r="T433">
        <v>1</v>
      </c>
      <c r="U433">
        <v>0</v>
      </c>
      <c r="V433">
        <f>Tabla_database[[#This Row],[Unintentional Release (Barrels)]]+Tabla_database[[#This Row],[Intentional Release (Barrels)]]</f>
        <v>1</v>
      </c>
      <c r="W433">
        <v>0</v>
      </c>
      <c r="X433">
        <v>1</v>
      </c>
      <c r="Y433" t="s">
        <v>59</v>
      </c>
      <c r="Z433" t="s">
        <v>59</v>
      </c>
      <c r="AQ433">
        <v>40594</v>
      </c>
      <c r="AR433">
        <v>45</v>
      </c>
      <c r="AS433">
        <v>400</v>
      </c>
      <c r="AT433">
        <v>100</v>
      </c>
      <c r="AU433">
        <v>0</v>
      </c>
      <c r="AV433">
        <v>0</v>
      </c>
      <c r="AW433">
        <v>41139</v>
      </c>
    </row>
    <row r="434" spans="1:49" x14ac:dyDescent="0.25">
      <c r="A434">
        <v>20110129</v>
      </c>
      <c r="B434">
        <v>17793</v>
      </c>
      <c r="C434">
        <v>2011</v>
      </c>
      <c r="D434" t="s">
        <v>1833</v>
      </c>
      <c r="E434">
        <v>32334</v>
      </c>
      <c r="F434" t="s">
        <v>701</v>
      </c>
      <c r="G434" t="s">
        <v>1834</v>
      </c>
      <c r="H434" t="s">
        <v>51</v>
      </c>
      <c r="I434" t="s">
        <v>52</v>
      </c>
      <c r="J434" t="s">
        <v>63</v>
      </c>
      <c r="M434" t="s">
        <v>1835</v>
      </c>
      <c r="N434" t="s">
        <v>1836</v>
      </c>
      <c r="O434" t="s">
        <v>56</v>
      </c>
      <c r="P434">
        <v>39.868220000000001</v>
      </c>
      <c r="Q434">
        <v>-96.053399999999996</v>
      </c>
      <c r="R434" t="s">
        <v>67</v>
      </c>
      <c r="S434" t="s">
        <v>68</v>
      </c>
      <c r="T434">
        <v>15</v>
      </c>
      <c r="U434">
        <v>0</v>
      </c>
      <c r="V434">
        <f>Tabla_database[[#This Row],[Unintentional Release (Barrels)]]+Tabla_database[[#This Row],[Intentional Release (Barrels)]]</f>
        <v>15</v>
      </c>
      <c r="W434">
        <v>15</v>
      </c>
      <c r="X434">
        <v>0</v>
      </c>
      <c r="Y434" t="s">
        <v>59</v>
      </c>
      <c r="Z434" t="s">
        <v>59</v>
      </c>
      <c r="AD434">
        <v>0</v>
      </c>
      <c r="AQ434">
        <v>2500</v>
      </c>
      <c r="AR434">
        <v>1800</v>
      </c>
      <c r="AS434">
        <v>0</v>
      </c>
      <c r="AT434">
        <v>85000</v>
      </c>
      <c r="AU434">
        <v>250000</v>
      </c>
      <c r="AV434">
        <v>0</v>
      </c>
      <c r="AW434">
        <v>339300</v>
      </c>
    </row>
    <row r="435" spans="1:49" x14ac:dyDescent="0.25">
      <c r="A435">
        <v>20110109</v>
      </c>
      <c r="B435">
        <v>17609</v>
      </c>
      <c r="C435">
        <v>2011</v>
      </c>
      <c r="D435" t="s">
        <v>1837</v>
      </c>
      <c r="E435">
        <v>31618</v>
      </c>
      <c r="F435" t="s">
        <v>362</v>
      </c>
      <c r="G435" t="s">
        <v>635</v>
      </c>
      <c r="H435" t="s">
        <v>51</v>
      </c>
      <c r="I435" t="s">
        <v>52</v>
      </c>
      <c r="J435" t="s">
        <v>105</v>
      </c>
      <c r="K435" t="s">
        <v>116</v>
      </c>
      <c r="M435" t="s">
        <v>256</v>
      </c>
      <c r="N435" t="s">
        <v>257</v>
      </c>
      <c r="O435" t="s">
        <v>91</v>
      </c>
      <c r="P435">
        <v>29.9115</v>
      </c>
      <c r="Q435">
        <v>-94.093193999999997</v>
      </c>
      <c r="R435" t="s">
        <v>57</v>
      </c>
      <c r="S435" t="s">
        <v>326</v>
      </c>
      <c r="T435">
        <v>2</v>
      </c>
      <c r="U435">
        <v>0</v>
      </c>
      <c r="V435">
        <f>Tabla_database[[#This Row],[Unintentional Release (Barrels)]]+Tabla_database[[#This Row],[Intentional Release (Barrels)]]</f>
        <v>2</v>
      </c>
      <c r="W435">
        <v>2</v>
      </c>
      <c r="X435">
        <v>0</v>
      </c>
      <c r="Y435" t="s">
        <v>59</v>
      </c>
      <c r="Z435" t="s">
        <v>59</v>
      </c>
      <c r="AA435" t="s">
        <v>59</v>
      </c>
      <c r="AQ435">
        <v>0</v>
      </c>
      <c r="AR435">
        <v>200</v>
      </c>
      <c r="AS435">
        <v>0</v>
      </c>
      <c r="AT435">
        <v>0</v>
      </c>
      <c r="AU435">
        <v>1000</v>
      </c>
      <c r="AV435">
        <v>0</v>
      </c>
      <c r="AW435">
        <v>1200</v>
      </c>
    </row>
    <row r="436" spans="1:49" x14ac:dyDescent="0.25">
      <c r="A436">
        <v>20110107</v>
      </c>
      <c r="B436">
        <v>17476</v>
      </c>
      <c r="C436">
        <v>2011</v>
      </c>
      <c r="D436" t="s">
        <v>1838</v>
      </c>
      <c r="E436">
        <v>30829</v>
      </c>
      <c r="F436" t="s">
        <v>1245</v>
      </c>
      <c r="G436" t="s">
        <v>1839</v>
      </c>
      <c r="H436" t="s">
        <v>51</v>
      </c>
      <c r="I436" t="s">
        <v>52</v>
      </c>
      <c r="J436" t="s">
        <v>63</v>
      </c>
      <c r="M436" t="s">
        <v>1123</v>
      </c>
      <c r="N436" t="s">
        <v>1840</v>
      </c>
      <c r="O436" t="s">
        <v>91</v>
      </c>
      <c r="P436">
        <v>33.97</v>
      </c>
      <c r="Q436">
        <v>-98.221500000000006</v>
      </c>
      <c r="R436" t="s">
        <v>57</v>
      </c>
      <c r="S436" t="s">
        <v>183</v>
      </c>
      <c r="T436">
        <v>1</v>
      </c>
      <c r="U436">
        <v>0</v>
      </c>
      <c r="V436">
        <f>Tabla_database[[#This Row],[Unintentional Release (Barrels)]]+Tabla_database[[#This Row],[Intentional Release (Barrels)]]</f>
        <v>1</v>
      </c>
      <c r="W436">
        <v>1</v>
      </c>
      <c r="X436">
        <v>0</v>
      </c>
      <c r="Y436" t="s">
        <v>59</v>
      </c>
      <c r="Z436" t="s">
        <v>59</v>
      </c>
      <c r="AA436" t="s">
        <v>59</v>
      </c>
      <c r="AQ436">
        <v>1000</v>
      </c>
      <c r="AR436">
        <v>100</v>
      </c>
      <c r="AS436">
        <v>0</v>
      </c>
      <c r="AT436">
        <v>0</v>
      </c>
      <c r="AU436">
        <v>1000</v>
      </c>
      <c r="AV436">
        <v>0</v>
      </c>
      <c r="AW436">
        <v>2100</v>
      </c>
    </row>
    <row r="437" spans="1:49" x14ac:dyDescent="0.25">
      <c r="A437">
        <v>20110120</v>
      </c>
      <c r="B437">
        <v>16333</v>
      </c>
      <c r="C437">
        <v>2011</v>
      </c>
      <c r="D437" t="s">
        <v>1841</v>
      </c>
      <c r="E437">
        <v>1845</v>
      </c>
      <c r="F437" t="s">
        <v>287</v>
      </c>
      <c r="H437" t="s">
        <v>51</v>
      </c>
      <c r="I437" t="s">
        <v>52</v>
      </c>
      <c r="J437" t="s">
        <v>105</v>
      </c>
      <c r="K437" t="s">
        <v>116</v>
      </c>
      <c r="M437" t="s">
        <v>1842</v>
      </c>
      <c r="N437" t="s">
        <v>1843</v>
      </c>
      <c r="O437" t="s">
        <v>451</v>
      </c>
      <c r="P437">
        <v>40.622520000000002</v>
      </c>
      <c r="Q437">
        <v>-80.418099999999995</v>
      </c>
      <c r="R437" t="s">
        <v>143</v>
      </c>
      <c r="S437" t="s">
        <v>321</v>
      </c>
      <c r="T437">
        <v>300</v>
      </c>
      <c r="U437">
        <v>0</v>
      </c>
      <c r="V437">
        <f>Tabla_database[[#This Row],[Unintentional Release (Barrels)]]+Tabla_database[[#This Row],[Intentional Release (Barrels)]]</f>
        <v>300</v>
      </c>
      <c r="W437">
        <v>268</v>
      </c>
      <c r="X437">
        <v>32</v>
      </c>
      <c r="Y437" t="s">
        <v>59</v>
      </c>
      <c r="Z437" t="s">
        <v>59</v>
      </c>
      <c r="AA437" t="s">
        <v>99</v>
      </c>
      <c r="AB437" t="s">
        <v>1844</v>
      </c>
      <c r="AC437" t="s">
        <v>1845</v>
      </c>
      <c r="AD437">
        <v>0</v>
      </c>
      <c r="AQ437">
        <v>304203</v>
      </c>
      <c r="AR437">
        <v>0</v>
      </c>
      <c r="AS437">
        <v>0</v>
      </c>
      <c r="AT437">
        <v>0</v>
      </c>
      <c r="AU437">
        <v>453434</v>
      </c>
      <c r="AV437">
        <v>0</v>
      </c>
      <c r="AW437">
        <v>757637</v>
      </c>
    </row>
    <row r="438" spans="1:49" x14ac:dyDescent="0.25">
      <c r="A438">
        <v>20110103</v>
      </c>
      <c r="B438">
        <v>17608</v>
      </c>
      <c r="C438">
        <v>2011</v>
      </c>
      <c r="D438" t="s">
        <v>1846</v>
      </c>
      <c r="E438">
        <v>31618</v>
      </c>
      <c r="F438" t="s">
        <v>362</v>
      </c>
      <c r="G438" t="s">
        <v>1847</v>
      </c>
      <c r="H438" t="s">
        <v>51</v>
      </c>
      <c r="I438" t="s">
        <v>52</v>
      </c>
      <c r="J438" t="s">
        <v>105</v>
      </c>
      <c r="K438" t="s">
        <v>116</v>
      </c>
      <c r="M438" t="s">
        <v>1101</v>
      </c>
      <c r="N438" t="s">
        <v>108</v>
      </c>
      <c r="O438" t="s">
        <v>91</v>
      </c>
      <c r="P438">
        <v>29.767499999999998</v>
      </c>
      <c r="Q438">
        <v>-95.012182999999993</v>
      </c>
      <c r="R438" t="s">
        <v>57</v>
      </c>
      <c r="S438" t="s">
        <v>183</v>
      </c>
      <c r="T438">
        <v>4</v>
      </c>
      <c r="U438">
        <v>0</v>
      </c>
      <c r="V438">
        <f>Tabla_database[[#This Row],[Unintentional Release (Barrels)]]+Tabla_database[[#This Row],[Intentional Release (Barrels)]]</f>
        <v>4</v>
      </c>
      <c r="W438">
        <v>3</v>
      </c>
      <c r="X438">
        <v>1</v>
      </c>
      <c r="Y438" t="s">
        <v>59</v>
      </c>
      <c r="Z438" t="s">
        <v>59</v>
      </c>
      <c r="AA438" t="s">
        <v>59</v>
      </c>
      <c r="AQ438">
        <v>1000</v>
      </c>
      <c r="AR438">
        <v>100</v>
      </c>
      <c r="AS438">
        <v>0</v>
      </c>
      <c r="AT438">
        <v>0</v>
      </c>
      <c r="AU438">
        <v>1000</v>
      </c>
      <c r="AV438">
        <v>0</v>
      </c>
      <c r="AW438">
        <v>2100</v>
      </c>
    </row>
    <row r="439" spans="1:49" x14ac:dyDescent="0.25">
      <c r="A439">
        <v>20110116</v>
      </c>
      <c r="B439">
        <v>15733</v>
      </c>
      <c r="C439">
        <v>2011</v>
      </c>
      <c r="D439" t="s">
        <v>1848</v>
      </c>
      <c r="E439">
        <v>32051</v>
      </c>
      <c r="F439" t="s">
        <v>1849</v>
      </c>
      <c r="G439" t="s">
        <v>1473</v>
      </c>
      <c r="H439" t="s">
        <v>51</v>
      </c>
      <c r="I439" t="s">
        <v>52</v>
      </c>
      <c r="J439" t="s">
        <v>53</v>
      </c>
      <c r="K439" t="s">
        <v>54</v>
      </c>
      <c r="M439" t="s">
        <v>1850</v>
      </c>
      <c r="N439" t="s">
        <v>1851</v>
      </c>
      <c r="O439" t="s">
        <v>91</v>
      </c>
      <c r="P439">
        <v>30.389233300000001</v>
      </c>
      <c r="Q439">
        <v>-93.985232999999994</v>
      </c>
      <c r="R439" t="s">
        <v>122</v>
      </c>
      <c r="S439" t="s">
        <v>123</v>
      </c>
      <c r="T439">
        <v>12</v>
      </c>
      <c r="U439">
        <v>0</v>
      </c>
      <c r="V439">
        <f>Tabla_database[[#This Row],[Unintentional Release (Barrels)]]+Tabla_database[[#This Row],[Intentional Release (Barrels)]]</f>
        <v>12</v>
      </c>
      <c r="W439">
        <v>12</v>
      </c>
      <c r="X439">
        <v>0</v>
      </c>
      <c r="Y439" t="s">
        <v>59</v>
      </c>
      <c r="Z439" t="s">
        <v>59</v>
      </c>
      <c r="AA439" t="s">
        <v>99</v>
      </c>
      <c r="AB439" t="s">
        <v>1852</v>
      </c>
      <c r="AC439" t="s">
        <v>1853</v>
      </c>
      <c r="AD439">
        <v>0</v>
      </c>
      <c r="AQ439">
        <v>500</v>
      </c>
      <c r="AR439">
        <v>600</v>
      </c>
      <c r="AS439">
        <v>0</v>
      </c>
      <c r="AT439">
        <v>5500</v>
      </c>
      <c r="AU439">
        <v>0</v>
      </c>
      <c r="AV439">
        <v>1450</v>
      </c>
      <c r="AW439">
        <v>8050</v>
      </c>
    </row>
    <row r="440" spans="1:49" x14ac:dyDescent="0.25">
      <c r="A440">
        <v>20110218</v>
      </c>
      <c r="B440">
        <v>16396</v>
      </c>
      <c r="C440">
        <v>2011</v>
      </c>
      <c r="D440" t="s">
        <v>1854</v>
      </c>
      <c r="E440">
        <v>30829</v>
      </c>
      <c r="F440" t="s">
        <v>1245</v>
      </c>
      <c r="G440" t="s">
        <v>1855</v>
      </c>
      <c r="H440" t="s">
        <v>51</v>
      </c>
      <c r="I440" t="s">
        <v>52</v>
      </c>
      <c r="J440" t="s">
        <v>63</v>
      </c>
      <c r="M440" t="s">
        <v>1251</v>
      </c>
      <c r="N440" t="s">
        <v>1252</v>
      </c>
      <c r="O440" t="s">
        <v>91</v>
      </c>
      <c r="P440">
        <v>29.438800000000001</v>
      </c>
      <c r="Q440">
        <v>-96.804483000000005</v>
      </c>
      <c r="R440" t="s">
        <v>122</v>
      </c>
      <c r="S440" t="s">
        <v>123</v>
      </c>
      <c r="T440">
        <v>40</v>
      </c>
      <c r="U440">
        <v>0</v>
      </c>
      <c r="V440">
        <f>Tabla_database[[#This Row],[Unintentional Release (Barrels)]]+Tabla_database[[#This Row],[Intentional Release (Barrels)]]</f>
        <v>40</v>
      </c>
      <c r="W440">
        <v>38</v>
      </c>
      <c r="X440">
        <v>2</v>
      </c>
      <c r="Y440" t="s">
        <v>59</v>
      </c>
      <c r="Z440" t="s">
        <v>59</v>
      </c>
      <c r="AA440" t="s">
        <v>99</v>
      </c>
      <c r="AB440" t="s">
        <v>1856</v>
      </c>
      <c r="AC440" t="s">
        <v>1857</v>
      </c>
      <c r="AQ440">
        <v>7500</v>
      </c>
      <c r="AR440">
        <v>200</v>
      </c>
      <c r="AS440">
        <v>3400</v>
      </c>
      <c r="AT440">
        <v>9940</v>
      </c>
      <c r="AU440">
        <v>24500</v>
      </c>
      <c r="AV440">
        <v>0</v>
      </c>
      <c r="AW440">
        <v>45540</v>
      </c>
    </row>
    <row r="441" spans="1:49" x14ac:dyDescent="0.25">
      <c r="A441">
        <v>20110122</v>
      </c>
      <c r="B441">
        <v>18372</v>
      </c>
      <c r="C441">
        <v>2011</v>
      </c>
      <c r="D441" t="s">
        <v>1858</v>
      </c>
      <c r="E441">
        <v>31166</v>
      </c>
      <c r="F441" t="s">
        <v>1552</v>
      </c>
      <c r="G441" t="s">
        <v>1859</v>
      </c>
      <c r="H441" t="s">
        <v>51</v>
      </c>
      <c r="I441" t="s">
        <v>80</v>
      </c>
      <c r="J441" t="s">
        <v>63</v>
      </c>
      <c r="M441" t="s">
        <v>1860</v>
      </c>
      <c r="N441" t="s">
        <v>1861</v>
      </c>
      <c r="O441" t="s">
        <v>162</v>
      </c>
      <c r="P441">
        <v>40.516170099999997</v>
      </c>
      <c r="Q441">
        <v>-88.319264799999999</v>
      </c>
      <c r="R441" t="s">
        <v>67</v>
      </c>
      <c r="S441" t="s">
        <v>227</v>
      </c>
      <c r="T441">
        <v>0.5</v>
      </c>
      <c r="U441">
        <v>0</v>
      </c>
      <c r="V441">
        <f>Tabla_database[[#This Row],[Unintentional Release (Barrels)]]+Tabla_database[[#This Row],[Intentional Release (Barrels)]]</f>
        <v>0.5</v>
      </c>
      <c r="W441">
        <v>0.5</v>
      </c>
      <c r="X441">
        <v>0</v>
      </c>
      <c r="Y441" t="s">
        <v>59</v>
      </c>
      <c r="Z441" t="s">
        <v>59</v>
      </c>
      <c r="AA441" t="s">
        <v>59</v>
      </c>
      <c r="AD441">
        <v>0</v>
      </c>
      <c r="AQ441">
        <v>0</v>
      </c>
      <c r="AR441">
        <v>54</v>
      </c>
      <c r="AS441">
        <v>0</v>
      </c>
      <c r="AT441">
        <v>15000</v>
      </c>
      <c r="AU441">
        <v>5700</v>
      </c>
      <c r="AV441">
        <v>0</v>
      </c>
      <c r="AW441">
        <v>20754</v>
      </c>
    </row>
    <row r="442" spans="1:49" x14ac:dyDescent="0.25">
      <c r="A442">
        <v>20110119</v>
      </c>
      <c r="B442">
        <v>18402</v>
      </c>
      <c r="C442">
        <v>2011</v>
      </c>
      <c r="D442" t="s">
        <v>1862</v>
      </c>
      <c r="E442">
        <v>2552</v>
      </c>
      <c r="F442" t="s">
        <v>340</v>
      </c>
      <c r="G442" t="s">
        <v>1863</v>
      </c>
      <c r="H442" t="s">
        <v>51</v>
      </c>
      <c r="I442" t="s">
        <v>689</v>
      </c>
      <c r="J442" t="s">
        <v>105</v>
      </c>
      <c r="K442" t="s">
        <v>116</v>
      </c>
      <c r="M442" t="s">
        <v>491</v>
      </c>
      <c r="N442" t="s">
        <v>1864</v>
      </c>
      <c r="O442" t="s">
        <v>341</v>
      </c>
      <c r="P442">
        <v>35.285800000000002</v>
      </c>
      <c r="Q442">
        <v>-80.931790000000007</v>
      </c>
      <c r="R442" t="s">
        <v>67</v>
      </c>
      <c r="S442" t="s">
        <v>227</v>
      </c>
      <c r="T442">
        <v>0.28999999999999998</v>
      </c>
      <c r="U442">
        <v>0</v>
      </c>
      <c r="V442">
        <f>Tabla_database[[#This Row],[Unintentional Release (Barrels)]]+Tabla_database[[#This Row],[Intentional Release (Barrels)]]</f>
        <v>0.28999999999999998</v>
      </c>
      <c r="W442">
        <v>0.28999999999999998</v>
      </c>
      <c r="X442">
        <v>0</v>
      </c>
      <c r="Y442" t="s">
        <v>59</v>
      </c>
      <c r="Z442" t="s">
        <v>59</v>
      </c>
      <c r="AA442" t="s">
        <v>59</v>
      </c>
      <c r="AQ442">
        <v>1200</v>
      </c>
      <c r="AR442">
        <v>37</v>
      </c>
      <c r="AS442">
        <v>0</v>
      </c>
      <c r="AT442">
        <v>0</v>
      </c>
      <c r="AU442">
        <v>0</v>
      </c>
      <c r="AV442">
        <v>0</v>
      </c>
      <c r="AW442">
        <v>1237</v>
      </c>
    </row>
    <row r="443" spans="1:49" x14ac:dyDescent="0.25">
      <c r="A443">
        <v>20110117</v>
      </c>
      <c r="B443">
        <v>17927</v>
      </c>
      <c r="C443">
        <v>2011</v>
      </c>
      <c r="D443" t="s">
        <v>1865</v>
      </c>
      <c r="E443">
        <v>2730</v>
      </c>
      <c r="F443" t="s">
        <v>522</v>
      </c>
      <c r="G443" t="s">
        <v>1866</v>
      </c>
      <c r="H443" t="s">
        <v>51</v>
      </c>
      <c r="I443" t="s">
        <v>104</v>
      </c>
      <c r="J443" t="s">
        <v>105</v>
      </c>
      <c r="K443" t="s">
        <v>106</v>
      </c>
      <c r="M443" t="s">
        <v>523</v>
      </c>
      <c r="N443" t="s">
        <v>257</v>
      </c>
      <c r="O443" t="s">
        <v>524</v>
      </c>
      <c r="P443">
        <v>38.133699999999997</v>
      </c>
      <c r="Q443">
        <v>-85.501199999999997</v>
      </c>
      <c r="R443" t="s">
        <v>67</v>
      </c>
      <c r="S443" t="s">
        <v>68</v>
      </c>
      <c r="T443">
        <v>10</v>
      </c>
      <c r="V443">
        <f>Tabla_database[[#This Row],[Unintentional Release (Barrels)]]+Tabla_database[[#This Row],[Intentional Release (Barrels)]]</f>
        <v>10</v>
      </c>
      <c r="W443">
        <v>1</v>
      </c>
      <c r="X443">
        <v>9</v>
      </c>
      <c r="Y443" t="s">
        <v>59</v>
      </c>
      <c r="Z443" t="s">
        <v>59</v>
      </c>
      <c r="AA443" t="s">
        <v>59</v>
      </c>
      <c r="AD443">
        <v>0</v>
      </c>
      <c r="AQ443">
        <v>0</v>
      </c>
      <c r="AR443">
        <v>14700</v>
      </c>
      <c r="AS443">
        <v>0</v>
      </c>
      <c r="AT443">
        <v>6700</v>
      </c>
      <c r="AU443">
        <v>4200</v>
      </c>
      <c r="AV443">
        <v>0</v>
      </c>
      <c r="AW443">
        <v>25600</v>
      </c>
    </row>
    <row r="444" spans="1:49" x14ac:dyDescent="0.25">
      <c r="A444">
        <v>20110125</v>
      </c>
      <c r="B444">
        <v>18549</v>
      </c>
      <c r="C444">
        <v>2011</v>
      </c>
      <c r="D444" t="s">
        <v>1867</v>
      </c>
      <c r="E444">
        <v>31947</v>
      </c>
      <c r="F444" t="s">
        <v>415</v>
      </c>
      <c r="G444" t="s">
        <v>154</v>
      </c>
      <c r="H444" t="s">
        <v>51</v>
      </c>
      <c r="I444" t="s">
        <v>104</v>
      </c>
      <c r="J444" t="s">
        <v>63</v>
      </c>
      <c r="M444" t="s">
        <v>149</v>
      </c>
      <c r="N444" t="s">
        <v>150</v>
      </c>
      <c r="O444" t="s">
        <v>151</v>
      </c>
      <c r="P444">
        <v>35.958849999999998</v>
      </c>
      <c r="Q444">
        <v>-96.756550000000004</v>
      </c>
      <c r="R444" t="s">
        <v>67</v>
      </c>
      <c r="S444" t="s">
        <v>117</v>
      </c>
      <c r="T444">
        <v>4.5</v>
      </c>
      <c r="U444">
        <v>0</v>
      </c>
      <c r="V444">
        <f>Tabla_database[[#This Row],[Unintentional Release (Barrels)]]+Tabla_database[[#This Row],[Intentional Release (Barrels)]]</f>
        <v>4.5</v>
      </c>
      <c r="W444">
        <v>4.5</v>
      </c>
      <c r="X444">
        <v>0</v>
      </c>
      <c r="Y444" t="s">
        <v>59</v>
      </c>
      <c r="Z444" t="s">
        <v>59</v>
      </c>
      <c r="AA444" t="s">
        <v>59</v>
      </c>
      <c r="AD444">
        <v>0</v>
      </c>
      <c r="AQ444">
        <v>4000</v>
      </c>
      <c r="AR444">
        <v>0</v>
      </c>
      <c r="AS444">
        <v>0</v>
      </c>
      <c r="AT444">
        <v>3000</v>
      </c>
      <c r="AU444">
        <v>500</v>
      </c>
      <c r="AV444">
        <v>0</v>
      </c>
      <c r="AW444">
        <v>7500</v>
      </c>
    </row>
    <row r="445" spans="1:49" x14ac:dyDescent="0.25">
      <c r="A445">
        <v>20110124</v>
      </c>
      <c r="B445">
        <v>17366</v>
      </c>
      <c r="C445">
        <v>2011</v>
      </c>
      <c r="D445" t="s">
        <v>1868</v>
      </c>
      <c r="E445">
        <v>10012</v>
      </c>
      <c r="F445" t="s">
        <v>241</v>
      </c>
      <c r="G445" t="s">
        <v>1869</v>
      </c>
      <c r="H445" t="s">
        <v>51</v>
      </c>
      <c r="I445" t="s">
        <v>52</v>
      </c>
      <c r="J445" t="s">
        <v>105</v>
      </c>
      <c r="K445" t="s">
        <v>116</v>
      </c>
      <c r="M445" t="s">
        <v>1524</v>
      </c>
      <c r="N445" t="s">
        <v>1525</v>
      </c>
      <c r="O445" t="s">
        <v>879</v>
      </c>
      <c r="P445">
        <v>40.550972000000002</v>
      </c>
      <c r="Q445">
        <v>-97.594714999999994</v>
      </c>
      <c r="R445" t="s">
        <v>67</v>
      </c>
      <c r="S445" t="s">
        <v>68</v>
      </c>
      <c r="T445">
        <v>0.55000000000000004</v>
      </c>
      <c r="U445">
        <v>0</v>
      </c>
      <c r="V445">
        <f>Tabla_database[[#This Row],[Unintentional Release (Barrels)]]+Tabla_database[[#This Row],[Intentional Release (Barrels)]]</f>
        <v>0.55000000000000004</v>
      </c>
      <c r="W445">
        <v>0.55000000000000004</v>
      </c>
      <c r="X445">
        <v>0</v>
      </c>
      <c r="Y445" t="s">
        <v>59</v>
      </c>
      <c r="Z445" t="s">
        <v>59</v>
      </c>
      <c r="AD445">
        <v>0</v>
      </c>
      <c r="AQ445">
        <v>4500</v>
      </c>
      <c r="AR445">
        <v>100</v>
      </c>
      <c r="AS445">
        <v>0</v>
      </c>
      <c r="AT445">
        <v>500</v>
      </c>
      <c r="AU445">
        <v>500</v>
      </c>
      <c r="AV445">
        <v>0</v>
      </c>
      <c r="AW445">
        <v>5600</v>
      </c>
    </row>
    <row r="446" spans="1:49" x14ac:dyDescent="0.25">
      <c r="A446">
        <v>20110123</v>
      </c>
      <c r="B446">
        <v>17964</v>
      </c>
      <c r="C446">
        <v>2011</v>
      </c>
      <c r="D446" t="s">
        <v>1870</v>
      </c>
      <c r="E446">
        <v>32147</v>
      </c>
      <c r="F446" t="s">
        <v>586</v>
      </c>
      <c r="G446" t="s">
        <v>1871</v>
      </c>
      <c r="H446" t="s">
        <v>51</v>
      </c>
      <c r="I446" t="s">
        <v>104</v>
      </c>
      <c r="J446" t="s">
        <v>63</v>
      </c>
      <c r="M446" t="s">
        <v>1872</v>
      </c>
      <c r="N446" t="s">
        <v>1873</v>
      </c>
      <c r="O446" t="s">
        <v>162</v>
      </c>
      <c r="P446">
        <v>38.792059000000002</v>
      </c>
      <c r="Q446">
        <v>-89.079739000000004</v>
      </c>
      <c r="R446" t="s">
        <v>67</v>
      </c>
      <c r="S446" t="s">
        <v>227</v>
      </c>
      <c r="T446">
        <v>0.15</v>
      </c>
      <c r="V446">
        <f>Tabla_database[[#This Row],[Unintentional Release (Barrels)]]+Tabla_database[[#This Row],[Intentional Release (Barrels)]]</f>
        <v>0.15</v>
      </c>
      <c r="W446">
        <v>0.15</v>
      </c>
      <c r="X446">
        <v>0</v>
      </c>
      <c r="Y446" t="s">
        <v>59</v>
      </c>
      <c r="Z446" t="s">
        <v>59</v>
      </c>
      <c r="AA446" t="s">
        <v>59</v>
      </c>
      <c r="AD446">
        <v>0</v>
      </c>
      <c r="AQ446">
        <v>0</v>
      </c>
      <c r="AR446">
        <v>10</v>
      </c>
      <c r="AS446">
        <v>0</v>
      </c>
      <c r="AT446">
        <v>0</v>
      </c>
      <c r="AU446">
        <v>500</v>
      </c>
      <c r="AV446">
        <v>0</v>
      </c>
      <c r="AW446">
        <v>510</v>
      </c>
    </row>
    <row r="447" spans="1:49" x14ac:dyDescent="0.25">
      <c r="A447">
        <v>20110126</v>
      </c>
      <c r="B447">
        <v>16795</v>
      </c>
      <c r="C447">
        <v>2011</v>
      </c>
      <c r="D447" t="s">
        <v>1874</v>
      </c>
      <c r="E447">
        <v>2731</v>
      </c>
      <c r="F447" t="s">
        <v>515</v>
      </c>
      <c r="G447" t="s">
        <v>600</v>
      </c>
      <c r="H447" t="s">
        <v>51</v>
      </c>
      <c r="I447" t="s">
        <v>80</v>
      </c>
      <c r="J447" t="s">
        <v>105</v>
      </c>
      <c r="K447" t="s">
        <v>106</v>
      </c>
      <c r="M447" t="s">
        <v>1875</v>
      </c>
      <c r="N447" t="s">
        <v>601</v>
      </c>
      <c r="O447" t="s">
        <v>603</v>
      </c>
      <c r="P447">
        <v>42.738390000000003</v>
      </c>
      <c r="Q447">
        <v>-114.948008</v>
      </c>
      <c r="R447" t="s">
        <v>143</v>
      </c>
      <c r="S447" t="s">
        <v>321</v>
      </c>
      <c r="T447">
        <v>228</v>
      </c>
      <c r="U447">
        <v>0</v>
      </c>
      <c r="V447">
        <f>Tabla_database[[#This Row],[Unintentional Release (Barrels)]]+Tabla_database[[#This Row],[Intentional Release (Barrels)]]</f>
        <v>228</v>
      </c>
      <c r="W447">
        <v>23</v>
      </c>
      <c r="X447">
        <v>205</v>
      </c>
      <c r="Y447" t="s">
        <v>59</v>
      </c>
      <c r="Z447" t="s">
        <v>59</v>
      </c>
      <c r="AA447" t="s">
        <v>99</v>
      </c>
      <c r="AB447" t="s">
        <v>1876</v>
      </c>
      <c r="AC447" t="s">
        <v>1877</v>
      </c>
      <c r="AQ447">
        <v>30000</v>
      </c>
      <c r="AR447">
        <v>33516</v>
      </c>
      <c r="AS447">
        <v>0</v>
      </c>
      <c r="AT447">
        <v>65000</v>
      </c>
      <c r="AU447">
        <v>90000</v>
      </c>
      <c r="AV447">
        <v>0</v>
      </c>
      <c r="AW447">
        <v>218516</v>
      </c>
    </row>
    <row r="448" spans="1:49" x14ac:dyDescent="0.25">
      <c r="A448">
        <v>20110127</v>
      </c>
      <c r="B448">
        <v>18581</v>
      </c>
      <c r="C448">
        <v>2011</v>
      </c>
      <c r="D448" t="s">
        <v>1878</v>
      </c>
      <c r="E448">
        <v>4906</v>
      </c>
      <c r="F448" t="s">
        <v>369</v>
      </c>
      <c r="G448" t="s">
        <v>1571</v>
      </c>
      <c r="H448" t="s">
        <v>51</v>
      </c>
      <c r="I448" t="s">
        <v>52</v>
      </c>
      <c r="J448" t="s">
        <v>53</v>
      </c>
      <c r="K448" t="s">
        <v>71</v>
      </c>
      <c r="L448" t="s">
        <v>1879</v>
      </c>
      <c r="M448" t="s">
        <v>1880</v>
      </c>
      <c r="N448" t="s">
        <v>1881</v>
      </c>
      <c r="O448" t="s">
        <v>91</v>
      </c>
      <c r="P448">
        <v>28.009170000000001</v>
      </c>
      <c r="Q448">
        <v>-97.572805000000002</v>
      </c>
      <c r="R448" t="s">
        <v>67</v>
      </c>
      <c r="S448" t="s">
        <v>68</v>
      </c>
      <c r="T448">
        <v>1</v>
      </c>
      <c r="U448">
        <v>0</v>
      </c>
      <c r="V448">
        <f>Tabla_database[[#This Row],[Unintentional Release (Barrels)]]+Tabla_database[[#This Row],[Intentional Release (Barrels)]]</f>
        <v>1</v>
      </c>
      <c r="W448">
        <v>0</v>
      </c>
      <c r="X448">
        <v>1</v>
      </c>
      <c r="Y448" t="s">
        <v>59</v>
      </c>
      <c r="Z448" t="s">
        <v>59</v>
      </c>
      <c r="AQ448">
        <v>5000</v>
      </c>
      <c r="AR448">
        <v>100</v>
      </c>
      <c r="AS448">
        <v>0</v>
      </c>
      <c r="AT448">
        <v>0</v>
      </c>
      <c r="AU448">
        <v>0</v>
      </c>
      <c r="AV448">
        <v>0</v>
      </c>
      <c r="AW448">
        <v>5100</v>
      </c>
    </row>
    <row r="449" spans="1:49" x14ac:dyDescent="0.25">
      <c r="A449">
        <v>20110394</v>
      </c>
      <c r="B449">
        <v>17756</v>
      </c>
      <c r="C449">
        <v>2011</v>
      </c>
      <c r="D449" t="s">
        <v>1882</v>
      </c>
      <c r="E449">
        <v>300</v>
      </c>
      <c r="F449" t="s">
        <v>87</v>
      </c>
      <c r="G449" t="s">
        <v>1883</v>
      </c>
      <c r="H449" t="s">
        <v>51</v>
      </c>
      <c r="I449" t="s">
        <v>52</v>
      </c>
      <c r="J449" t="s">
        <v>63</v>
      </c>
      <c r="M449" t="s">
        <v>1884</v>
      </c>
      <c r="N449" t="s">
        <v>1489</v>
      </c>
      <c r="O449" t="s">
        <v>91</v>
      </c>
      <c r="P449">
        <v>32.559910000000002</v>
      </c>
      <c r="Q449">
        <v>-94.080860000000001</v>
      </c>
      <c r="R449" t="s">
        <v>67</v>
      </c>
      <c r="S449" t="s">
        <v>68</v>
      </c>
      <c r="T449">
        <v>115</v>
      </c>
      <c r="V449">
        <f>Tabla_database[[#This Row],[Unintentional Release (Barrels)]]+Tabla_database[[#This Row],[Intentional Release (Barrels)]]</f>
        <v>115</v>
      </c>
      <c r="W449">
        <v>115</v>
      </c>
      <c r="X449">
        <v>0</v>
      </c>
      <c r="Y449" t="s">
        <v>59</v>
      </c>
      <c r="Z449" t="s">
        <v>59</v>
      </c>
      <c r="AA449" t="s">
        <v>59</v>
      </c>
      <c r="AQ449">
        <v>1500</v>
      </c>
      <c r="AR449">
        <v>200</v>
      </c>
      <c r="AS449">
        <v>0</v>
      </c>
      <c r="AT449">
        <v>1538</v>
      </c>
      <c r="AU449">
        <v>6887</v>
      </c>
      <c r="AV449">
        <v>0</v>
      </c>
      <c r="AW449">
        <v>10125</v>
      </c>
    </row>
    <row r="450" spans="1:49" x14ac:dyDescent="0.25">
      <c r="A450">
        <v>20110130</v>
      </c>
      <c r="B450">
        <v>18545</v>
      </c>
      <c r="C450">
        <v>2011</v>
      </c>
      <c r="D450" t="s">
        <v>1885</v>
      </c>
      <c r="E450">
        <v>11169</v>
      </c>
      <c r="F450" t="s">
        <v>78</v>
      </c>
      <c r="G450" t="s">
        <v>79</v>
      </c>
      <c r="H450" t="s">
        <v>51</v>
      </c>
      <c r="I450" t="s">
        <v>80</v>
      </c>
      <c r="J450" t="s">
        <v>63</v>
      </c>
      <c r="M450" t="s">
        <v>81</v>
      </c>
      <c r="N450" t="s">
        <v>82</v>
      </c>
      <c r="O450" t="s">
        <v>83</v>
      </c>
      <c r="P450">
        <v>46.688890000000001</v>
      </c>
      <c r="Q450">
        <v>-92.059719999999999</v>
      </c>
      <c r="R450" t="s">
        <v>143</v>
      </c>
      <c r="S450" t="s">
        <v>144</v>
      </c>
      <c r="T450">
        <v>0.28999999999999998</v>
      </c>
      <c r="U450">
        <v>0</v>
      </c>
      <c r="V450">
        <f>Tabla_database[[#This Row],[Unintentional Release (Barrels)]]+Tabla_database[[#This Row],[Intentional Release (Barrels)]]</f>
        <v>0.28999999999999998</v>
      </c>
      <c r="W450">
        <v>0.28999999999999998</v>
      </c>
      <c r="X450">
        <v>0</v>
      </c>
      <c r="Y450" t="s">
        <v>59</v>
      </c>
      <c r="Z450" t="s">
        <v>59</v>
      </c>
      <c r="AA450" t="s">
        <v>59</v>
      </c>
      <c r="AD450">
        <v>0</v>
      </c>
      <c r="AQ450">
        <v>67647</v>
      </c>
      <c r="AR450">
        <v>0</v>
      </c>
      <c r="AS450">
        <v>0</v>
      </c>
      <c r="AT450">
        <v>47000</v>
      </c>
      <c r="AU450">
        <v>8000</v>
      </c>
      <c r="AV450">
        <v>0</v>
      </c>
      <c r="AW450">
        <v>122647</v>
      </c>
    </row>
    <row r="451" spans="1:49" x14ac:dyDescent="0.25">
      <c r="A451">
        <v>20110131</v>
      </c>
      <c r="B451">
        <v>15782</v>
      </c>
      <c r="C451">
        <v>2011</v>
      </c>
      <c r="D451" t="s">
        <v>1885</v>
      </c>
      <c r="E451">
        <v>300</v>
      </c>
      <c r="F451" t="s">
        <v>87</v>
      </c>
      <c r="G451" t="s">
        <v>1886</v>
      </c>
      <c r="H451" t="s">
        <v>51</v>
      </c>
      <c r="I451" t="s">
        <v>80</v>
      </c>
      <c r="J451" t="s">
        <v>63</v>
      </c>
      <c r="M451" t="s">
        <v>314</v>
      </c>
      <c r="N451" t="s">
        <v>315</v>
      </c>
      <c r="O451" t="s">
        <v>91</v>
      </c>
      <c r="P451">
        <v>31.132439999999999</v>
      </c>
      <c r="Q451">
        <v>-102.19101000000001</v>
      </c>
      <c r="R451" t="s">
        <v>143</v>
      </c>
      <c r="S451" t="s">
        <v>144</v>
      </c>
      <c r="T451">
        <v>4</v>
      </c>
      <c r="U451">
        <v>0</v>
      </c>
      <c r="V451">
        <f>Tabla_database[[#This Row],[Unintentional Release (Barrels)]]+Tabla_database[[#This Row],[Intentional Release (Barrels)]]</f>
        <v>4</v>
      </c>
      <c r="W451">
        <v>4</v>
      </c>
      <c r="X451">
        <v>0</v>
      </c>
      <c r="Y451" t="s">
        <v>59</v>
      </c>
      <c r="Z451" t="s">
        <v>59</v>
      </c>
      <c r="AA451" t="s">
        <v>99</v>
      </c>
      <c r="AB451" t="s">
        <v>1887</v>
      </c>
      <c r="AC451" t="s">
        <v>1888</v>
      </c>
      <c r="AQ451">
        <v>7500</v>
      </c>
      <c r="AR451">
        <v>400</v>
      </c>
      <c r="AS451">
        <v>0</v>
      </c>
      <c r="AT451">
        <v>2500</v>
      </c>
      <c r="AU451">
        <v>500</v>
      </c>
      <c r="AV451">
        <v>0</v>
      </c>
      <c r="AW451">
        <v>10900</v>
      </c>
    </row>
    <row r="452" spans="1:49" x14ac:dyDescent="0.25">
      <c r="A452">
        <v>20110121</v>
      </c>
      <c r="B452">
        <v>16714</v>
      </c>
      <c r="C452">
        <v>2011</v>
      </c>
      <c r="D452" t="s">
        <v>1889</v>
      </c>
      <c r="E452">
        <v>31554</v>
      </c>
      <c r="F452" t="s">
        <v>1890</v>
      </c>
      <c r="G452" t="s">
        <v>1891</v>
      </c>
      <c r="H452" t="s">
        <v>51</v>
      </c>
      <c r="I452" t="s">
        <v>80</v>
      </c>
      <c r="J452" t="s">
        <v>53</v>
      </c>
      <c r="K452" t="s">
        <v>71</v>
      </c>
      <c r="L452" t="s">
        <v>731</v>
      </c>
      <c r="M452" t="s">
        <v>1892</v>
      </c>
      <c r="N452" t="s">
        <v>279</v>
      </c>
      <c r="O452" t="s">
        <v>75</v>
      </c>
      <c r="P452">
        <v>30.354517000000001</v>
      </c>
      <c r="Q452">
        <v>-92.709982999999994</v>
      </c>
      <c r="R452" t="s">
        <v>67</v>
      </c>
      <c r="S452" t="s">
        <v>98</v>
      </c>
      <c r="T452">
        <v>5.23</v>
      </c>
      <c r="U452">
        <v>500</v>
      </c>
      <c r="V452">
        <f>Tabla_database[[#This Row],[Unintentional Release (Barrels)]]+Tabla_database[[#This Row],[Intentional Release (Barrels)]]</f>
        <v>505.23</v>
      </c>
      <c r="W452">
        <v>0</v>
      </c>
      <c r="X452">
        <v>5.23</v>
      </c>
      <c r="Y452" t="s">
        <v>59</v>
      </c>
      <c r="Z452" t="s">
        <v>59</v>
      </c>
      <c r="AA452" t="s">
        <v>99</v>
      </c>
      <c r="AB452" t="s">
        <v>1889</v>
      </c>
      <c r="AC452" t="s">
        <v>1893</v>
      </c>
      <c r="AD452">
        <v>0</v>
      </c>
      <c r="AQ452">
        <v>523867</v>
      </c>
      <c r="AR452">
        <v>35633</v>
      </c>
      <c r="AS452">
        <v>0</v>
      </c>
      <c r="AT452">
        <v>0</v>
      </c>
      <c r="AU452">
        <v>0</v>
      </c>
      <c r="AV452">
        <v>0</v>
      </c>
      <c r="AW452">
        <v>559500</v>
      </c>
    </row>
    <row r="453" spans="1:49" x14ac:dyDescent="0.25">
      <c r="A453">
        <v>20110128</v>
      </c>
      <c r="B453">
        <v>18401</v>
      </c>
      <c r="C453">
        <v>2011</v>
      </c>
      <c r="D453" t="s">
        <v>1894</v>
      </c>
      <c r="E453">
        <v>2552</v>
      </c>
      <c r="F453" t="s">
        <v>340</v>
      </c>
      <c r="G453" t="s">
        <v>1433</v>
      </c>
      <c r="H453" t="s">
        <v>51</v>
      </c>
      <c r="I453" t="s">
        <v>80</v>
      </c>
      <c r="J453" t="s">
        <v>105</v>
      </c>
      <c r="K453" t="s">
        <v>106</v>
      </c>
      <c r="M453" t="s">
        <v>1434</v>
      </c>
      <c r="N453" t="s">
        <v>375</v>
      </c>
      <c r="O453" t="s">
        <v>1435</v>
      </c>
      <c r="P453">
        <v>39.36101</v>
      </c>
      <c r="Q453">
        <v>-77.037589999999994</v>
      </c>
      <c r="R453" t="s">
        <v>67</v>
      </c>
      <c r="S453" t="s">
        <v>251</v>
      </c>
      <c r="T453">
        <v>0.19</v>
      </c>
      <c r="U453">
        <v>0</v>
      </c>
      <c r="V453">
        <f>Tabla_database[[#This Row],[Unintentional Release (Barrels)]]+Tabla_database[[#This Row],[Intentional Release (Barrels)]]</f>
        <v>0.19</v>
      </c>
      <c r="W453">
        <v>0.19</v>
      </c>
      <c r="X453">
        <v>0</v>
      </c>
      <c r="Y453" t="s">
        <v>59</v>
      </c>
      <c r="Z453" t="s">
        <v>59</v>
      </c>
      <c r="AQ453">
        <v>392</v>
      </c>
      <c r="AR453">
        <v>30</v>
      </c>
      <c r="AS453">
        <v>0</v>
      </c>
      <c r="AT453">
        <v>2170</v>
      </c>
      <c r="AU453">
        <v>0</v>
      </c>
      <c r="AV453">
        <v>0</v>
      </c>
      <c r="AW453">
        <v>2592</v>
      </c>
    </row>
    <row r="454" spans="1:49" x14ac:dyDescent="0.25">
      <c r="A454">
        <v>20110134</v>
      </c>
      <c r="B454">
        <v>16368</v>
      </c>
      <c r="C454">
        <v>2011</v>
      </c>
      <c r="D454" t="s">
        <v>1895</v>
      </c>
      <c r="E454">
        <v>31610</v>
      </c>
      <c r="F454" t="s">
        <v>1304</v>
      </c>
      <c r="G454" t="s">
        <v>1896</v>
      </c>
      <c r="H454" t="s">
        <v>51</v>
      </c>
      <c r="I454" t="s">
        <v>80</v>
      </c>
      <c r="J454" t="s">
        <v>63</v>
      </c>
      <c r="M454" t="s">
        <v>1387</v>
      </c>
      <c r="N454" t="s">
        <v>1897</v>
      </c>
      <c r="O454" t="s">
        <v>195</v>
      </c>
      <c r="P454">
        <v>33.781140000000001</v>
      </c>
      <c r="Q454">
        <v>-118.22177000000001</v>
      </c>
      <c r="R454" t="s">
        <v>67</v>
      </c>
      <c r="S454" t="s">
        <v>227</v>
      </c>
      <c r="T454">
        <v>0.6</v>
      </c>
      <c r="U454">
        <v>0</v>
      </c>
      <c r="V454">
        <f>Tabla_database[[#This Row],[Unintentional Release (Barrels)]]+Tabla_database[[#This Row],[Intentional Release (Barrels)]]</f>
        <v>0.6</v>
      </c>
      <c r="W454">
        <v>0.6</v>
      </c>
      <c r="X454">
        <v>0</v>
      </c>
      <c r="Y454" t="s">
        <v>59</v>
      </c>
      <c r="Z454" t="s">
        <v>59</v>
      </c>
      <c r="AD454">
        <v>0</v>
      </c>
      <c r="AQ454">
        <v>1500</v>
      </c>
      <c r="AR454">
        <v>100</v>
      </c>
      <c r="AS454">
        <v>0</v>
      </c>
      <c r="AT454">
        <v>3000</v>
      </c>
      <c r="AU454">
        <v>0</v>
      </c>
      <c r="AV454">
        <v>0</v>
      </c>
      <c r="AW454">
        <v>4600</v>
      </c>
    </row>
    <row r="455" spans="1:49" x14ac:dyDescent="0.25">
      <c r="A455">
        <v>20110133</v>
      </c>
      <c r="B455">
        <v>17583</v>
      </c>
      <c r="C455">
        <v>2011</v>
      </c>
      <c r="D455" t="s">
        <v>1898</v>
      </c>
      <c r="E455">
        <v>22442</v>
      </c>
      <c r="F455" t="s">
        <v>871</v>
      </c>
      <c r="G455" t="s">
        <v>1899</v>
      </c>
      <c r="H455" t="s">
        <v>51</v>
      </c>
      <c r="I455" t="s">
        <v>52</v>
      </c>
      <c r="J455" t="s">
        <v>63</v>
      </c>
      <c r="M455" t="s">
        <v>1900</v>
      </c>
      <c r="N455" t="s">
        <v>1901</v>
      </c>
      <c r="O455" t="s">
        <v>91</v>
      </c>
      <c r="P455">
        <v>31.776499999999999</v>
      </c>
      <c r="Q455">
        <v>-96.395700000000005</v>
      </c>
      <c r="R455" t="s">
        <v>67</v>
      </c>
      <c r="S455" t="s">
        <v>404</v>
      </c>
      <c r="T455">
        <v>0.24</v>
      </c>
      <c r="U455">
        <v>0</v>
      </c>
      <c r="V455">
        <f>Tabla_database[[#This Row],[Unintentional Release (Barrels)]]+Tabla_database[[#This Row],[Intentional Release (Barrels)]]</f>
        <v>0.24</v>
      </c>
      <c r="W455">
        <v>0.24</v>
      </c>
      <c r="X455">
        <v>0</v>
      </c>
      <c r="Y455" t="s">
        <v>59</v>
      </c>
      <c r="Z455" t="s">
        <v>59</v>
      </c>
      <c r="AA455" t="s">
        <v>59</v>
      </c>
      <c r="AD455">
        <v>0</v>
      </c>
      <c r="AQ455">
        <v>300</v>
      </c>
      <c r="AR455">
        <v>25</v>
      </c>
      <c r="AS455">
        <v>0</v>
      </c>
      <c r="AT455">
        <v>1500</v>
      </c>
      <c r="AU455">
        <v>0</v>
      </c>
      <c r="AV455">
        <v>0</v>
      </c>
      <c r="AW455">
        <v>1825</v>
      </c>
    </row>
    <row r="456" spans="1:49" x14ac:dyDescent="0.25">
      <c r="A456">
        <v>20110138</v>
      </c>
      <c r="B456">
        <v>21801</v>
      </c>
      <c r="C456">
        <v>2011</v>
      </c>
      <c r="D456" t="s">
        <v>1902</v>
      </c>
      <c r="E456">
        <v>22430</v>
      </c>
      <c r="F456" t="s">
        <v>270</v>
      </c>
      <c r="G456" t="s">
        <v>1903</v>
      </c>
      <c r="H456" t="s">
        <v>51</v>
      </c>
      <c r="I456" t="s">
        <v>80</v>
      </c>
      <c r="J456" t="s">
        <v>105</v>
      </c>
      <c r="K456" t="s">
        <v>106</v>
      </c>
      <c r="M456" t="s">
        <v>1904</v>
      </c>
      <c r="N456" t="s">
        <v>1905</v>
      </c>
      <c r="O456" t="s">
        <v>83</v>
      </c>
      <c r="P456">
        <v>44.531100000000002</v>
      </c>
      <c r="Q456">
        <v>-88.012100000000004</v>
      </c>
      <c r="R456" t="s">
        <v>143</v>
      </c>
      <c r="S456" t="s">
        <v>321</v>
      </c>
      <c r="T456">
        <v>11.9</v>
      </c>
      <c r="U456">
        <v>0</v>
      </c>
      <c r="V456">
        <f>Tabla_database[[#This Row],[Unintentional Release (Barrels)]]+Tabla_database[[#This Row],[Intentional Release (Barrels)]]</f>
        <v>11.9</v>
      </c>
      <c r="W456">
        <v>2.4</v>
      </c>
      <c r="X456">
        <v>9.5</v>
      </c>
      <c r="Y456" t="s">
        <v>59</v>
      </c>
      <c r="Z456" t="s">
        <v>59</v>
      </c>
      <c r="AA456" t="s">
        <v>99</v>
      </c>
      <c r="AB456" t="s">
        <v>1906</v>
      </c>
      <c r="AC456" t="s">
        <v>1907</v>
      </c>
      <c r="AD456">
        <v>0</v>
      </c>
      <c r="AQ456">
        <v>23000</v>
      </c>
      <c r="AR456">
        <v>0</v>
      </c>
      <c r="AS456">
        <v>0</v>
      </c>
      <c r="AT456">
        <v>10000</v>
      </c>
      <c r="AU456">
        <v>561361</v>
      </c>
      <c r="AV456">
        <v>0</v>
      </c>
      <c r="AW456">
        <v>594361</v>
      </c>
    </row>
    <row r="457" spans="1:49" x14ac:dyDescent="0.25">
      <c r="A457">
        <v>20110137</v>
      </c>
      <c r="B457">
        <v>18272</v>
      </c>
      <c r="C457">
        <v>2011</v>
      </c>
      <c r="D457" t="s">
        <v>1908</v>
      </c>
      <c r="E457">
        <v>1845</v>
      </c>
      <c r="F457" t="s">
        <v>287</v>
      </c>
      <c r="G457" t="s">
        <v>1909</v>
      </c>
      <c r="H457" t="s">
        <v>51</v>
      </c>
      <c r="I457" t="s">
        <v>80</v>
      </c>
      <c r="J457" t="s">
        <v>105</v>
      </c>
      <c r="K457" t="s">
        <v>116</v>
      </c>
      <c r="N457" t="s">
        <v>1910</v>
      </c>
      <c r="O457" t="s">
        <v>207</v>
      </c>
      <c r="P457">
        <v>40.781550000000003</v>
      </c>
      <c r="Q457">
        <v>-85.507850000000005</v>
      </c>
      <c r="R457" t="s">
        <v>67</v>
      </c>
      <c r="S457" t="s">
        <v>76</v>
      </c>
      <c r="T457">
        <v>0.48</v>
      </c>
      <c r="U457">
        <v>0</v>
      </c>
      <c r="V457">
        <f>Tabla_database[[#This Row],[Unintentional Release (Barrels)]]+Tabla_database[[#This Row],[Intentional Release (Barrels)]]</f>
        <v>0.48</v>
      </c>
      <c r="W457">
        <v>0.48</v>
      </c>
      <c r="X457">
        <v>0</v>
      </c>
      <c r="Y457" t="s">
        <v>59</v>
      </c>
      <c r="Z457" t="s">
        <v>59</v>
      </c>
      <c r="AA457" t="s">
        <v>99</v>
      </c>
      <c r="AB457" t="s">
        <v>1911</v>
      </c>
      <c r="AC457" t="s">
        <v>1912</v>
      </c>
      <c r="AQ457">
        <v>0</v>
      </c>
      <c r="AR457">
        <v>0</v>
      </c>
      <c r="AS457">
        <v>0</v>
      </c>
      <c r="AT457">
        <v>5200</v>
      </c>
      <c r="AU457">
        <v>20675</v>
      </c>
      <c r="AV457">
        <v>0</v>
      </c>
      <c r="AW457">
        <v>25875</v>
      </c>
    </row>
    <row r="458" spans="1:49" x14ac:dyDescent="0.25">
      <c r="A458">
        <v>20110136</v>
      </c>
      <c r="B458">
        <v>15794</v>
      </c>
      <c r="C458">
        <v>2011</v>
      </c>
      <c r="D458" t="s">
        <v>1913</v>
      </c>
      <c r="E458">
        <v>32258</v>
      </c>
      <c r="F458" t="s">
        <v>1914</v>
      </c>
      <c r="G458" t="s">
        <v>1915</v>
      </c>
      <c r="H458" t="s">
        <v>51</v>
      </c>
      <c r="I458" t="s">
        <v>52</v>
      </c>
      <c r="J458" t="s">
        <v>53</v>
      </c>
      <c r="K458" t="s">
        <v>54</v>
      </c>
      <c r="M458" t="s">
        <v>1916</v>
      </c>
      <c r="N458" t="s">
        <v>1917</v>
      </c>
      <c r="O458" t="s">
        <v>97</v>
      </c>
      <c r="P458">
        <v>46.413789999999999</v>
      </c>
      <c r="Q458">
        <v>-97.522509999999997</v>
      </c>
      <c r="R458" t="s">
        <v>84</v>
      </c>
      <c r="S458" t="s">
        <v>389</v>
      </c>
      <c r="T458">
        <v>0.76</v>
      </c>
      <c r="U458">
        <v>1.26</v>
      </c>
      <c r="V458">
        <f>Tabla_database[[#This Row],[Unintentional Release (Barrels)]]+Tabla_database[[#This Row],[Intentional Release (Barrels)]]</f>
        <v>2.02</v>
      </c>
      <c r="W458">
        <v>0</v>
      </c>
      <c r="X458">
        <v>0.76</v>
      </c>
      <c r="Y458" t="s">
        <v>59</v>
      </c>
      <c r="Z458" t="s">
        <v>59</v>
      </c>
      <c r="AA458" t="s">
        <v>99</v>
      </c>
      <c r="AB458" t="s">
        <v>1918</v>
      </c>
      <c r="AC458" t="s">
        <v>1919</v>
      </c>
      <c r="AD458">
        <v>0</v>
      </c>
      <c r="AQ458">
        <v>1840</v>
      </c>
      <c r="AR458">
        <v>102</v>
      </c>
      <c r="AS458">
        <v>0</v>
      </c>
      <c r="AT458">
        <v>630</v>
      </c>
      <c r="AU458">
        <v>0</v>
      </c>
      <c r="AV458">
        <v>0</v>
      </c>
      <c r="AW458">
        <v>2572</v>
      </c>
    </row>
    <row r="459" spans="1:49" x14ac:dyDescent="0.25">
      <c r="A459">
        <v>20110140</v>
      </c>
      <c r="B459">
        <v>20225</v>
      </c>
      <c r="C459">
        <v>2011</v>
      </c>
      <c r="D459" t="s">
        <v>1920</v>
      </c>
      <c r="E459">
        <v>32147</v>
      </c>
      <c r="F459" t="s">
        <v>586</v>
      </c>
      <c r="G459" t="s">
        <v>1921</v>
      </c>
      <c r="H459" t="s">
        <v>51</v>
      </c>
      <c r="I459" t="s">
        <v>80</v>
      </c>
      <c r="J459" t="s">
        <v>105</v>
      </c>
      <c r="K459" t="s">
        <v>106</v>
      </c>
      <c r="M459" t="s">
        <v>1922</v>
      </c>
      <c r="N459" t="s">
        <v>1923</v>
      </c>
      <c r="O459" t="s">
        <v>592</v>
      </c>
      <c r="P459">
        <v>42.514136000000001</v>
      </c>
      <c r="Q459">
        <v>-84.242058999999998</v>
      </c>
      <c r="R459" t="s">
        <v>67</v>
      </c>
      <c r="S459" t="s">
        <v>227</v>
      </c>
      <c r="T459">
        <v>9000</v>
      </c>
      <c r="U459">
        <v>0</v>
      </c>
      <c r="V459">
        <f>Tabla_database[[#This Row],[Unintentional Release (Barrels)]]+Tabla_database[[#This Row],[Intentional Release (Barrels)]]</f>
        <v>9000</v>
      </c>
      <c r="W459">
        <v>6643</v>
      </c>
      <c r="X459">
        <v>2357</v>
      </c>
      <c r="Y459" t="s">
        <v>59</v>
      </c>
      <c r="Z459" t="s">
        <v>59</v>
      </c>
      <c r="AA459" t="s">
        <v>99</v>
      </c>
      <c r="AB459" t="s">
        <v>1924</v>
      </c>
      <c r="AC459" t="s">
        <v>1925</v>
      </c>
      <c r="AD459">
        <v>0</v>
      </c>
      <c r="AQ459">
        <v>193000</v>
      </c>
      <c r="AR459">
        <v>350000</v>
      </c>
      <c r="AS459">
        <v>0</v>
      </c>
      <c r="AT459">
        <v>14885903</v>
      </c>
      <c r="AU459">
        <v>20300000</v>
      </c>
      <c r="AV459">
        <v>0</v>
      </c>
      <c r="AW459">
        <v>35728903</v>
      </c>
    </row>
    <row r="460" spans="1:49" x14ac:dyDescent="0.25">
      <c r="A460">
        <v>20110139</v>
      </c>
      <c r="B460">
        <v>16326</v>
      </c>
      <c r="C460">
        <v>2011</v>
      </c>
      <c r="D460" t="s">
        <v>1926</v>
      </c>
      <c r="E460">
        <v>12105</v>
      </c>
      <c r="F460" t="s">
        <v>165</v>
      </c>
      <c r="G460" t="s">
        <v>1927</v>
      </c>
      <c r="H460" t="s">
        <v>51</v>
      </c>
      <c r="I460" t="s">
        <v>80</v>
      </c>
      <c r="J460" t="s">
        <v>53</v>
      </c>
      <c r="K460" t="s">
        <v>167</v>
      </c>
      <c r="N460" t="s">
        <v>1314</v>
      </c>
      <c r="O460" t="s">
        <v>151</v>
      </c>
      <c r="P460">
        <v>36.382980000000003</v>
      </c>
      <c r="Q460">
        <v>-97.496420000000001</v>
      </c>
      <c r="R460" t="s">
        <v>67</v>
      </c>
      <c r="S460" t="s">
        <v>98</v>
      </c>
      <c r="T460">
        <v>1.43</v>
      </c>
      <c r="U460">
        <v>0</v>
      </c>
      <c r="V460">
        <f>Tabla_database[[#This Row],[Unintentional Release (Barrels)]]+Tabla_database[[#This Row],[Intentional Release (Barrels)]]</f>
        <v>1.43</v>
      </c>
      <c r="W460">
        <v>0</v>
      </c>
      <c r="X460">
        <v>1.43</v>
      </c>
      <c r="Y460" t="s">
        <v>59</v>
      </c>
      <c r="Z460" t="s">
        <v>59</v>
      </c>
      <c r="AA460" t="s">
        <v>59</v>
      </c>
      <c r="AQ460">
        <v>1000</v>
      </c>
      <c r="AR460">
        <v>110</v>
      </c>
      <c r="AS460">
        <v>0</v>
      </c>
      <c r="AT460">
        <v>20000</v>
      </c>
      <c r="AU460">
        <v>0</v>
      </c>
      <c r="AV460">
        <v>0</v>
      </c>
      <c r="AW460">
        <v>21110</v>
      </c>
    </row>
    <row r="461" spans="1:49" x14ac:dyDescent="0.25">
      <c r="A461">
        <v>20110142</v>
      </c>
      <c r="B461">
        <v>17693</v>
      </c>
      <c r="C461">
        <v>2011</v>
      </c>
      <c r="D461" t="s">
        <v>1928</v>
      </c>
      <c r="E461">
        <v>18718</v>
      </c>
      <c r="F461" t="s">
        <v>306</v>
      </c>
      <c r="G461" t="s">
        <v>307</v>
      </c>
      <c r="H461" t="s">
        <v>51</v>
      </c>
      <c r="I461" t="s">
        <v>52</v>
      </c>
      <c r="J461" t="s">
        <v>63</v>
      </c>
      <c r="M461" t="s">
        <v>308</v>
      </c>
      <c r="N461" t="s">
        <v>309</v>
      </c>
      <c r="O461" t="s">
        <v>91</v>
      </c>
      <c r="P461">
        <v>32.344639999999998</v>
      </c>
      <c r="Q461">
        <v>-94.880399999999995</v>
      </c>
      <c r="R461" t="s">
        <v>67</v>
      </c>
      <c r="S461" t="s">
        <v>404</v>
      </c>
      <c r="T461">
        <v>1</v>
      </c>
      <c r="U461">
        <v>0</v>
      </c>
      <c r="V461">
        <f>Tabla_database[[#This Row],[Unintentional Release (Barrels)]]+Tabla_database[[#This Row],[Intentional Release (Barrels)]]</f>
        <v>1</v>
      </c>
      <c r="W461">
        <v>0</v>
      </c>
      <c r="X461">
        <v>1</v>
      </c>
      <c r="Y461" t="s">
        <v>59</v>
      </c>
      <c r="Z461" t="s">
        <v>59</v>
      </c>
      <c r="AA461" t="s">
        <v>99</v>
      </c>
      <c r="AB461" t="s">
        <v>1929</v>
      </c>
      <c r="AC461" t="s">
        <v>1930</v>
      </c>
      <c r="AD461">
        <v>0</v>
      </c>
      <c r="AQ461">
        <v>0</v>
      </c>
      <c r="AR461">
        <v>105</v>
      </c>
      <c r="AS461">
        <v>0</v>
      </c>
      <c r="AT461">
        <v>1309</v>
      </c>
      <c r="AU461">
        <v>0</v>
      </c>
      <c r="AV461">
        <v>0</v>
      </c>
      <c r="AW461">
        <v>1414</v>
      </c>
    </row>
    <row r="462" spans="1:49" x14ac:dyDescent="0.25">
      <c r="A462">
        <v>20110143</v>
      </c>
      <c r="B462">
        <v>17508</v>
      </c>
      <c r="C462">
        <v>2011</v>
      </c>
      <c r="D462" t="s">
        <v>1931</v>
      </c>
      <c r="E462">
        <v>30829</v>
      </c>
      <c r="F462" t="s">
        <v>1245</v>
      </c>
      <c r="G462" t="s">
        <v>1932</v>
      </c>
      <c r="H462" t="s">
        <v>51</v>
      </c>
      <c r="I462" t="s">
        <v>52</v>
      </c>
      <c r="J462" t="s">
        <v>63</v>
      </c>
      <c r="M462" t="s">
        <v>1335</v>
      </c>
      <c r="N462" t="s">
        <v>1336</v>
      </c>
      <c r="O462" t="s">
        <v>91</v>
      </c>
      <c r="P462">
        <v>28.560825999999999</v>
      </c>
      <c r="Q462">
        <v>-95.191378</v>
      </c>
      <c r="R462" t="s">
        <v>143</v>
      </c>
      <c r="S462" t="s">
        <v>144</v>
      </c>
      <c r="T462">
        <v>1</v>
      </c>
      <c r="U462">
        <v>0</v>
      </c>
      <c r="V462">
        <f>Tabla_database[[#This Row],[Unintentional Release (Barrels)]]+Tabla_database[[#This Row],[Intentional Release (Barrels)]]</f>
        <v>1</v>
      </c>
      <c r="W462">
        <v>0</v>
      </c>
      <c r="X462">
        <v>1</v>
      </c>
      <c r="Y462" t="s">
        <v>59</v>
      </c>
      <c r="Z462" t="s">
        <v>59</v>
      </c>
      <c r="AA462" t="s">
        <v>59</v>
      </c>
      <c r="AD462">
        <v>0</v>
      </c>
      <c r="AQ462">
        <v>6500</v>
      </c>
      <c r="AR462">
        <v>100</v>
      </c>
      <c r="AS462">
        <v>0</v>
      </c>
      <c r="AT462">
        <v>0</v>
      </c>
      <c r="AU462">
        <v>0</v>
      </c>
      <c r="AV462">
        <v>500</v>
      </c>
      <c r="AW462">
        <v>7100</v>
      </c>
    </row>
    <row r="463" spans="1:49" x14ac:dyDescent="0.25">
      <c r="A463">
        <v>20110144</v>
      </c>
      <c r="B463">
        <v>16032</v>
      </c>
      <c r="C463">
        <v>2011</v>
      </c>
      <c r="D463" t="s">
        <v>1933</v>
      </c>
      <c r="E463">
        <v>12105</v>
      </c>
      <c r="F463" t="s">
        <v>165</v>
      </c>
      <c r="G463" t="s">
        <v>1934</v>
      </c>
      <c r="H463" t="s">
        <v>51</v>
      </c>
      <c r="I463" t="s">
        <v>80</v>
      </c>
      <c r="J463" t="s">
        <v>53</v>
      </c>
      <c r="K463" t="s">
        <v>167</v>
      </c>
      <c r="M463" t="s">
        <v>1935</v>
      </c>
      <c r="N463" t="s">
        <v>261</v>
      </c>
      <c r="O463" t="s">
        <v>56</v>
      </c>
      <c r="P463">
        <v>39.080486000000001</v>
      </c>
      <c r="Q463">
        <v>-97.353009999999998</v>
      </c>
      <c r="R463" t="s">
        <v>67</v>
      </c>
      <c r="S463" t="s">
        <v>404</v>
      </c>
      <c r="T463">
        <v>15</v>
      </c>
      <c r="U463">
        <v>0</v>
      </c>
      <c r="V463">
        <f>Tabla_database[[#This Row],[Unintentional Release (Barrels)]]+Tabla_database[[#This Row],[Intentional Release (Barrels)]]</f>
        <v>15</v>
      </c>
      <c r="W463">
        <v>0</v>
      </c>
      <c r="X463">
        <v>15</v>
      </c>
      <c r="Y463" t="s">
        <v>59</v>
      </c>
      <c r="Z463" t="s">
        <v>59</v>
      </c>
      <c r="AA463" t="s">
        <v>99</v>
      </c>
      <c r="AB463" t="s">
        <v>1936</v>
      </c>
      <c r="AC463" t="s">
        <v>1937</v>
      </c>
      <c r="AQ463">
        <v>13000</v>
      </c>
      <c r="AR463">
        <v>1125</v>
      </c>
      <c r="AS463">
        <v>1000</v>
      </c>
      <c r="AT463">
        <v>1000</v>
      </c>
      <c r="AU463">
        <v>25000</v>
      </c>
      <c r="AV463">
        <v>0</v>
      </c>
      <c r="AW463">
        <v>41125</v>
      </c>
    </row>
    <row r="464" spans="1:49" x14ac:dyDescent="0.25">
      <c r="A464">
        <v>20110145</v>
      </c>
      <c r="B464">
        <v>16033</v>
      </c>
      <c r="C464">
        <v>2011</v>
      </c>
      <c r="D464" t="s">
        <v>1938</v>
      </c>
      <c r="E464">
        <v>12105</v>
      </c>
      <c r="F464" t="s">
        <v>165</v>
      </c>
      <c r="G464" t="s">
        <v>1934</v>
      </c>
      <c r="H464" t="s">
        <v>51</v>
      </c>
      <c r="I464" t="s">
        <v>80</v>
      </c>
      <c r="J464" t="s">
        <v>53</v>
      </c>
      <c r="K464" t="s">
        <v>167</v>
      </c>
      <c r="M464" t="s">
        <v>580</v>
      </c>
      <c r="N464" t="s">
        <v>1939</v>
      </c>
      <c r="O464" t="s">
        <v>56</v>
      </c>
      <c r="P464">
        <v>38.939028</v>
      </c>
      <c r="Q464">
        <v>-97.428013000000007</v>
      </c>
      <c r="R464" t="s">
        <v>67</v>
      </c>
      <c r="S464" t="s">
        <v>404</v>
      </c>
      <c r="T464">
        <v>2</v>
      </c>
      <c r="U464">
        <v>0</v>
      </c>
      <c r="V464">
        <f>Tabla_database[[#This Row],[Unintentional Release (Barrels)]]+Tabla_database[[#This Row],[Intentional Release (Barrels)]]</f>
        <v>2</v>
      </c>
      <c r="W464">
        <v>0</v>
      </c>
      <c r="X464">
        <v>2</v>
      </c>
      <c r="Y464" t="s">
        <v>59</v>
      </c>
      <c r="Z464" t="s">
        <v>59</v>
      </c>
      <c r="AA464" t="s">
        <v>99</v>
      </c>
      <c r="AB464" t="s">
        <v>1940</v>
      </c>
      <c r="AC464" t="s">
        <v>1941</v>
      </c>
      <c r="AQ464">
        <v>20000</v>
      </c>
      <c r="AR464">
        <v>150</v>
      </c>
      <c r="AS464">
        <v>1000</v>
      </c>
      <c r="AT464">
        <v>1000</v>
      </c>
      <c r="AU464">
        <v>25000</v>
      </c>
      <c r="AV464">
        <v>0</v>
      </c>
      <c r="AW464">
        <v>47150</v>
      </c>
    </row>
    <row r="465" spans="1:49" x14ac:dyDescent="0.25">
      <c r="A465">
        <v>20110163</v>
      </c>
      <c r="B465">
        <v>19234</v>
      </c>
      <c r="C465">
        <v>2011</v>
      </c>
      <c r="D465" t="s">
        <v>1942</v>
      </c>
      <c r="E465">
        <v>26136</v>
      </c>
      <c r="F465" t="s">
        <v>1943</v>
      </c>
      <c r="G465" t="s">
        <v>1944</v>
      </c>
      <c r="H465" t="s">
        <v>51</v>
      </c>
      <c r="I465" t="s">
        <v>80</v>
      </c>
      <c r="J465" t="s">
        <v>105</v>
      </c>
      <c r="K465" t="s">
        <v>116</v>
      </c>
      <c r="M465" t="s">
        <v>1945</v>
      </c>
      <c r="N465" t="s">
        <v>194</v>
      </c>
      <c r="O465" t="s">
        <v>195</v>
      </c>
      <c r="P465">
        <v>33.535200000000003</v>
      </c>
      <c r="Q465">
        <v>-118.0842</v>
      </c>
      <c r="R465" t="s">
        <v>92</v>
      </c>
      <c r="S465" t="s">
        <v>582</v>
      </c>
      <c r="T465">
        <v>1</v>
      </c>
      <c r="U465">
        <v>0</v>
      </c>
      <c r="V465">
        <f>Tabla_database[[#This Row],[Unintentional Release (Barrels)]]+Tabla_database[[#This Row],[Intentional Release (Barrels)]]</f>
        <v>1</v>
      </c>
      <c r="W465">
        <v>0.1</v>
      </c>
      <c r="X465">
        <v>0.9</v>
      </c>
      <c r="Y465" t="s">
        <v>59</v>
      </c>
      <c r="Z465" t="s">
        <v>59</v>
      </c>
      <c r="AA465" t="s">
        <v>99</v>
      </c>
      <c r="AB465" t="s">
        <v>1946</v>
      </c>
      <c r="AC465" t="s">
        <v>1947</v>
      </c>
      <c r="AD465">
        <v>0</v>
      </c>
      <c r="AQ465">
        <v>35000</v>
      </c>
      <c r="AR465">
        <v>100</v>
      </c>
      <c r="AS465">
        <v>0</v>
      </c>
      <c r="AT465">
        <v>0</v>
      </c>
      <c r="AU465">
        <v>1000</v>
      </c>
      <c r="AV465">
        <v>0</v>
      </c>
      <c r="AW465">
        <v>36100</v>
      </c>
    </row>
    <row r="466" spans="1:49" x14ac:dyDescent="0.25">
      <c r="A466">
        <v>20110146</v>
      </c>
      <c r="B466">
        <v>15810</v>
      </c>
      <c r="C466">
        <v>2011</v>
      </c>
      <c r="D466" t="s">
        <v>1948</v>
      </c>
      <c r="E466">
        <v>18092</v>
      </c>
      <c r="F466" t="s">
        <v>408</v>
      </c>
      <c r="G466" t="s">
        <v>1949</v>
      </c>
      <c r="H466" t="s">
        <v>51</v>
      </c>
      <c r="I466" t="s">
        <v>80</v>
      </c>
      <c r="J466" t="s">
        <v>105</v>
      </c>
      <c r="K466" t="s">
        <v>106</v>
      </c>
      <c r="M466" t="s">
        <v>1950</v>
      </c>
      <c r="N466" t="s">
        <v>1951</v>
      </c>
      <c r="O466" t="s">
        <v>195</v>
      </c>
      <c r="P466">
        <v>39.193055999999999</v>
      </c>
      <c r="Q466">
        <v>-121.63143599999999</v>
      </c>
      <c r="R466" t="s">
        <v>67</v>
      </c>
      <c r="S466" t="s">
        <v>227</v>
      </c>
      <c r="T466">
        <v>8.19</v>
      </c>
      <c r="U466">
        <v>0</v>
      </c>
      <c r="V466">
        <f>Tabla_database[[#This Row],[Unintentional Release (Barrels)]]+Tabla_database[[#This Row],[Intentional Release (Barrels)]]</f>
        <v>8.19</v>
      </c>
      <c r="W466">
        <v>8.19</v>
      </c>
      <c r="X466">
        <v>0</v>
      </c>
      <c r="Y466" t="s">
        <v>59</v>
      </c>
      <c r="Z466" t="s">
        <v>59</v>
      </c>
      <c r="AA466" t="s">
        <v>99</v>
      </c>
      <c r="AB466" t="s">
        <v>1952</v>
      </c>
      <c r="AC466" t="s">
        <v>1953</v>
      </c>
      <c r="AD466">
        <v>0</v>
      </c>
      <c r="AQ466">
        <v>1000</v>
      </c>
      <c r="AR466">
        <v>1301</v>
      </c>
      <c r="AS466">
        <v>0</v>
      </c>
      <c r="AT466">
        <v>25000</v>
      </c>
      <c r="AU466">
        <v>0</v>
      </c>
      <c r="AV466">
        <v>0</v>
      </c>
      <c r="AW466">
        <v>27301</v>
      </c>
    </row>
    <row r="467" spans="1:49" x14ac:dyDescent="0.25">
      <c r="A467">
        <v>20110156</v>
      </c>
      <c r="B467">
        <v>17692</v>
      </c>
      <c r="C467">
        <v>2011</v>
      </c>
      <c r="D467" t="s">
        <v>1954</v>
      </c>
      <c r="E467">
        <v>18718</v>
      </c>
      <c r="F467" t="s">
        <v>306</v>
      </c>
      <c r="G467" t="s">
        <v>1955</v>
      </c>
      <c r="H467" t="s">
        <v>51</v>
      </c>
      <c r="I467" t="s">
        <v>80</v>
      </c>
      <c r="J467" t="s">
        <v>63</v>
      </c>
      <c r="M467" t="s">
        <v>1956</v>
      </c>
      <c r="N467" t="s">
        <v>1578</v>
      </c>
      <c r="O467" t="s">
        <v>91</v>
      </c>
      <c r="P467">
        <v>33.863289999999999</v>
      </c>
      <c r="Q467">
        <v>-97.953360000000004</v>
      </c>
      <c r="R467" t="s">
        <v>143</v>
      </c>
      <c r="S467" t="s">
        <v>144</v>
      </c>
      <c r="T467">
        <v>8</v>
      </c>
      <c r="U467">
        <v>0</v>
      </c>
      <c r="V467">
        <f>Tabla_database[[#This Row],[Unintentional Release (Barrels)]]+Tabla_database[[#This Row],[Intentional Release (Barrels)]]</f>
        <v>8</v>
      </c>
      <c r="W467">
        <v>6</v>
      </c>
      <c r="X467">
        <v>2</v>
      </c>
      <c r="Y467" t="s">
        <v>59</v>
      </c>
      <c r="Z467" t="s">
        <v>59</v>
      </c>
      <c r="AA467" t="s">
        <v>99</v>
      </c>
      <c r="AB467" t="s">
        <v>1947</v>
      </c>
      <c r="AC467" t="s">
        <v>1957</v>
      </c>
      <c r="AQ467">
        <v>23450</v>
      </c>
      <c r="AR467">
        <v>219</v>
      </c>
      <c r="AS467">
        <v>0</v>
      </c>
      <c r="AT467">
        <v>23767</v>
      </c>
      <c r="AU467">
        <v>2396</v>
      </c>
      <c r="AV467">
        <v>0</v>
      </c>
      <c r="AW467">
        <v>49832</v>
      </c>
    </row>
    <row r="468" spans="1:49" x14ac:dyDescent="0.25">
      <c r="A468">
        <v>20110150</v>
      </c>
      <c r="B468">
        <v>18580</v>
      </c>
      <c r="C468">
        <v>2011</v>
      </c>
      <c r="D468" t="s">
        <v>1958</v>
      </c>
      <c r="E468">
        <v>4906</v>
      </c>
      <c r="F468" t="s">
        <v>369</v>
      </c>
      <c r="G468" t="s">
        <v>1959</v>
      </c>
      <c r="H468" t="s">
        <v>51</v>
      </c>
      <c r="I468" t="s">
        <v>52</v>
      </c>
      <c r="J468" t="s">
        <v>53</v>
      </c>
      <c r="K468" t="s">
        <v>71</v>
      </c>
      <c r="L468" t="s">
        <v>1960</v>
      </c>
      <c r="N468" t="s">
        <v>564</v>
      </c>
      <c r="O468" t="s">
        <v>91</v>
      </c>
      <c r="P468">
        <v>28.3445</v>
      </c>
      <c r="Q468">
        <v>-97.142200000000003</v>
      </c>
      <c r="R468" t="s">
        <v>67</v>
      </c>
      <c r="S468" t="s">
        <v>68</v>
      </c>
      <c r="T468">
        <v>1</v>
      </c>
      <c r="U468">
        <v>0</v>
      </c>
      <c r="V468">
        <f>Tabla_database[[#This Row],[Unintentional Release (Barrels)]]+Tabla_database[[#This Row],[Intentional Release (Barrels)]]</f>
        <v>1</v>
      </c>
      <c r="W468">
        <v>0</v>
      </c>
      <c r="X468">
        <v>1</v>
      </c>
      <c r="Y468" t="s">
        <v>59</v>
      </c>
      <c r="Z468" t="s">
        <v>59</v>
      </c>
      <c r="AA468" t="s">
        <v>59</v>
      </c>
      <c r="AD468">
        <v>0</v>
      </c>
      <c r="AQ468">
        <v>5000</v>
      </c>
      <c r="AR468">
        <v>100</v>
      </c>
      <c r="AS468">
        <v>0</v>
      </c>
      <c r="AT468">
        <v>0</v>
      </c>
      <c r="AU468">
        <v>0</v>
      </c>
      <c r="AV468">
        <v>0</v>
      </c>
      <c r="AW468">
        <v>5100</v>
      </c>
    </row>
    <row r="469" spans="1:49" x14ac:dyDescent="0.25">
      <c r="A469">
        <v>20110132</v>
      </c>
      <c r="B469">
        <v>17656</v>
      </c>
      <c r="C469">
        <v>2011</v>
      </c>
      <c r="D469" t="s">
        <v>1961</v>
      </c>
      <c r="E469">
        <v>300</v>
      </c>
      <c r="F469" t="s">
        <v>87</v>
      </c>
      <c r="G469" t="s">
        <v>1962</v>
      </c>
      <c r="H469" t="s">
        <v>51</v>
      </c>
      <c r="I469" t="s">
        <v>80</v>
      </c>
      <c r="J469" t="s">
        <v>63</v>
      </c>
      <c r="M469" t="s">
        <v>1030</v>
      </c>
      <c r="N469" t="s">
        <v>1030</v>
      </c>
      <c r="O469" t="s">
        <v>91</v>
      </c>
      <c r="P469">
        <v>32.017046999999998</v>
      </c>
      <c r="Q469">
        <v>-102.02617499999999</v>
      </c>
      <c r="R469" t="s">
        <v>143</v>
      </c>
      <c r="S469" t="s">
        <v>321</v>
      </c>
      <c r="T469">
        <v>2</v>
      </c>
      <c r="U469">
        <v>0</v>
      </c>
      <c r="V469">
        <f>Tabla_database[[#This Row],[Unintentional Release (Barrels)]]+Tabla_database[[#This Row],[Intentional Release (Barrels)]]</f>
        <v>2</v>
      </c>
      <c r="W469">
        <v>2</v>
      </c>
      <c r="X469">
        <v>0</v>
      </c>
      <c r="Y469" t="s">
        <v>59</v>
      </c>
      <c r="Z469" t="s">
        <v>59</v>
      </c>
      <c r="AA469" t="s">
        <v>99</v>
      </c>
      <c r="AB469" t="s">
        <v>1963</v>
      </c>
      <c r="AC469" t="s">
        <v>1964</v>
      </c>
      <c r="AQ469">
        <v>4000</v>
      </c>
      <c r="AR469">
        <v>200</v>
      </c>
      <c r="AS469">
        <v>0</v>
      </c>
      <c r="AT469">
        <v>750</v>
      </c>
      <c r="AU469">
        <v>4500</v>
      </c>
      <c r="AV469">
        <v>0</v>
      </c>
      <c r="AW469">
        <v>9450</v>
      </c>
    </row>
    <row r="470" spans="1:49" x14ac:dyDescent="0.25">
      <c r="A470">
        <v>20110157</v>
      </c>
      <c r="B470">
        <v>15825</v>
      </c>
      <c r="C470">
        <v>2011</v>
      </c>
      <c r="D470" t="s">
        <v>1965</v>
      </c>
      <c r="E470">
        <v>32109</v>
      </c>
      <c r="F470" t="s">
        <v>49</v>
      </c>
      <c r="G470" t="s">
        <v>1966</v>
      </c>
      <c r="H470" t="s">
        <v>51</v>
      </c>
      <c r="I470" t="s">
        <v>52</v>
      </c>
      <c r="J470" t="s">
        <v>53</v>
      </c>
      <c r="K470" t="s">
        <v>54</v>
      </c>
      <c r="M470" t="s">
        <v>1967</v>
      </c>
      <c r="N470" t="s">
        <v>618</v>
      </c>
      <c r="O470" t="s">
        <v>91</v>
      </c>
      <c r="P470">
        <v>31.506530000000001</v>
      </c>
      <c r="Q470">
        <v>-95.440060000000003</v>
      </c>
      <c r="R470" t="s">
        <v>67</v>
      </c>
      <c r="S470" t="s">
        <v>227</v>
      </c>
      <c r="T470">
        <v>3</v>
      </c>
      <c r="U470">
        <v>1.8</v>
      </c>
      <c r="V470">
        <f>Tabla_database[[#This Row],[Unintentional Release (Barrels)]]+Tabla_database[[#This Row],[Intentional Release (Barrels)]]</f>
        <v>4.8</v>
      </c>
      <c r="W470">
        <v>0</v>
      </c>
      <c r="X470">
        <v>3</v>
      </c>
      <c r="Y470" t="s">
        <v>59</v>
      </c>
      <c r="Z470" t="s">
        <v>59</v>
      </c>
      <c r="AA470" t="s">
        <v>59</v>
      </c>
      <c r="AD470">
        <v>0</v>
      </c>
      <c r="AQ470">
        <v>125</v>
      </c>
      <c r="AR470">
        <v>90</v>
      </c>
      <c r="AS470">
        <v>0</v>
      </c>
      <c r="AT470">
        <v>0</v>
      </c>
      <c r="AU470">
        <v>0</v>
      </c>
      <c r="AV470">
        <v>0</v>
      </c>
      <c r="AW470">
        <v>215</v>
      </c>
    </row>
    <row r="471" spans="1:49" x14ac:dyDescent="0.25">
      <c r="A471">
        <v>20110154</v>
      </c>
      <c r="B471">
        <v>17833</v>
      </c>
      <c r="C471">
        <v>2011</v>
      </c>
      <c r="D471" t="s">
        <v>1968</v>
      </c>
      <c r="E471">
        <v>31666</v>
      </c>
      <c r="F471" t="s">
        <v>723</v>
      </c>
      <c r="G471" t="s">
        <v>1969</v>
      </c>
      <c r="H471" t="s">
        <v>51</v>
      </c>
      <c r="I471" t="s">
        <v>52</v>
      </c>
      <c r="J471" t="s">
        <v>63</v>
      </c>
      <c r="M471" t="s">
        <v>1970</v>
      </c>
      <c r="N471" t="s">
        <v>1105</v>
      </c>
      <c r="O471" t="s">
        <v>508</v>
      </c>
      <c r="P471">
        <v>42.578333299999997</v>
      </c>
      <c r="Q471">
        <v>-107.14709000000001</v>
      </c>
      <c r="R471" t="s">
        <v>67</v>
      </c>
      <c r="S471" t="s">
        <v>76</v>
      </c>
      <c r="T471">
        <v>0.46</v>
      </c>
      <c r="U471">
        <v>0</v>
      </c>
      <c r="V471">
        <f>Tabla_database[[#This Row],[Unintentional Release (Barrels)]]+Tabla_database[[#This Row],[Intentional Release (Barrels)]]</f>
        <v>0.46</v>
      </c>
      <c r="W471">
        <v>0.46</v>
      </c>
      <c r="X471">
        <v>0</v>
      </c>
      <c r="Y471" t="s">
        <v>59</v>
      </c>
      <c r="Z471" t="s">
        <v>59</v>
      </c>
      <c r="AA471" t="s">
        <v>99</v>
      </c>
      <c r="AB471" t="s">
        <v>1968</v>
      </c>
      <c r="AC471" t="s">
        <v>1971</v>
      </c>
      <c r="AQ471">
        <v>500</v>
      </c>
      <c r="AR471">
        <v>50</v>
      </c>
      <c r="AS471">
        <v>0</v>
      </c>
      <c r="AT471">
        <v>360</v>
      </c>
      <c r="AU471">
        <v>2000</v>
      </c>
      <c r="AV471">
        <v>0</v>
      </c>
      <c r="AW471">
        <v>2910</v>
      </c>
    </row>
    <row r="472" spans="1:49" x14ac:dyDescent="0.25">
      <c r="A472">
        <v>20110165</v>
      </c>
      <c r="B472">
        <v>19892</v>
      </c>
      <c r="C472">
        <v>2011</v>
      </c>
      <c r="D472" t="s">
        <v>1972</v>
      </c>
      <c r="E472">
        <v>5081</v>
      </c>
      <c r="F472" t="s">
        <v>1464</v>
      </c>
      <c r="G472" t="s">
        <v>1465</v>
      </c>
      <c r="H472" t="s">
        <v>51</v>
      </c>
      <c r="I472" t="s">
        <v>80</v>
      </c>
      <c r="J472" t="s">
        <v>63</v>
      </c>
      <c r="M472" t="s">
        <v>1973</v>
      </c>
      <c r="N472" t="s">
        <v>1182</v>
      </c>
      <c r="O472" t="s">
        <v>56</v>
      </c>
      <c r="P472">
        <v>37.027048999999998</v>
      </c>
      <c r="Q472">
        <v>-95.892449999999997</v>
      </c>
      <c r="R472" t="s">
        <v>143</v>
      </c>
      <c r="S472" t="s">
        <v>144</v>
      </c>
      <c r="T472">
        <v>95</v>
      </c>
      <c r="U472">
        <v>0</v>
      </c>
      <c r="V472">
        <f>Tabla_database[[#This Row],[Unintentional Release (Barrels)]]+Tabla_database[[#This Row],[Intentional Release (Barrels)]]</f>
        <v>95</v>
      </c>
      <c r="W472">
        <v>93</v>
      </c>
      <c r="X472">
        <v>2</v>
      </c>
      <c r="Y472" t="s">
        <v>59</v>
      </c>
      <c r="Z472" t="s">
        <v>59</v>
      </c>
      <c r="AA472" t="s">
        <v>99</v>
      </c>
      <c r="AB472" t="s">
        <v>1974</v>
      </c>
      <c r="AD472">
        <v>0</v>
      </c>
      <c r="AQ472">
        <v>0</v>
      </c>
      <c r="AR472">
        <v>9690</v>
      </c>
      <c r="AS472">
        <v>0</v>
      </c>
      <c r="AT472">
        <v>68000</v>
      </c>
      <c r="AU472">
        <v>2000</v>
      </c>
      <c r="AV472">
        <v>20012</v>
      </c>
      <c r="AW472">
        <v>99702</v>
      </c>
    </row>
    <row r="473" spans="1:49" x14ac:dyDescent="0.25">
      <c r="A473">
        <v>20110160</v>
      </c>
      <c r="B473">
        <v>18934</v>
      </c>
      <c r="C473">
        <v>2011</v>
      </c>
      <c r="D473" t="s">
        <v>1975</v>
      </c>
      <c r="E473">
        <v>31610</v>
      </c>
      <c r="F473" t="s">
        <v>1304</v>
      </c>
      <c r="G473" t="s">
        <v>1976</v>
      </c>
      <c r="H473" t="s">
        <v>51</v>
      </c>
      <c r="I473" t="s">
        <v>52</v>
      </c>
      <c r="J473" t="s">
        <v>105</v>
      </c>
      <c r="K473" t="s">
        <v>116</v>
      </c>
      <c r="M473" t="s">
        <v>1977</v>
      </c>
      <c r="N473" t="s">
        <v>194</v>
      </c>
      <c r="O473" t="s">
        <v>195</v>
      </c>
      <c r="P473">
        <v>33.5124</v>
      </c>
      <c r="Q473">
        <v>-118.20359999999999</v>
      </c>
      <c r="R473" t="s">
        <v>67</v>
      </c>
      <c r="S473" t="s">
        <v>68</v>
      </c>
      <c r="T473">
        <v>4.0999999999999996</v>
      </c>
      <c r="U473">
        <v>0</v>
      </c>
      <c r="V473">
        <f>Tabla_database[[#This Row],[Unintentional Release (Barrels)]]+Tabla_database[[#This Row],[Intentional Release (Barrels)]]</f>
        <v>4.0999999999999996</v>
      </c>
      <c r="W473">
        <v>3.9</v>
      </c>
      <c r="X473">
        <v>0.2</v>
      </c>
      <c r="Y473" t="s">
        <v>59</v>
      </c>
      <c r="Z473" t="s">
        <v>59</v>
      </c>
      <c r="AA473" t="s">
        <v>59</v>
      </c>
      <c r="AD473">
        <v>0</v>
      </c>
      <c r="AQ473">
        <v>1500</v>
      </c>
      <c r="AR473">
        <v>700</v>
      </c>
      <c r="AS473">
        <v>0</v>
      </c>
      <c r="AT473">
        <v>1800</v>
      </c>
      <c r="AU473">
        <v>0</v>
      </c>
      <c r="AV473">
        <v>0</v>
      </c>
      <c r="AW473">
        <v>4000</v>
      </c>
    </row>
    <row r="474" spans="1:49" x14ac:dyDescent="0.25">
      <c r="A474">
        <v>20110147</v>
      </c>
      <c r="B474">
        <v>17446</v>
      </c>
      <c r="C474">
        <v>2011</v>
      </c>
      <c r="D474" t="s">
        <v>1978</v>
      </c>
      <c r="E474">
        <v>30829</v>
      </c>
      <c r="F474" t="s">
        <v>1245</v>
      </c>
      <c r="G474" t="s">
        <v>1979</v>
      </c>
      <c r="H474" t="s">
        <v>51</v>
      </c>
      <c r="I474" t="s">
        <v>52</v>
      </c>
      <c r="J474" t="s">
        <v>63</v>
      </c>
      <c r="M474" t="s">
        <v>1980</v>
      </c>
      <c r="N474" t="s">
        <v>435</v>
      </c>
      <c r="O474" t="s">
        <v>91</v>
      </c>
      <c r="P474">
        <v>28.480924999999999</v>
      </c>
      <c r="Q474">
        <v>-96.373869999999997</v>
      </c>
      <c r="R474" t="s">
        <v>57</v>
      </c>
      <c r="S474" t="s">
        <v>326</v>
      </c>
      <c r="T474">
        <v>0.14000000000000001</v>
      </c>
      <c r="U474">
        <v>0</v>
      </c>
      <c r="V474">
        <f>Tabla_database[[#This Row],[Unintentional Release (Barrels)]]+Tabla_database[[#This Row],[Intentional Release (Barrels)]]</f>
        <v>0.14000000000000001</v>
      </c>
      <c r="W474">
        <v>0.14000000000000001</v>
      </c>
      <c r="X474">
        <v>0</v>
      </c>
      <c r="Y474" t="s">
        <v>59</v>
      </c>
      <c r="Z474" t="s">
        <v>59</v>
      </c>
      <c r="AA474" t="s">
        <v>59</v>
      </c>
      <c r="AD474">
        <v>0</v>
      </c>
      <c r="AQ474">
        <v>0</v>
      </c>
      <c r="AR474">
        <v>18</v>
      </c>
      <c r="AS474">
        <v>0</v>
      </c>
      <c r="AT474">
        <v>0</v>
      </c>
      <c r="AU474">
        <v>0</v>
      </c>
      <c r="AV474">
        <v>50</v>
      </c>
      <c r="AW474">
        <v>68</v>
      </c>
    </row>
    <row r="475" spans="1:49" x14ac:dyDescent="0.25">
      <c r="A475">
        <v>20110153</v>
      </c>
      <c r="B475">
        <v>17541</v>
      </c>
      <c r="C475">
        <v>2011</v>
      </c>
      <c r="D475" t="s">
        <v>1981</v>
      </c>
      <c r="E475">
        <v>31618</v>
      </c>
      <c r="F475" t="s">
        <v>362</v>
      </c>
      <c r="G475" t="s">
        <v>1982</v>
      </c>
      <c r="H475" t="s">
        <v>51</v>
      </c>
      <c r="I475" t="s">
        <v>52</v>
      </c>
      <c r="J475" t="s">
        <v>53</v>
      </c>
      <c r="K475" t="s">
        <v>71</v>
      </c>
      <c r="L475" t="s">
        <v>1983</v>
      </c>
      <c r="M475" t="s">
        <v>1984</v>
      </c>
      <c r="N475" t="s">
        <v>1985</v>
      </c>
      <c r="O475" t="s">
        <v>56</v>
      </c>
      <c r="P475">
        <v>38.04121</v>
      </c>
      <c r="Q475">
        <v>-97.407889999999995</v>
      </c>
      <c r="R475" t="s">
        <v>67</v>
      </c>
      <c r="S475" t="s">
        <v>68</v>
      </c>
      <c r="T475">
        <v>12</v>
      </c>
      <c r="V475">
        <f>Tabla_database[[#This Row],[Unintentional Release (Barrels)]]+Tabla_database[[#This Row],[Intentional Release (Barrels)]]</f>
        <v>12</v>
      </c>
      <c r="W475">
        <v>0</v>
      </c>
      <c r="X475">
        <v>12</v>
      </c>
      <c r="Y475" t="s">
        <v>59</v>
      </c>
      <c r="Z475" t="s">
        <v>59</v>
      </c>
      <c r="AA475" t="s">
        <v>99</v>
      </c>
      <c r="AB475" t="s">
        <v>1986</v>
      </c>
      <c r="AC475" t="s">
        <v>1987</v>
      </c>
      <c r="AD475">
        <v>0</v>
      </c>
      <c r="AQ475">
        <v>1291</v>
      </c>
      <c r="AR475">
        <v>1023</v>
      </c>
      <c r="AS475">
        <v>0</v>
      </c>
      <c r="AT475">
        <v>0</v>
      </c>
      <c r="AU475">
        <v>0</v>
      </c>
      <c r="AV475">
        <v>0</v>
      </c>
      <c r="AW475">
        <v>2314</v>
      </c>
    </row>
    <row r="476" spans="1:49" x14ac:dyDescent="0.25">
      <c r="A476">
        <v>20110171</v>
      </c>
      <c r="B476">
        <v>17792</v>
      </c>
      <c r="C476">
        <v>2011</v>
      </c>
      <c r="D476" t="s">
        <v>1988</v>
      </c>
      <c r="E476">
        <v>32334</v>
      </c>
      <c r="F476" t="s">
        <v>701</v>
      </c>
      <c r="G476" t="s">
        <v>1989</v>
      </c>
      <c r="H476" t="s">
        <v>51</v>
      </c>
      <c r="I476" t="s">
        <v>52</v>
      </c>
      <c r="J476" t="s">
        <v>63</v>
      </c>
      <c r="M476" t="s">
        <v>1990</v>
      </c>
      <c r="N476" t="s">
        <v>1991</v>
      </c>
      <c r="O476" t="s">
        <v>97</v>
      </c>
      <c r="P476">
        <v>45.953069999999997</v>
      </c>
      <c r="Q476">
        <v>-97.905699999999996</v>
      </c>
      <c r="R476" t="s">
        <v>67</v>
      </c>
      <c r="S476" t="s">
        <v>208</v>
      </c>
      <c r="T476">
        <v>400</v>
      </c>
      <c r="V476">
        <f>Tabla_database[[#This Row],[Unintentional Release (Barrels)]]+Tabla_database[[#This Row],[Intentional Release (Barrels)]]</f>
        <v>400</v>
      </c>
      <c r="W476">
        <v>400</v>
      </c>
      <c r="X476">
        <v>0</v>
      </c>
      <c r="Y476" t="s">
        <v>59</v>
      </c>
      <c r="Z476" t="s">
        <v>59</v>
      </c>
      <c r="AD476">
        <v>0</v>
      </c>
      <c r="AQ476">
        <v>25000</v>
      </c>
      <c r="AR476">
        <v>40000</v>
      </c>
      <c r="AS476">
        <v>1000</v>
      </c>
      <c r="AT476">
        <v>250000</v>
      </c>
      <c r="AU476">
        <v>750000</v>
      </c>
      <c r="AV476">
        <v>250000</v>
      </c>
      <c r="AW476">
        <v>1316000</v>
      </c>
    </row>
    <row r="477" spans="1:49" x14ac:dyDescent="0.25">
      <c r="A477">
        <v>20110176</v>
      </c>
      <c r="B477">
        <v>17616</v>
      </c>
      <c r="C477">
        <v>2011</v>
      </c>
      <c r="D477" t="s">
        <v>1992</v>
      </c>
      <c r="E477">
        <v>31618</v>
      </c>
      <c r="F477" t="s">
        <v>362</v>
      </c>
      <c r="G477" t="s">
        <v>1993</v>
      </c>
      <c r="H477" t="s">
        <v>51</v>
      </c>
      <c r="I477" t="s">
        <v>104</v>
      </c>
      <c r="J477" t="s">
        <v>105</v>
      </c>
      <c r="K477" t="s">
        <v>410</v>
      </c>
      <c r="M477" t="s">
        <v>1994</v>
      </c>
      <c r="N477" t="s">
        <v>1995</v>
      </c>
      <c r="O477" t="s">
        <v>699</v>
      </c>
      <c r="P477">
        <v>39.482630999999998</v>
      </c>
      <c r="Q477">
        <v>-84.223042000000007</v>
      </c>
      <c r="R477" t="s">
        <v>57</v>
      </c>
      <c r="S477" t="s">
        <v>183</v>
      </c>
      <c r="T477">
        <v>60</v>
      </c>
      <c r="U477">
        <v>0</v>
      </c>
      <c r="V477">
        <f>Tabla_database[[#This Row],[Unintentional Release (Barrels)]]+Tabla_database[[#This Row],[Intentional Release (Barrels)]]</f>
        <v>60</v>
      </c>
      <c r="W477">
        <v>50</v>
      </c>
      <c r="X477">
        <v>10</v>
      </c>
      <c r="Y477" t="s">
        <v>59</v>
      </c>
      <c r="Z477" t="s">
        <v>59</v>
      </c>
      <c r="AA477" t="s">
        <v>59</v>
      </c>
      <c r="AD477">
        <v>0</v>
      </c>
      <c r="AQ477">
        <v>100</v>
      </c>
      <c r="AR477">
        <v>7500</v>
      </c>
      <c r="AS477">
        <v>0</v>
      </c>
      <c r="AT477">
        <v>184745</v>
      </c>
      <c r="AU477">
        <v>64690</v>
      </c>
      <c r="AV477">
        <v>0</v>
      </c>
      <c r="AW477">
        <v>257035</v>
      </c>
    </row>
    <row r="478" spans="1:49" x14ac:dyDescent="0.25">
      <c r="A478">
        <v>20110135</v>
      </c>
      <c r="B478">
        <v>17339</v>
      </c>
      <c r="C478">
        <v>2011</v>
      </c>
      <c r="D478" t="s">
        <v>1996</v>
      </c>
      <c r="E478">
        <v>32011</v>
      </c>
      <c r="F478" t="s">
        <v>1997</v>
      </c>
      <c r="G478" t="s">
        <v>1998</v>
      </c>
      <c r="H478" t="s">
        <v>51</v>
      </c>
      <c r="I478" t="s">
        <v>52</v>
      </c>
      <c r="J478" t="s">
        <v>105</v>
      </c>
      <c r="K478" t="s">
        <v>106</v>
      </c>
      <c r="M478" t="s">
        <v>1999</v>
      </c>
      <c r="N478" t="s">
        <v>2000</v>
      </c>
      <c r="O478" t="s">
        <v>91</v>
      </c>
      <c r="P478">
        <v>31.497969999999999</v>
      </c>
      <c r="Q478">
        <v>-104.14246</v>
      </c>
      <c r="R478" t="s">
        <v>67</v>
      </c>
      <c r="S478" t="s">
        <v>404</v>
      </c>
      <c r="T478">
        <v>1</v>
      </c>
      <c r="U478">
        <v>0</v>
      </c>
      <c r="V478">
        <f>Tabla_database[[#This Row],[Unintentional Release (Barrels)]]+Tabla_database[[#This Row],[Intentional Release (Barrels)]]</f>
        <v>1</v>
      </c>
      <c r="W478">
        <v>0</v>
      </c>
      <c r="X478">
        <v>1</v>
      </c>
      <c r="Y478" t="s">
        <v>59</v>
      </c>
      <c r="Z478" t="s">
        <v>59</v>
      </c>
      <c r="AA478" t="s">
        <v>99</v>
      </c>
      <c r="AB478" t="s">
        <v>2001</v>
      </c>
      <c r="AC478" t="s">
        <v>2002</v>
      </c>
      <c r="AQ478">
        <v>500</v>
      </c>
      <c r="AR478">
        <v>105</v>
      </c>
      <c r="AS478">
        <v>0</v>
      </c>
      <c r="AT478">
        <v>0</v>
      </c>
      <c r="AU478">
        <v>2000</v>
      </c>
      <c r="AV478">
        <v>0</v>
      </c>
      <c r="AW478">
        <v>2605</v>
      </c>
    </row>
    <row r="479" spans="1:49" x14ac:dyDescent="0.25">
      <c r="A479">
        <v>20110159</v>
      </c>
      <c r="B479">
        <v>17423</v>
      </c>
      <c r="C479">
        <v>2011</v>
      </c>
      <c r="D479" t="s">
        <v>2003</v>
      </c>
      <c r="E479">
        <v>22610</v>
      </c>
      <c r="F479" t="s">
        <v>210</v>
      </c>
      <c r="G479" t="s">
        <v>2004</v>
      </c>
      <c r="H479" t="s">
        <v>51</v>
      </c>
      <c r="I479" t="s">
        <v>52</v>
      </c>
      <c r="J479" t="s">
        <v>105</v>
      </c>
      <c r="K479" t="s">
        <v>116</v>
      </c>
      <c r="M479" t="s">
        <v>2005</v>
      </c>
      <c r="N479" t="s">
        <v>598</v>
      </c>
      <c r="O479" t="s">
        <v>331</v>
      </c>
      <c r="P479">
        <v>41.681480000000001</v>
      </c>
      <c r="Q479">
        <v>-91.570179999999993</v>
      </c>
      <c r="R479" t="s">
        <v>67</v>
      </c>
      <c r="S479" t="s">
        <v>76</v>
      </c>
      <c r="T479">
        <v>0.24</v>
      </c>
      <c r="U479">
        <v>0</v>
      </c>
      <c r="V479">
        <f>Tabla_database[[#This Row],[Unintentional Release (Barrels)]]+Tabla_database[[#This Row],[Intentional Release (Barrels)]]</f>
        <v>0.24</v>
      </c>
      <c r="W479">
        <v>0.24</v>
      </c>
      <c r="X479">
        <v>0</v>
      </c>
      <c r="Y479" t="s">
        <v>59</v>
      </c>
      <c r="Z479" t="s">
        <v>59</v>
      </c>
      <c r="AQ479">
        <v>0</v>
      </c>
      <c r="AR479">
        <v>25</v>
      </c>
      <c r="AS479">
        <v>0</v>
      </c>
      <c r="AT479">
        <v>200</v>
      </c>
      <c r="AU479">
        <v>5000</v>
      </c>
      <c r="AV479">
        <v>0</v>
      </c>
      <c r="AW479">
        <v>5225</v>
      </c>
    </row>
    <row r="480" spans="1:49" x14ac:dyDescent="0.25">
      <c r="A480">
        <v>20110178</v>
      </c>
      <c r="B480">
        <v>17854</v>
      </c>
      <c r="C480">
        <v>2011</v>
      </c>
      <c r="D480" t="s">
        <v>2006</v>
      </c>
      <c r="E480">
        <v>31371</v>
      </c>
      <c r="F480" t="s">
        <v>1635</v>
      </c>
      <c r="G480" t="s">
        <v>2007</v>
      </c>
      <c r="H480" t="s">
        <v>51</v>
      </c>
      <c r="I480" t="s">
        <v>52</v>
      </c>
      <c r="J480" t="s">
        <v>53</v>
      </c>
      <c r="K480" t="s">
        <v>71</v>
      </c>
      <c r="L480" t="s">
        <v>2008</v>
      </c>
      <c r="M480" t="s">
        <v>2009</v>
      </c>
      <c r="N480" t="s">
        <v>2010</v>
      </c>
      <c r="O480" t="s">
        <v>592</v>
      </c>
      <c r="P480">
        <v>42.888950000000001</v>
      </c>
      <c r="Q480">
        <v>-82.491309999999999</v>
      </c>
      <c r="R480" t="s">
        <v>57</v>
      </c>
      <c r="S480" t="s">
        <v>326</v>
      </c>
      <c r="T480">
        <v>5</v>
      </c>
      <c r="V480">
        <f>Tabla_database[[#This Row],[Unintentional Release (Barrels)]]+Tabla_database[[#This Row],[Intentional Release (Barrels)]]</f>
        <v>5</v>
      </c>
      <c r="W480">
        <v>0</v>
      </c>
      <c r="X480">
        <v>5</v>
      </c>
      <c r="Y480" t="s">
        <v>59</v>
      </c>
      <c r="Z480" t="s">
        <v>59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</row>
    <row r="481" spans="1:49" x14ac:dyDescent="0.25">
      <c r="A481">
        <v>20110141</v>
      </c>
      <c r="B481">
        <v>16340</v>
      </c>
      <c r="C481">
        <v>2011</v>
      </c>
      <c r="D481" t="s">
        <v>2011</v>
      </c>
      <c r="E481">
        <v>32109</v>
      </c>
      <c r="F481" t="s">
        <v>49</v>
      </c>
      <c r="G481" t="s">
        <v>2012</v>
      </c>
      <c r="H481" t="s">
        <v>51</v>
      </c>
      <c r="I481" t="s">
        <v>80</v>
      </c>
      <c r="J481" t="s">
        <v>53</v>
      </c>
      <c r="K481" t="s">
        <v>71</v>
      </c>
      <c r="L481" t="s">
        <v>2013</v>
      </c>
      <c r="M481" t="s">
        <v>1156</v>
      </c>
      <c r="O481" t="s">
        <v>162</v>
      </c>
      <c r="P481">
        <v>41.639015999999998</v>
      </c>
      <c r="Q481">
        <v>-88.124155000000002</v>
      </c>
      <c r="R481" t="s">
        <v>143</v>
      </c>
      <c r="S481" t="s">
        <v>321</v>
      </c>
      <c r="T481">
        <v>100</v>
      </c>
      <c r="U481">
        <v>0</v>
      </c>
      <c r="V481">
        <f>Tabla_database[[#This Row],[Unintentional Release (Barrels)]]+Tabla_database[[#This Row],[Intentional Release (Barrels)]]</f>
        <v>100</v>
      </c>
      <c r="W481">
        <v>0</v>
      </c>
      <c r="X481">
        <v>100</v>
      </c>
      <c r="Y481" t="s">
        <v>59</v>
      </c>
      <c r="Z481" t="s">
        <v>59</v>
      </c>
      <c r="AA481" t="s">
        <v>99</v>
      </c>
      <c r="AB481" t="s">
        <v>2014</v>
      </c>
      <c r="AC481" t="s">
        <v>2015</v>
      </c>
      <c r="AD481">
        <v>25</v>
      </c>
      <c r="AQ481">
        <v>549459</v>
      </c>
      <c r="AR481">
        <v>7140</v>
      </c>
      <c r="AS481">
        <v>20000</v>
      </c>
      <c r="AT481">
        <v>15000</v>
      </c>
      <c r="AU481">
        <v>129589</v>
      </c>
      <c r="AV481">
        <v>0</v>
      </c>
      <c r="AW481">
        <v>721188</v>
      </c>
    </row>
    <row r="482" spans="1:49" x14ac:dyDescent="0.25">
      <c r="A482">
        <v>20110180</v>
      </c>
      <c r="B482">
        <v>16521</v>
      </c>
      <c r="C482">
        <v>2011</v>
      </c>
      <c r="D482" t="s">
        <v>2016</v>
      </c>
      <c r="E482">
        <v>1845</v>
      </c>
      <c r="F482" t="s">
        <v>287</v>
      </c>
      <c r="G482" t="s">
        <v>2017</v>
      </c>
      <c r="H482" t="s">
        <v>51</v>
      </c>
      <c r="I482" t="s">
        <v>80</v>
      </c>
      <c r="J482" t="s">
        <v>105</v>
      </c>
      <c r="K482" t="s">
        <v>106</v>
      </c>
      <c r="M482" t="s">
        <v>2018</v>
      </c>
      <c r="N482" t="s">
        <v>2019</v>
      </c>
      <c r="O482" t="s">
        <v>699</v>
      </c>
      <c r="P482">
        <v>41.047550000000001</v>
      </c>
      <c r="Q482">
        <v>-83.733750000000001</v>
      </c>
      <c r="R482" t="s">
        <v>143</v>
      </c>
      <c r="S482" t="s">
        <v>321</v>
      </c>
      <c r="T482">
        <v>2.4</v>
      </c>
      <c r="U482">
        <v>0</v>
      </c>
      <c r="V482">
        <f>Tabla_database[[#This Row],[Unintentional Release (Barrels)]]+Tabla_database[[#This Row],[Intentional Release (Barrels)]]</f>
        <v>2.4</v>
      </c>
      <c r="W482">
        <v>2.4</v>
      </c>
      <c r="X482">
        <v>0</v>
      </c>
      <c r="Y482" t="s">
        <v>59</v>
      </c>
      <c r="Z482" t="s">
        <v>59</v>
      </c>
      <c r="AA482" t="s">
        <v>99</v>
      </c>
      <c r="AB482" t="s">
        <v>2020</v>
      </c>
      <c r="AC482" t="s">
        <v>2021</v>
      </c>
      <c r="AQ482">
        <v>75630</v>
      </c>
      <c r="AR482">
        <v>0</v>
      </c>
      <c r="AS482">
        <v>0</v>
      </c>
      <c r="AT482">
        <v>160080</v>
      </c>
      <c r="AU482">
        <v>0</v>
      </c>
      <c r="AV482">
        <v>0</v>
      </c>
      <c r="AW482">
        <v>235710</v>
      </c>
    </row>
    <row r="483" spans="1:49" x14ac:dyDescent="0.25">
      <c r="A483">
        <v>20110183</v>
      </c>
      <c r="B483">
        <v>17859</v>
      </c>
      <c r="C483">
        <v>2011</v>
      </c>
      <c r="D483" t="s">
        <v>2022</v>
      </c>
      <c r="E483">
        <v>22430</v>
      </c>
      <c r="F483" t="s">
        <v>270</v>
      </c>
      <c r="G483" t="s">
        <v>2023</v>
      </c>
      <c r="H483" t="s">
        <v>51</v>
      </c>
      <c r="I483" t="s">
        <v>52</v>
      </c>
      <c r="J483" t="s">
        <v>105</v>
      </c>
      <c r="K483" t="s">
        <v>410</v>
      </c>
      <c r="M483" t="s">
        <v>2024</v>
      </c>
      <c r="N483" t="s">
        <v>2025</v>
      </c>
      <c r="O483" t="s">
        <v>162</v>
      </c>
      <c r="P483">
        <v>42.262590000000003</v>
      </c>
      <c r="Q483">
        <v>-89.178309999999996</v>
      </c>
      <c r="R483" t="s">
        <v>57</v>
      </c>
      <c r="S483" t="s">
        <v>183</v>
      </c>
      <c r="T483">
        <v>2</v>
      </c>
      <c r="U483">
        <v>0</v>
      </c>
      <c r="V483">
        <f>Tabla_database[[#This Row],[Unintentional Release (Barrels)]]+Tabla_database[[#This Row],[Intentional Release (Barrels)]]</f>
        <v>2</v>
      </c>
      <c r="W483">
        <v>2</v>
      </c>
      <c r="X483">
        <v>0</v>
      </c>
      <c r="Y483" t="s">
        <v>59</v>
      </c>
      <c r="Z483" t="s">
        <v>59</v>
      </c>
      <c r="AA483" t="s">
        <v>59</v>
      </c>
      <c r="AD483">
        <v>0</v>
      </c>
      <c r="AQ483">
        <v>0</v>
      </c>
      <c r="AR483">
        <v>0</v>
      </c>
      <c r="AS483">
        <v>0</v>
      </c>
      <c r="AT483">
        <v>1000</v>
      </c>
      <c r="AU483">
        <v>29000</v>
      </c>
      <c r="AV483">
        <v>0</v>
      </c>
      <c r="AW483">
        <v>30000</v>
      </c>
    </row>
    <row r="484" spans="1:49" x14ac:dyDescent="0.25">
      <c r="A484">
        <v>20110172</v>
      </c>
      <c r="B484">
        <v>17960</v>
      </c>
      <c r="C484">
        <v>2011</v>
      </c>
      <c r="D484" t="s">
        <v>2026</v>
      </c>
      <c r="E484">
        <v>32147</v>
      </c>
      <c r="F484" t="s">
        <v>586</v>
      </c>
      <c r="G484" t="s">
        <v>2027</v>
      </c>
      <c r="H484" t="s">
        <v>51</v>
      </c>
      <c r="I484" t="s">
        <v>80</v>
      </c>
      <c r="J484" t="s">
        <v>63</v>
      </c>
      <c r="M484" t="s">
        <v>866</v>
      </c>
      <c r="N484" t="s">
        <v>867</v>
      </c>
      <c r="O484" t="s">
        <v>699</v>
      </c>
      <c r="P484">
        <v>40.706215999999998</v>
      </c>
      <c r="Q484">
        <v>-84.114614900000007</v>
      </c>
      <c r="R484" t="s">
        <v>57</v>
      </c>
      <c r="S484" t="s">
        <v>461</v>
      </c>
      <c r="T484">
        <v>0.08</v>
      </c>
      <c r="U484">
        <v>0</v>
      </c>
      <c r="V484">
        <f>Tabla_database[[#This Row],[Unintentional Release (Barrels)]]+Tabla_database[[#This Row],[Intentional Release (Barrels)]]</f>
        <v>0.08</v>
      </c>
      <c r="W484">
        <v>0.08</v>
      </c>
      <c r="X484">
        <v>0</v>
      </c>
      <c r="Y484" t="s">
        <v>99</v>
      </c>
      <c r="Z484" t="s">
        <v>59</v>
      </c>
      <c r="AA484" t="s">
        <v>59</v>
      </c>
      <c r="AD484">
        <v>0</v>
      </c>
      <c r="AQ484">
        <v>178000</v>
      </c>
      <c r="AR484">
        <v>10</v>
      </c>
      <c r="AS484">
        <v>0</v>
      </c>
      <c r="AT484">
        <v>0</v>
      </c>
      <c r="AU484">
        <v>0</v>
      </c>
      <c r="AV484">
        <v>0</v>
      </c>
      <c r="AW484">
        <v>178010</v>
      </c>
    </row>
    <row r="485" spans="1:49" x14ac:dyDescent="0.25">
      <c r="A485">
        <v>20110148</v>
      </c>
      <c r="B485">
        <v>18140</v>
      </c>
      <c r="C485">
        <v>2011</v>
      </c>
      <c r="D485" t="s">
        <v>2028</v>
      </c>
      <c r="E485">
        <v>9175</v>
      </c>
      <c r="F485" t="s">
        <v>139</v>
      </c>
      <c r="G485" t="s">
        <v>2029</v>
      </c>
      <c r="H485" t="s">
        <v>51</v>
      </c>
      <c r="I485" t="s">
        <v>52</v>
      </c>
      <c r="J485" t="s">
        <v>63</v>
      </c>
      <c r="M485" t="s">
        <v>694</v>
      </c>
      <c r="N485" t="s">
        <v>695</v>
      </c>
      <c r="O485" t="s">
        <v>56</v>
      </c>
      <c r="P485">
        <v>38.099730000000001</v>
      </c>
      <c r="Q485">
        <v>-98.578959999999995</v>
      </c>
      <c r="R485" t="s">
        <v>67</v>
      </c>
      <c r="S485" t="s">
        <v>68</v>
      </c>
      <c r="T485">
        <v>15</v>
      </c>
      <c r="U485">
        <v>0</v>
      </c>
      <c r="V485">
        <f>Tabla_database[[#This Row],[Unintentional Release (Barrels)]]+Tabla_database[[#This Row],[Intentional Release (Barrels)]]</f>
        <v>15</v>
      </c>
      <c r="W485">
        <v>14.2</v>
      </c>
      <c r="X485">
        <v>0.8</v>
      </c>
      <c r="Y485" t="s">
        <v>59</v>
      </c>
      <c r="Z485" t="s">
        <v>59</v>
      </c>
      <c r="AA485" t="s">
        <v>99</v>
      </c>
      <c r="AB485" t="s">
        <v>2030</v>
      </c>
      <c r="AC485" t="s">
        <v>2031</v>
      </c>
      <c r="AD485">
        <v>0</v>
      </c>
      <c r="AQ485">
        <v>1000</v>
      </c>
      <c r="AR485">
        <v>100</v>
      </c>
      <c r="AS485">
        <v>0</v>
      </c>
      <c r="AT485">
        <v>5000</v>
      </c>
      <c r="AU485">
        <v>2500</v>
      </c>
      <c r="AV485">
        <v>0</v>
      </c>
      <c r="AW485">
        <v>8600</v>
      </c>
    </row>
    <row r="486" spans="1:49" x14ac:dyDescent="0.25">
      <c r="A486">
        <v>20110191</v>
      </c>
      <c r="B486">
        <v>17938</v>
      </c>
      <c r="C486">
        <v>2011</v>
      </c>
      <c r="D486" t="s">
        <v>2032</v>
      </c>
      <c r="E486">
        <v>30829</v>
      </c>
      <c r="F486" t="s">
        <v>1245</v>
      </c>
      <c r="G486" t="s">
        <v>2033</v>
      </c>
      <c r="H486" t="s">
        <v>51</v>
      </c>
      <c r="I486" t="s">
        <v>52</v>
      </c>
      <c r="J486" t="s">
        <v>63</v>
      </c>
      <c r="N486" t="s">
        <v>1196</v>
      </c>
      <c r="O486" t="s">
        <v>151</v>
      </c>
      <c r="P486">
        <v>35.223770000000002</v>
      </c>
      <c r="Q486">
        <v>-96.447389999999999</v>
      </c>
      <c r="R486" t="s">
        <v>67</v>
      </c>
      <c r="S486" t="s">
        <v>68</v>
      </c>
      <c r="T486">
        <v>121</v>
      </c>
      <c r="U486">
        <v>0</v>
      </c>
      <c r="V486">
        <f>Tabla_database[[#This Row],[Unintentional Release (Barrels)]]+Tabla_database[[#This Row],[Intentional Release (Barrels)]]</f>
        <v>121</v>
      </c>
      <c r="W486">
        <v>36</v>
      </c>
      <c r="X486">
        <v>85</v>
      </c>
      <c r="Y486" t="s">
        <v>59</v>
      </c>
      <c r="Z486" t="s">
        <v>59</v>
      </c>
      <c r="AA486" t="s">
        <v>59</v>
      </c>
      <c r="AD486">
        <v>0</v>
      </c>
      <c r="AQ486">
        <v>500</v>
      </c>
      <c r="AR486">
        <v>9775</v>
      </c>
      <c r="AS486">
        <v>0</v>
      </c>
      <c r="AT486">
        <v>5000</v>
      </c>
      <c r="AU486">
        <v>90534</v>
      </c>
      <c r="AV486">
        <v>0</v>
      </c>
      <c r="AW486">
        <v>105809</v>
      </c>
    </row>
    <row r="487" spans="1:49" x14ac:dyDescent="0.25">
      <c r="A487">
        <v>20110192</v>
      </c>
      <c r="B487">
        <v>18062</v>
      </c>
      <c r="C487">
        <v>2011</v>
      </c>
      <c r="D487" t="s">
        <v>2034</v>
      </c>
      <c r="E487">
        <v>26041</v>
      </c>
      <c r="F487" t="s">
        <v>103</v>
      </c>
      <c r="H487" t="s">
        <v>51</v>
      </c>
      <c r="I487" t="s">
        <v>80</v>
      </c>
      <c r="J487" t="s">
        <v>105</v>
      </c>
      <c r="K487" t="s">
        <v>106</v>
      </c>
      <c r="M487" t="s">
        <v>121</v>
      </c>
      <c r="N487" t="s">
        <v>108</v>
      </c>
      <c r="O487" t="s">
        <v>91</v>
      </c>
      <c r="P487">
        <v>40.52243</v>
      </c>
      <c r="Q487">
        <v>-74.253839999999997</v>
      </c>
      <c r="R487" t="s">
        <v>143</v>
      </c>
      <c r="S487" t="s">
        <v>321</v>
      </c>
      <c r="T487">
        <v>1</v>
      </c>
      <c r="U487">
        <v>0</v>
      </c>
      <c r="V487">
        <f>Tabla_database[[#This Row],[Unintentional Release (Barrels)]]+Tabla_database[[#This Row],[Intentional Release (Barrels)]]</f>
        <v>1</v>
      </c>
      <c r="W487">
        <v>1</v>
      </c>
      <c r="X487">
        <v>0</v>
      </c>
      <c r="Y487" t="s">
        <v>59</v>
      </c>
      <c r="Z487" t="s">
        <v>59</v>
      </c>
      <c r="AA487" t="s">
        <v>99</v>
      </c>
      <c r="AB487" t="s">
        <v>2035</v>
      </c>
      <c r="AC487" t="s">
        <v>2036</v>
      </c>
      <c r="AD487">
        <v>0</v>
      </c>
      <c r="AQ487">
        <v>10000</v>
      </c>
      <c r="AR487">
        <v>58</v>
      </c>
      <c r="AS487">
        <v>0</v>
      </c>
      <c r="AT487">
        <v>0</v>
      </c>
      <c r="AU487">
        <v>1000</v>
      </c>
      <c r="AV487">
        <v>0</v>
      </c>
      <c r="AW487">
        <v>11058</v>
      </c>
    </row>
    <row r="488" spans="1:49" x14ac:dyDescent="0.25">
      <c r="A488">
        <v>20110188</v>
      </c>
      <c r="B488">
        <v>18931</v>
      </c>
      <c r="C488">
        <v>2011</v>
      </c>
      <c r="D488" t="s">
        <v>2037</v>
      </c>
      <c r="E488">
        <v>31610</v>
      </c>
      <c r="F488" t="s">
        <v>1304</v>
      </c>
      <c r="G488" t="s">
        <v>2038</v>
      </c>
      <c r="H488" t="s">
        <v>51</v>
      </c>
      <c r="I488" t="s">
        <v>52</v>
      </c>
      <c r="J488" t="s">
        <v>63</v>
      </c>
      <c r="M488" t="s">
        <v>1387</v>
      </c>
      <c r="N488" t="s">
        <v>194</v>
      </c>
      <c r="O488" t="s">
        <v>195</v>
      </c>
      <c r="P488">
        <v>33.461399999999998</v>
      </c>
      <c r="Q488">
        <v>-118.12135000000001</v>
      </c>
      <c r="R488" t="s">
        <v>143</v>
      </c>
      <c r="S488" t="s">
        <v>144</v>
      </c>
      <c r="T488">
        <v>4</v>
      </c>
      <c r="U488">
        <v>0</v>
      </c>
      <c r="V488">
        <f>Tabla_database[[#This Row],[Unintentional Release (Barrels)]]+Tabla_database[[#This Row],[Intentional Release (Barrels)]]</f>
        <v>4</v>
      </c>
      <c r="W488">
        <v>1</v>
      </c>
      <c r="X488">
        <v>3</v>
      </c>
      <c r="Y488" t="s">
        <v>59</v>
      </c>
      <c r="Z488" t="s">
        <v>59</v>
      </c>
      <c r="AA488" t="s">
        <v>59</v>
      </c>
      <c r="AD488">
        <v>0</v>
      </c>
      <c r="AQ488">
        <v>4500</v>
      </c>
      <c r="AR488">
        <v>400</v>
      </c>
      <c r="AS488">
        <v>0</v>
      </c>
      <c r="AT488">
        <v>3000</v>
      </c>
      <c r="AU488">
        <v>0</v>
      </c>
      <c r="AV488">
        <v>0</v>
      </c>
      <c r="AW488">
        <v>7900</v>
      </c>
    </row>
    <row r="489" spans="1:49" x14ac:dyDescent="0.25">
      <c r="A489">
        <v>20110219</v>
      </c>
      <c r="B489">
        <v>16180</v>
      </c>
      <c r="C489">
        <v>2011</v>
      </c>
      <c r="D489" t="s">
        <v>2039</v>
      </c>
      <c r="E489">
        <v>22830</v>
      </c>
      <c r="F489" t="s">
        <v>2040</v>
      </c>
      <c r="G489" t="s">
        <v>2041</v>
      </c>
      <c r="H489" t="s">
        <v>51</v>
      </c>
      <c r="I489" t="s">
        <v>80</v>
      </c>
      <c r="J489" t="s">
        <v>105</v>
      </c>
      <c r="K489" t="s">
        <v>106</v>
      </c>
      <c r="M489" t="s">
        <v>2042</v>
      </c>
      <c r="N489" t="s">
        <v>426</v>
      </c>
      <c r="O489" t="s">
        <v>162</v>
      </c>
      <c r="P489">
        <v>41.414499999999997</v>
      </c>
      <c r="Q489">
        <v>-87.766499999999994</v>
      </c>
      <c r="R489" t="s">
        <v>67</v>
      </c>
      <c r="S489" t="s">
        <v>98</v>
      </c>
      <c r="T489">
        <v>4</v>
      </c>
      <c r="U489">
        <v>0</v>
      </c>
      <c r="V489">
        <f>Tabla_database[[#This Row],[Unintentional Release (Barrels)]]+Tabla_database[[#This Row],[Intentional Release (Barrels)]]</f>
        <v>4</v>
      </c>
      <c r="W489">
        <v>1</v>
      </c>
      <c r="X489">
        <v>3</v>
      </c>
      <c r="Y489" t="s">
        <v>59</v>
      </c>
      <c r="Z489" t="s">
        <v>59</v>
      </c>
      <c r="AA489" t="s">
        <v>59</v>
      </c>
      <c r="AD489">
        <v>0</v>
      </c>
      <c r="AQ489">
        <v>200000</v>
      </c>
      <c r="AR489">
        <v>547</v>
      </c>
      <c r="AS489">
        <v>0</v>
      </c>
      <c r="AT489">
        <v>100000</v>
      </c>
      <c r="AU489">
        <v>115000</v>
      </c>
      <c r="AV489">
        <v>0</v>
      </c>
      <c r="AW489">
        <v>415547</v>
      </c>
    </row>
    <row r="490" spans="1:49" x14ac:dyDescent="0.25">
      <c r="A490">
        <v>20110208</v>
      </c>
      <c r="B490">
        <v>17794</v>
      </c>
      <c r="C490">
        <v>2011</v>
      </c>
      <c r="D490" t="s">
        <v>2043</v>
      </c>
      <c r="E490">
        <v>32334</v>
      </c>
      <c r="F490" t="s">
        <v>701</v>
      </c>
      <c r="G490" t="s">
        <v>2044</v>
      </c>
      <c r="H490" t="s">
        <v>51</v>
      </c>
      <c r="I490" t="s">
        <v>52</v>
      </c>
      <c r="J490" t="s">
        <v>63</v>
      </c>
      <c r="M490" t="s">
        <v>2045</v>
      </c>
      <c r="N490" t="s">
        <v>2046</v>
      </c>
      <c r="O490" t="s">
        <v>56</v>
      </c>
      <c r="P490">
        <v>39.718640000000001</v>
      </c>
      <c r="Q490">
        <v>-95.135000000000005</v>
      </c>
      <c r="R490" t="s">
        <v>67</v>
      </c>
      <c r="S490" t="s">
        <v>208</v>
      </c>
      <c r="T490">
        <v>8.5</v>
      </c>
      <c r="U490">
        <v>0</v>
      </c>
      <c r="V490">
        <f>Tabla_database[[#This Row],[Unintentional Release (Barrels)]]+Tabla_database[[#This Row],[Intentional Release (Barrels)]]</f>
        <v>8.5</v>
      </c>
      <c r="W490">
        <v>8.5</v>
      </c>
      <c r="X490">
        <v>0</v>
      </c>
      <c r="Y490" t="s">
        <v>59</v>
      </c>
      <c r="Z490" t="s">
        <v>59</v>
      </c>
      <c r="AD490">
        <v>0</v>
      </c>
      <c r="AQ490">
        <v>25000</v>
      </c>
      <c r="AR490">
        <v>8500</v>
      </c>
      <c r="AS490">
        <v>0</v>
      </c>
      <c r="AT490">
        <v>120000</v>
      </c>
      <c r="AU490">
        <v>180000</v>
      </c>
      <c r="AV490">
        <v>0</v>
      </c>
      <c r="AW490">
        <v>333500</v>
      </c>
    </row>
    <row r="491" spans="1:49" x14ac:dyDescent="0.25">
      <c r="A491">
        <v>20110201</v>
      </c>
      <c r="B491">
        <v>17967</v>
      </c>
      <c r="C491">
        <v>2011</v>
      </c>
      <c r="D491" t="s">
        <v>2047</v>
      </c>
      <c r="E491">
        <v>32147</v>
      </c>
      <c r="F491" t="s">
        <v>586</v>
      </c>
      <c r="G491" t="s">
        <v>589</v>
      </c>
      <c r="H491" t="s">
        <v>51</v>
      </c>
      <c r="I491" t="s">
        <v>104</v>
      </c>
      <c r="J491" t="s">
        <v>63</v>
      </c>
      <c r="M491" t="s">
        <v>2048</v>
      </c>
      <c r="N491" t="s">
        <v>292</v>
      </c>
      <c r="O491" t="s">
        <v>592</v>
      </c>
      <c r="P491">
        <v>42.272024000000002</v>
      </c>
      <c r="Q491">
        <v>-83.164865000000006</v>
      </c>
      <c r="R491" t="s">
        <v>67</v>
      </c>
      <c r="S491" t="s">
        <v>117</v>
      </c>
      <c r="T491">
        <v>1.3</v>
      </c>
      <c r="U491">
        <v>0</v>
      </c>
      <c r="V491">
        <f>Tabla_database[[#This Row],[Unintentional Release (Barrels)]]+Tabla_database[[#This Row],[Intentional Release (Barrels)]]</f>
        <v>1.3</v>
      </c>
      <c r="W491">
        <v>1.3</v>
      </c>
      <c r="X491">
        <v>0</v>
      </c>
      <c r="Y491" t="s">
        <v>59</v>
      </c>
      <c r="Z491" t="s">
        <v>59</v>
      </c>
      <c r="AA491" t="s">
        <v>59</v>
      </c>
      <c r="AD491">
        <v>0</v>
      </c>
      <c r="AQ491">
        <v>33600</v>
      </c>
      <c r="AR491">
        <v>100</v>
      </c>
      <c r="AS491">
        <v>0</v>
      </c>
      <c r="AT491">
        <v>0</v>
      </c>
      <c r="AU491">
        <v>300</v>
      </c>
      <c r="AV491">
        <v>0</v>
      </c>
      <c r="AW491">
        <v>34000</v>
      </c>
    </row>
    <row r="492" spans="1:49" x14ac:dyDescent="0.25">
      <c r="A492">
        <v>20130327</v>
      </c>
      <c r="B492">
        <v>18608</v>
      </c>
      <c r="C492">
        <v>2011</v>
      </c>
      <c r="D492" t="s">
        <v>2049</v>
      </c>
      <c r="E492">
        <v>30003</v>
      </c>
      <c r="F492" t="s">
        <v>616</v>
      </c>
      <c r="G492" t="s">
        <v>617</v>
      </c>
      <c r="H492" t="s">
        <v>51</v>
      </c>
      <c r="I492" t="s">
        <v>52</v>
      </c>
      <c r="J492" t="s">
        <v>63</v>
      </c>
      <c r="M492" t="s">
        <v>618</v>
      </c>
      <c r="N492" t="s">
        <v>108</v>
      </c>
      <c r="O492" t="s">
        <v>91</v>
      </c>
      <c r="P492">
        <v>29.706389999999999</v>
      </c>
      <c r="Q492">
        <v>-95.234160000000003</v>
      </c>
      <c r="R492" t="s">
        <v>67</v>
      </c>
      <c r="S492" t="s">
        <v>404</v>
      </c>
      <c r="T492">
        <v>0.25</v>
      </c>
      <c r="U492">
        <v>0</v>
      </c>
      <c r="V492">
        <f>Tabla_database[[#This Row],[Unintentional Release (Barrels)]]+Tabla_database[[#This Row],[Intentional Release (Barrels)]]</f>
        <v>0.25</v>
      </c>
      <c r="W492">
        <v>0.2</v>
      </c>
      <c r="X492">
        <v>0.05</v>
      </c>
      <c r="Y492" t="s">
        <v>59</v>
      </c>
      <c r="Z492" t="s">
        <v>59</v>
      </c>
      <c r="AD492">
        <v>0</v>
      </c>
      <c r="AQ492">
        <v>250</v>
      </c>
      <c r="AR492">
        <v>25</v>
      </c>
      <c r="AS492">
        <v>0</v>
      </c>
      <c r="AT492">
        <v>250</v>
      </c>
      <c r="AU492">
        <v>3000</v>
      </c>
      <c r="AV492">
        <v>0</v>
      </c>
      <c r="AW492">
        <v>3525</v>
      </c>
    </row>
    <row r="493" spans="1:49" x14ac:dyDescent="0.25">
      <c r="A493">
        <v>20110185</v>
      </c>
      <c r="B493">
        <v>17377</v>
      </c>
      <c r="C493">
        <v>2011</v>
      </c>
      <c r="D493" t="s">
        <v>2050</v>
      </c>
      <c r="E493">
        <v>22610</v>
      </c>
      <c r="F493" t="s">
        <v>210</v>
      </c>
      <c r="H493" t="s">
        <v>51</v>
      </c>
      <c r="I493" t="s">
        <v>52</v>
      </c>
      <c r="J493" t="s">
        <v>105</v>
      </c>
      <c r="K493" t="s">
        <v>410</v>
      </c>
      <c r="N493" t="s">
        <v>384</v>
      </c>
      <c r="O493" t="s">
        <v>91</v>
      </c>
      <c r="P493">
        <v>32.06456</v>
      </c>
      <c r="Q493">
        <v>-96.86533</v>
      </c>
      <c r="R493" t="s">
        <v>67</v>
      </c>
      <c r="S493" t="s">
        <v>208</v>
      </c>
      <c r="T493">
        <v>0.5</v>
      </c>
      <c r="U493">
        <v>0</v>
      </c>
      <c r="V493">
        <f>Tabla_database[[#This Row],[Unintentional Release (Barrels)]]+Tabla_database[[#This Row],[Intentional Release (Barrels)]]</f>
        <v>0.5</v>
      </c>
      <c r="W493">
        <v>0.5</v>
      </c>
      <c r="X493">
        <v>0</v>
      </c>
      <c r="Y493" t="s">
        <v>59</v>
      </c>
      <c r="Z493" t="s">
        <v>59</v>
      </c>
      <c r="AQ493">
        <v>500</v>
      </c>
      <c r="AR493">
        <v>65</v>
      </c>
      <c r="AS493">
        <v>0</v>
      </c>
      <c r="AT493">
        <v>1500</v>
      </c>
      <c r="AU493">
        <v>0</v>
      </c>
      <c r="AV493">
        <v>0</v>
      </c>
      <c r="AW493">
        <v>2065</v>
      </c>
    </row>
    <row r="494" spans="1:49" x14ac:dyDescent="0.25">
      <c r="A494">
        <v>20110196</v>
      </c>
      <c r="B494">
        <v>17427</v>
      </c>
      <c r="C494">
        <v>2011</v>
      </c>
      <c r="D494" t="s">
        <v>2051</v>
      </c>
      <c r="E494">
        <v>22610</v>
      </c>
      <c r="F494" t="s">
        <v>210</v>
      </c>
      <c r="H494" t="s">
        <v>51</v>
      </c>
      <c r="I494" t="s">
        <v>52</v>
      </c>
      <c r="J494" t="s">
        <v>105</v>
      </c>
      <c r="K494" t="s">
        <v>410</v>
      </c>
      <c r="M494" t="s">
        <v>2052</v>
      </c>
      <c r="O494" t="s">
        <v>331</v>
      </c>
      <c r="P494">
        <v>41.684291999999999</v>
      </c>
      <c r="Q494">
        <v>-90.490099999999998</v>
      </c>
      <c r="R494" t="s">
        <v>67</v>
      </c>
      <c r="S494" t="s">
        <v>208</v>
      </c>
      <c r="T494">
        <v>0.35</v>
      </c>
      <c r="U494">
        <v>0</v>
      </c>
      <c r="V494">
        <f>Tabla_database[[#This Row],[Unintentional Release (Barrels)]]+Tabla_database[[#This Row],[Intentional Release (Barrels)]]</f>
        <v>0.35</v>
      </c>
      <c r="W494">
        <v>0.35</v>
      </c>
      <c r="X494">
        <v>0</v>
      </c>
      <c r="Y494" t="s">
        <v>59</v>
      </c>
      <c r="Z494" t="s">
        <v>59</v>
      </c>
      <c r="AQ494">
        <v>2000</v>
      </c>
      <c r="AR494">
        <v>50</v>
      </c>
      <c r="AS494">
        <v>0</v>
      </c>
      <c r="AT494">
        <v>0</v>
      </c>
      <c r="AU494">
        <v>15000</v>
      </c>
      <c r="AV494">
        <v>0</v>
      </c>
      <c r="AW494">
        <v>17050</v>
      </c>
    </row>
    <row r="495" spans="1:49" x14ac:dyDescent="0.25">
      <c r="A495">
        <v>20110197</v>
      </c>
      <c r="B495">
        <v>16410</v>
      </c>
      <c r="C495">
        <v>2011</v>
      </c>
      <c r="D495" t="s">
        <v>2053</v>
      </c>
      <c r="E495">
        <v>12105</v>
      </c>
      <c r="F495" t="s">
        <v>165</v>
      </c>
      <c r="H495" t="s">
        <v>51</v>
      </c>
      <c r="I495" t="s">
        <v>52</v>
      </c>
      <c r="J495" t="s">
        <v>53</v>
      </c>
      <c r="K495" t="s">
        <v>167</v>
      </c>
      <c r="M495" t="s">
        <v>2054</v>
      </c>
      <c r="N495" t="s">
        <v>2055</v>
      </c>
      <c r="O495" t="s">
        <v>331</v>
      </c>
      <c r="P495">
        <v>42.074710000000003</v>
      </c>
      <c r="Q495">
        <v>-96.172229999999999</v>
      </c>
      <c r="R495" t="s">
        <v>67</v>
      </c>
      <c r="S495" t="s">
        <v>404</v>
      </c>
      <c r="T495">
        <v>1</v>
      </c>
      <c r="U495">
        <v>0</v>
      </c>
      <c r="V495">
        <f>Tabla_database[[#This Row],[Unintentional Release (Barrels)]]+Tabla_database[[#This Row],[Intentional Release (Barrels)]]</f>
        <v>1</v>
      </c>
      <c r="W495">
        <v>0</v>
      </c>
      <c r="X495">
        <v>1</v>
      </c>
      <c r="Y495" t="s">
        <v>59</v>
      </c>
      <c r="Z495" t="s">
        <v>59</v>
      </c>
      <c r="AQ495">
        <v>0</v>
      </c>
      <c r="AR495">
        <v>80</v>
      </c>
      <c r="AS495">
        <v>0</v>
      </c>
      <c r="AT495">
        <v>0</v>
      </c>
      <c r="AU495">
        <v>8000</v>
      </c>
      <c r="AV495">
        <v>0</v>
      </c>
      <c r="AW495">
        <v>8080</v>
      </c>
    </row>
    <row r="496" spans="1:49" x14ac:dyDescent="0.25">
      <c r="A496">
        <v>20110212</v>
      </c>
      <c r="B496">
        <v>17775</v>
      </c>
      <c r="C496">
        <v>2011</v>
      </c>
      <c r="D496" t="s">
        <v>2056</v>
      </c>
      <c r="E496">
        <v>15674</v>
      </c>
      <c r="F496" t="s">
        <v>229</v>
      </c>
      <c r="G496" t="s">
        <v>2057</v>
      </c>
      <c r="H496" t="s">
        <v>51</v>
      </c>
      <c r="I496" t="s">
        <v>52</v>
      </c>
      <c r="J496" t="s">
        <v>105</v>
      </c>
      <c r="K496" t="s">
        <v>106</v>
      </c>
      <c r="M496" t="s">
        <v>2058</v>
      </c>
      <c r="N496" t="s">
        <v>1353</v>
      </c>
      <c r="O496" t="s">
        <v>614</v>
      </c>
      <c r="P496">
        <v>34.751139000000002</v>
      </c>
      <c r="Q496">
        <v>-84.780139000000005</v>
      </c>
      <c r="R496" t="s">
        <v>67</v>
      </c>
      <c r="S496" t="s">
        <v>68</v>
      </c>
      <c r="T496">
        <v>3.09</v>
      </c>
      <c r="U496">
        <v>0</v>
      </c>
      <c r="V496">
        <f>Tabla_database[[#This Row],[Unintentional Release (Barrels)]]+Tabla_database[[#This Row],[Intentional Release (Barrels)]]</f>
        <v>3.09</v>
      </c>
      <c r="W496">
        <v>3.09</v>
      </c>
      <c r="X496">
        <v>0</v>
      </c>
      <c r="Y496" t="s">
        <v>59</v>
      </c>
      <c r="Z496" t="s">
        <v>59</v>
      </c>
      <c r="AA496" t="s">
        <v>59</v>
      </c>
      <c r="AQ496">
        <v>7500</v>
      </c>
      <c r="AR496">
        <v>0</v>
      </c>
      <c r="AS496">
        <v>0</v>
      </c>
      <c r="AT496">
        <v>40</v>
      </c>
      <c r="AU496">
        <v>0</v>
      </c>
      <c r="AV496">
        <v>0</v>
      </c>
      <c r="AW496">
        <v>7540</v>
      </c>
    </row>
    <row r="497" spans="1:49" x14ac:dyDescent="0.25">
      <c r="A497">
        <v>20110241</v>
      </c>
      <c r="B497">
        <v>17509</v>
      </c>
      <c r="C497">
        <v>2011</v>
      </c>
      <c r="D497" t="s">
        <v>2059</v>
      </c>
      <c r="E497">
        <v>30829</v>
      </c>
      <c r="F497" t="s">
        <v>1245</v>
      </c>
      <c r="G497" t="s">
        <v>2060</v>
      </c>
      <c r="H497" t="s">
        <v>51</v>
      </c>
      <c r="I497" t="s">
        <v>80</v>
      </c>
      <c r="J497" t="s">
        <v>63</v>
      </c>
      <c r="M497" t="s">
        <v>1030</v>
      </c>
      <c r="N497" t="s">
        <v>1030</v>
      </c>
      <c r="O497" t="s">
        <v>91</v>
      </c>
      <c r="P497">
        <v>32.004804999999998</v>
      </c>
      <c r="Q497">
        <v>-102.005505</v>
      </c>
      <c r="R497" t="s">
        <v>143</v>
      </c>
      <c r="S497" t="s">
        <v>144</v>
      </c>
      <c r="T497">
        <v>6</v>
      </c>
      <c r="V497">
        <f>Tabla_database[[#This Row],[Unintentional Release (Barrels)]]+Tabla_database[[#This Row],[Intentional Release (Barrels)]]</f>
        <v>6</v>
      </c>
      <c r="W497">
        <v>5</v>
      </c>
      <c r="X497">
        <v>1</v>
      </c>
      <c r="Y497" t="s">
        <v>59</v>
      </c>
      <c r="Z497" t="s">
        <v>59</v>
      </c>
      <c r="AA497" t="s">
        <v>59</v>
      </c>
      <c r="AD497">
        <v>0</v>
      </c>
      <c r="AQ497">
        <v>0</v>
      </c>
      <c r="AR497">
        <v>600</v>
      </c>
      <c r="AS497">
        <v>0</v>
      </c>
      <c r="AT497">
        <v>0</v>
      </c>
      <c r="AU497">
        <v>51720</v>
      </c>
      <c r="AV497">
        <v>0</v>
      </c>
      <c r="AW497">
        <v>52320</v>
      </c>
    </row>
    <row r="498" spans="1:49" x14ac:dyDescent="0.25">
      <c r="A498">
        <v>20110210</v>
      </c>
      <c r="B498">
        <v>17449</v>
      </c>
      <c r="C498">
        <v>2011</v>
      </c>
      <c r="D498" t="s">
        <v>2061</v>
      </c>
      <c r="E498">
        <v>30829</v>
      </c>
      <c r="F498" t="s">
        <v>1245</v>
      </c>
      <c r="G498" t="s">
        <v>2062</v>
      </c>
      <c r="H498" t="s">
        <v>51</v>
      </c>
      <c r="I498" t="s">
        <v>104</v>
      </c>
      <c r="J498" t="s">
        <v>63</v>
      </c>
      <c r="M498" t="s">
        <v>1283</v>
      </c>
      <c r="N498" t="s">
        <v>1284</v>
      </c>
      <c r="O498" t="s">
        <v>91</v>
      </c>
      <c r="P498">
        <v>33.307077</v>
      </c>
      <c r="Q498">
        <v>-97.847271000000006</v>
      </c>
      <c r="R498" t="s">
        <v>67</v>
      </c>
      <c r="S498" t="s">
        <v>117</v>
      </c>
      <c r="T498">
        <v>12229</v>
      </c>
      <c r="U498">
        <v>0</v>
      </c>
      <c r="V498">
        <f>Tabla_database[[#This Row],[Unintentional Release (Barrels)]]+Tabla_database[[#This Row],[Intentional Release (Barrels)]]</f>
        <v>12229</v>
      </c>
      <c r="W498">
        <v>4383</v>
      </c>
      <c r="X498">
        <v>7846</v>
      </c>
      <c r="Y498" t="s">
        <v>59</v>
      </c>
      <c r="Z498" t="s">
        <v>59</v>
      </c>
      <c r="AA498" t="s">
        <v>59</v>
      </c>
      <c r="AD498">
        <v>0</v>
      </c>
      <c r="AQ498">
        <v>1000</v>
      </c>
      <c r="AR498">
        <v>706140</v>
      </c>
      <c r="AS498">
        <v>0</v>
      </c>
      <c r="AT498">
        <v>20000</v>
      </c>
      <c r="AU498">
        <v>633290</v>
      </c>
      <c r="AV498">
        <v>0</v>
      </c>
      <c r="AW498">
        <v>1360430</v>
      </c>
    </row>
    <row r="499" spans="1:49" x14ac:dyDescent="0.25">
      <c r="A499">
        <v>20110209</v>
      </c>
      <c r="B499">
        <v>17057</v>
      </c>
      <c r="C499">
        <v>2011</v>
      </c>
      <c r="D499" t="s">
        <v>2063</v>
      </c>
      <c r="E499">
        <v>12105</v>
      </c>
      <c r="F499" t="s">
        <v>165</v>
      </c>
      <c r="G499" t="s">
        <v>2064</v>
      </c>
      <c r="H499" t="s">
        <v>51</v>
      </c>
      <c r="I499" t="s">
        <v>52</v>
      </c>
      <c r="J499" t="s">
        <v>53</v>
      </c>
      <c r="K499" t="s">
        <v>167</v>
      </c>
      <c r="M499" t="s">
        <v>2065</v>
      </c>
      <c r="N499" t="s">
        <v>268</v>
      </c>
      <c r="O499" t="s">
        <v>56</v>
      </c>
      <c r="P499">
        <v>38.081310000000002</v>
      </c>
      <c r="Q499">
        <v>-97.852450000000005</v>
      </c>
      <c r="R499" t="s">
        <v>67</v>
      </c>
      <c r="S499" t="s">
        <v>404</v>
      </c>
      <c r="T499">
        <v>0.36</v>
      </c>
      <c r="U499">
        <v>0</v>
      </c>
      <c r="V499">
        <f>Tabla_database[[#This Row],[Unintentional Release (Barrels)]]+Tabla_database[[#This Row],[Intentional Release (Barrels)]]</f>
        <v>0.36</v>
      </c>
      <c r="W499">
        <v>0</v>
      </c>
      <c r="X499">
        <v>0.36</v>
      </c>
      <c r="Y499" t="s">
        <v>59</v>
      </c>
      <c r="Z499" t="s">
        <v>59</v>
      </c>
      <c r="AQ499">
        <v>0</v>
      </c>
      <c r="AR499">
        <v>30</v>
      </c>
      <c r="AS499">
        <v>0</v>
      </c>
      <c r="AT499">
        <v>0</v>
      </c>
      <c r="AU499">
        <v>25000</v>
      </c>
      <c r="AV499">
        <v>0</v>
      </c>
      <c r="AW499">
        <v>25030</v>
      </c>
    </row>
    <row r="500" spans="1:49" x14ac:dyDescent="0.25">
      <c r="A500">
        <v>20110236</v>
      </c>
      <c r="B500">
        <v>15924</v>
      </c>
      <c r="C500">
        <v>2011</v>
      </c>
      <c r="D500" t="s">
        <v>2066</v>
      </c>
      <c r="E500">
        <v>10012</v>
      </c>
      <c r="F500" t="s">
        <v>241</v>
      </c>
      <c r="G500" t="s">
        <v>2067</v>
      </c>
      <c r="H500" t="s">
        <v>51</v>
      </c>
      <c r="I500" t="s">
        <v>80</v>
      </c>
      <c r="J500" t="s">
        <v>105</v>
      </c>
      <c r="K500" t="s">
        <v>116</v>
      </c>
      <c r="M500" t="s">
        <v>388</v>
      </c>
      <c r="N500" t="s">
        <v>261</v>
      </c>
      <c r="O500" t="s">
        <v>331</v>
      </c>
      <c r="P500">
        <v>43.286541999999997</v>
      </c>
      <c r="Q500">
        <v>-95.260548999999997</v>
      </c>
      <c r="R500" t="s">
        <v>92</v>
      </c>
      <c r="S500" t="s">
        <v>582</v>
      </c>
      <c r="T500">
        <v>4</v>
      </c>
      <c r="U500">
        <v>0</v>
      </c>
      <c r="V500">
        <f>Tabla_database[[#This Row],[Unintentional Release (Barrels)]]+Tabla_database[[#This Row],[Intentional Release (Barrels)]]</f>
        <v>4</v>
      </c>
      <c r="W500">
        <v>4</v>
      </c>
      <c r="X500">
        <v>0</v>
      </c>
      <c r="Y500" t="s">
        <v>59</v>
      </c>
      <c r="Z500" t="s">
        <v>59</v>
      </c>
      <c r="AA500" t="s">
        <v>99</v>
      </c>
      <c r="AB500" t="s">
        <v>2068</v>
      </c>
      <c r="AC500" t="s">
        <v>2069</v>
      </c>
      <c r="AD500">
        <v>0</v>
      </c>
      <c r="AQ500">
        <v>20000</v>
      </c>
      <c r="AR500">
        <v>588</v>
      </c>
      <c r="AS500">
        <v>20000</v>
      </c>
      <c r="AT500">
        <v>57000</v>
      </c>
      <c r="AU500">
        <v>10000</v>
      </c>
      <c r="AV500">
        <v>0</v>
      </c>
      <c r="AW500">
        <v>107588</v>
      </c>
    </row>
    <row r="501" spans="1:49" x14ac:dyDescent="0.25">
      <c r="A501">
        <v>20110230</v>
      </c>
      <c r="B501">
        <v>18063</v>
      </c>
      <c r="C501">
        <v>2011</v>
      </c>
      <c r="D501" t="s">
        <v>2070</v>
      </c>
      <c r="E501">
        <v>26041</v>
      </c>
      <c r="F501" t="s">
        <v>103</v>
      </c>
      <c r="G501" t="s">
        <v>121</v>
      </c>
      <c r="H501" t="s">
        <v>51</v>
      </c>
      <c r="I501" t="s">
        <v>52</v>
      </c>
      <c r="J501" t="s">
        <v>105</v>
      </c>
      <c r="K501" t="s">
        <v>106</v>
      </c>
      <c r="M501" t="s">
        <v>121</v>
      </c>
      <c r="N501" t="s">
        <v>108</v>
      </c>
      <c r="O501" t="s">
        <v>91</v>
      </c>
      <c r="P501">
        <v>29.726944</v>
      </c>
      <c r="Q501">
        <v>-95.203333000000001</v>
      </c>
      <c r="R501" t="s">
        <v>67</v>
      </c>
      <c r="S501" t="s">
        <v>404</v>
      </c>
      <c r="T501">
        <v>0.42</v>
      </c>
      <c r="U501">
        <v>0</v>
      </c>
      <c r="V501">
        <f>Tabla_database[[#This Row],[Unintentional Release (Barrels)]]+Tabla_database[[#This Row],[Intentional Release (Barrels)]]</f>
        <v>0.42</v>
      </c>
      <c r="W501">
        <v>0.42</v>
      </c>
      <c r="X501">
        <v>0</v>
      </c>
      <c r="Y501" t="s">
        <v>59</v>
      </c>
      <c r="Z501" t="s">
        <v>59</v>
      </c>
      <c r="AA501" t="s">
        <v>59</v>
      </c>
      <c r="AQ501">
        <v>13000</v>
      </c>
      <c r="AR501">
        <v>52</v>
      </c>
      <c r="AS501">
        <v>0</v>
      </c>
      <c r="AT501">
        <v>0</v>
      </c>
      <c r="AU501">
        <v>0</v>
      </c>
      <c r="AV501">
        <v>0</v>
      </c>
      <c r="AW501">
        <v>13052</v>
      </c>
    </row>
    <row r="502" spans="1:49" x14ac:dyDescent="0.25">
      <c r="A502">
        <v>20110223</v>
      </c>
      <c r="B502">
        <v>18320</v>
      </c>
      <c r="C502">
        <v>2011</v>
      </c>
      <c r="D502" t="s">
        <v>2071</v>
      </c>
      <c r="E502">
        <v>31174</v>
      </c>
      <c r="F502" t="s">
        <v>171</v>
      </c>
      <c r="G502" t="s">
        <v>193</v>
      </c>
      <c r="H502" t="s">
        <v>51</v>
      </c>
      <c r="I502" t="s">
        <v>52</v>
      </c>
      <c r="J502" t="s">
        <v>105</v>
      </c>
      <c r="K502" t="s">
        <v>106</v>
      </c>
      <c r="M502" t="s">
        <v>193</v>
      </c>
      <c r="N502" t="s">
        <v>194</v>
      </c>
      <c r="O502" t="s">
        <v>195</v>
      </c>
      <c r="P502">
        <v>33.796599999999998</v>
      </c>
      <c r="Q502">
        <v>-118.2347</v>
      </c>
      <c r="R502" t="s">
        <v>67</v>
      </c>
      <c r="S502" t="s">
        <v>227</v>
      </c>
      <c r="T502">
        <v>0.24</v>
      </c>
      <c r="U502">
        <v>0</v>
      </c>
      <c r="V502">
        <f>Tabla_database[[#This Row],[Unintentional Release (Barrels)]]+Tabla_database[[#This Row],[Intentional Release (Barrels)]]</f>
        <v>0.24</v>
      </c>
      <c r="W502">
        <v>0.24</v>
      </c>
      <c r="X502">
        <v>0</v>
      </c>
      <c r="Y502" t="s">
        <v>59</v>
      </c>
      <c r="Z502" t="s">
        <v>59</v>
      </c>
      <c r="AA502" t="s">
        <v>59</v>
      </c>
      <c r="AD502">
        <v>0</v>
      </c>
      <c r="AQ502">
        <v>0</v>
      </c>
      <c r="AR502">
        <v>40</v>
      </c>
      <c r="AS502">
        <v>0</v>
      </c>
      <c r="AT502">
        <v>250</v>
      </c>
      <c r="AU502">
        <v>0</v>
      </c>
      <c r="AV502">
        <v>0</v>
      </c>
      <c r="AW502">
        <v>290</v>
      </c>
    </row>
    <row r="503" spans="1:49" x14ac:dyDescent="0.25">
      <c r="A503">
        <v>20110225</v>
      </c>
      <c r="B503">
        <v>16584</v>
      </c>
      <c r="C503">
        <v>2011</v>
      </c>
      <c r="D503" t="s">
        <v>2072</v>
      </c>
      <c r="E503">
        <v>31454</v>
      </c>
      <c r="F503" t="s">
        <v>131</v>
      </c>
      <c r="G503" t="s">
        <v>2073</v>
      </c>
      <c r="H503" t="s">
        <v>51</v>
      </c>
      <c r="I503" t="s">
        <v>80</v>
      </c>
      <c r="J503" t="s">
        <v>63</v>
      </c>
      <c r="M503" t="s">
        <v>2074</v>
      </c>
      <c r="N503" t="s">
        <v>1248</v>
      </c>
      <c r="O503" t="s">
        <v>151</v>
      </c>
      <c r="P503">
        <v>34.160780000000003</v>
      </c>
      <c r="Q503">
        <v>-97.539150000000006</v>
      </c>
      <c r="R503" t="s">
        <v>143</v>
      </c>
      <c r="S503" t="s">
        <v>144</v>
      </c>
      <c r="T503">
        <v>0.23</v>
      </c>
      <c r="U503">
        <v>0</v>
      </c>
      <c r="V503">
        <f>Tabla_database[[#This Row],[Unintentional Release (Barrels)]]+Tabla_database[[#This Row],[Intentional Release (Barrels)]]</f>
        <v>0.23</v>
      </c>
      <c r="W503">
        <v>0</v>
      </c>
      <c r="X503">
        <v>0.23</v>
      </c>
      <c r="Y503" t="s">
        <v>59</v>
      </c>
      <c r="Z503" t="s">
        <v>59</v>
      </c>
      <c r="AD503">
        <v>0</v>
      </c>
      <c r="AQ503">
        <v>9070</v>
      </c>
      <c r="AR503">
        <v>23</v>
      </c>
      <c r="AS503">
        <v>0</v>
      </c>
      <c r="AT503">
        <v>1350</v>
      </c>
      <c r="AU503">
        <v>100</v>
      </c>
      <c r="AV503">
        <v>0</v>
      </c>
      <c r="AW503">
        <v>10543</v>
      </c>
    </row>
    <row r="504" spans="1:49" x14ac:dyDescent="0.25">
      <c r="A504">
        <v>20110182</v>
      </c>
      <c r="B504">
        <v>17599</v>
      </c>
      <c r="C504">
        <v>2011</v>
      </c>
      <c r="D504" t="s">
        <v>2075</v>
      </c>
      <c r="E504">
        <v>31618</v>
      </c>
      <c r="F504" t="s">
        <v>362</v>
      </c>
      <c r="G504" t="s">
        <v>2076</v>
      </c>
      <c r="H504" t="s">
        <v>51</v>
      </c>
      <c r="I504" t="s">
        <v>52</v>
      </c>
      <c r="J504" t="s">
        <v>53</v>
      </c>
      <c r="K504" t="s">
        <v>71</v>
      </c>
      <c r="L504" t="s">
        <v>1339</v>
      </c>
      <c r="M504" t="s">
        <v>1196</v>
      </c>
      <c r="N504" t="s">
        <v>1197</v>
      </c>
      <c r="O504" t="s">
        <v>91</v>
      </c>
      <c r="P504">
        <v>32.776980000000002</v>
      </c>
      <c r="Q504">
        <v>-102.95071</v>
      </c>
      <c r="R504" t="s">
        <v>67</v>
      </c>
      <c r="S504" t="s">
        <v>68</v>
      </c>
      <c r="T504">
        <v>1</v>
      </c>
      <c r="U504">
        <v>0</v>
      </c>
      <c r="V504">
        <f>Tabla_database[[#This Row],[Unintentional Release (Barrels)]]+Tabla_database[[#This Row],[Intentional Release (Barrels)]]</f>
        <v>1</v>
      </c>
      <c r="W504">
        <v>0</v>
      </c>
      <c r="X504">
        <v>1</v>
      </c>
      <c r="Y504" t="s">
        <v>59</v>
      </c>
      <c r="Z504" t="s">
        <v>59</v>
      </c>
      <c r="AD504">
        <v>0</v>
      </c>
      <c r="AQ504">
        <v>1</v>
      </c>
      <c r="AR504">
        <v>42</v>
      </c>
      <c r="AS504">
        <v>0</v>
      </c>
      <c r="AT504">
        <v>0</v>
      </c>
      <c r="AU504">
        <v>0</v>
      </c>
      <c r="AV504">
        <v>0</v>
      </c>
      <c r="AW504">
        <v>43</v>
      </c>
    </row>
    <row r="505" spans="1:49" x14ac:dyDescent="0.25">
      <c r="A505">
        <v>20110220</v>
      </c>
      <c r="B505">
        <v>15961</v>
      </c>
      <c r="C505">
        <v>2011</v>
      </c>
      <c r="D505" t="s">
        <v>2077</v>
      </c>
      <c r="E505">
        <v>31174</v>
      </c>
      <c r="F505" t="s">
        <v>171</v>
      </c>
      <c r="H505" t="s">
        <v>363</v>
      </c>
      <c r="I505" t="s">
        <v>212</v>
      </c>
      <c r="J505" t="s">
        <v>63</v>
      </c>
      <c r="P505">
        <v>27.943000000000001</v>
      </c>
      <c r="Q505">
        <v>-90.998000000000005</v>
      </c>
      <c r="R505" t="s">
        <v>67</v>
      </c>
      <c r="S505" t="s">
        <v>227</v>
      </c>
      <c r="T505">
        <v>0.02</v>
      </c>
      <c r="U505">
        <v>0</v>
      </c>
      <c r="V505">
        <f>Tabla_database[[#This Row],[Unintentional Release (Barrels)]]+Tabla_database[[#This Row],[Intentional Release (Barrels)]]</f>
        <v>0.02</v>
      </c>
      <c r="W505">
        <v>0.02</v>
      </c>
      <c r="X505">
        <v>0</v>
      </c>
      <c r="Y505" t="s">
        <v>59</v>
      </c>
      <c r="Z505" t="s">
        <v>59</v>
      </c>
      <c r="AA505" t="s">
        <v>99</v>
      </c>
      <c r="AB505" t="s">
        <v>2078</v>
      </c>
      <c r="AC505" t="s">
        <v>2079</v>
      </c>
      <c r="AD505">
        <v>0</v>
      </c>
      <c r="AQ505">
        <v>1200000</v>
      </c>
      <c r="AR505">
        <v>0</v>
      </c>
      <c r="AS505">
        <v>0</v>
      </c>
      <c r="AT505">
        <v>150000</v>
      </c>
      <c r="AU505">
        <v>0</v>
      </c>
      <c r="AV505">
        <v>1050000</v>
      </c>
      <c r="AW505">
        <v>2400000</v>
      </c>
    </row>
    <row r="506" spans="1:49" x14ac:dyDescent="0.25">
      <c r="A506">
        <v>20110187</v>
      </c>
      <c r="B506">
        <v>17647</v>
      </c>
      <c r="C506">
        <v>2011</v>
      </c>
      <c r="D506" t="s">
        <v>2080</v>
      </c>
      <c r="E506">
        <v>31618</v>
      </c>
      <c r="F506" t="s">
        <v>362</v>
      </c>
      <c r="G506" t="s">
        <v>2081</v>
      </c>
      <c r="H506" t="s">
        <v>51</v>
      </c>
      <c r="I506" t="s">
        <v>52</v>
      </c>
      <c r="J506" t="s">
        <v>53</v>
      </c>
      <c r="K506" t="s">
        <v>54</v>
      </c>
      <c r="M506" t="s">
        <v>1196</v>
      </c>
      <c r="N506" t="s">
        <v>1197</v>
      </c>
      <c r="O506" t="s">
        <v>91</v>
      </c>
      <c r="P506">
        <v>32.775970000000001</v>
      </c>
      <c r="Q506">
        <v>-102.95923000000001</v>
      </c>
      <c r="R506" t="s">
        <v>67</v>
      </c>
      <c r="S506" t="s">
        <v>68</v>
      </c>
      <c r="T506">
        <v>20</v>
      </c>
      <c r="U506">
        <v>5</v>
      </c>
      <c r="V506">
        <f>Tabla_database[[#This Row],[Unintentional Release (Barrels)]]+Tabla_database[[#This Row],[Intentional Release (Barrels)]]</f>
        <v>25</v>
      </c>
      <c r="W506">
        <v>0</v>
      </c>
      <c r="X506">
        <v>20</v>
      </c>
      <c r="Y506" t="s">
        <v>59</v>
      </c>
      <c r="Z506" t="s">
        <v>59</v>
      </c>
      <c r="AA506" t="s">
        <v>99</v>
      </c>
      <c r="AB506" t="s">
        <v>2082</v>
      </c>
      <c r="AC506" t="s">
        <v>2083</v>
      </c>
      <c r="AD506">
        <v>0</v>
      </c>
      <c r="AQ506">
        <v>100</v>
      </c>
      <c r="AR506">
        <v>1670</v>
      </c>
      <c r="AS506">
        <v>0</v>
      </c>
      <c r="AT506">
        <v>0</v>
      </c>
      <c r="AU506">
        <v>0</v>
      </c>
      <c r="AV506">
        <v>0</v>
      </c>
      <c r="AW506">
        <v>1770</v>
      </c>
    </row>
    <row r="507" spans="1:49" x14ac:dyDescent="0.25">
      <c r="A507">
        <v>20110216</v>
      </c>
      <c r="B507">
        <v>18400</v>
      </c>
      <c r="C507">
        <v>2011</v>
      </c>
      <c r="D507" t="s">
        <v>2084</v>
      </c>
      <c r="E507">
        <v>2552</v>
      </c>
      <c r="F507" t="s">
        <v>340</v>
      </c>
      <c r="G507" t="s">
        <v>1289</v>
      </c>
      <c r="H507" t="s">
        <v>51</v>
      </c>
      <c r="I507" t="s">
        <v>80</v>
      </c>
      <c r="J507" t="s">
        <v>105</v>
      </c>
      <c r="K507" t="s">
        <v>116</v>
      </c>
      <c r="M507" t="s">
        <v>2085</v>
      </c>
      <c r="N507" t="s">
        <v>1851</v>
      </c>
      <c r="O507" t="s">
        <v>239</v>
      </c>
      <c r="P507">
        <v>32.028790000000001</v>
      </c>
      <c r="Q507">
        <v>-89.102310000000003</v>
      </c>
      <c r="R507" t="s">
        <v>143</v>
      </c>
      <c r="S507" t="s">
        <v>144</v>
      </c>
      <c r="T507">
        <v>0.8</v>
      </c>
      <c r="U507">
        <v>0</v>
      </c>
      <c r="V507">
        <f>Tabla_database[[#This Row],[Unintentional Release (Barrels)]]+Tabla_database[[#This Row],[Intentional Release (Barrels)]]</f>
        <v>0.8</v>
      </c>
      <c r="W507">
        <v>0.8</v>
      </c>
      <c r="X507">
        <v>0</v>
      </c>
      <c r="Y507" t="s">
        <v>59</v>
      </c>
      <c r="Z507" t="s">
        <v>59</v>
      </c>
      <c r="AQ507">
        <v>28489</v>
      </c>
      <c r="AR507">
        <v>99</v>
      </c>
      <c r="AS507">
        <v>0</v>
      </c>
      <c r="AT507">
        <v>0</v>
      </c>
      <c r="AU507">
        <v>0</v>
      </c>
      <c r="AV507">
        <v>0</v>
      </c>
      <c r="AW507">
        <v>28588</v>
      </c>
    </row>
    <row r="508" spans="1:49" x14ac:dyDescent="0.25">
      <c r="A508">
        <v>20110238</v>
      </c>
      <c r="B508">
        <v>18871</v>
      </c>
      <c r="C508">
        <v>2011</v>
      </c>
      <c r="D508" t="s">
        <v>2086</v>
      </c>
      <c r="E508">
        <v>1845</v>
      </c>
      <c r="F508" t="s">
        <v>287</v>
      </c>
      <c r="G508" t="s">
        <v>2087</v>
      </c>
      <c r="H508" t="s">
        <v>51</v>
      </c>
      <c r="I508" t="s">
        <v>52</v>
      </c>
      <c r="J508" t="s">
        <v>105</v>
      </c>
      <c r="K508" t="s">
        <v>212</v>
      </c>
      <c r="L508" t="s">
        <v>2088</v>
      </c>
      <c r="M508" t="s">
        <v>2089</v>
      </c>
      <c r="N508" t="s">
        <v>2090</v>
      </c>
      <c r="O508" t="s">
        <v>451</v>
      </c>
      <c r="P508">
        <v>40.4101</v>
      </c>
      <c r="Q508">
        <v>-78.438500000000005</v>
      </c>
      <c r="R508" t="s">
        <v>67</v>
      </c>
      <c r="S508" t="s">
        <v>227</v>
      </c>
      <c r="T508">
        <v>0.4</v>
      </c>
      <c r="U508">
        <v>0</v>
      </c>
      <c r="V508">
        <f>Tabla_database[[#This Row],[Unintentional Release (Barrels)]]+Tabla_database[[#This Row],[Intentional Release (Barrels)]]</f>
        <v>0.4</v>
      </c>
      <c r="W508">
        <v>0.4</v>
      </c>
      <c r="X508">
        <v>0</v>
      </c>
      <c r="Y508" t="s">
        <v>59</v>
      </c>
      <c r="Z508" t="s">
        <v>59</v>
      </c>
      <c r="AD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</row>
    <row r="509" spans="1:49" x14ac:dyDescent="0.25">
      <c r="A509">
        <v>20110243</v>
      </c>
      <c r="B509">
        <v>15931</v>
      </c>
      <c r="C509">
        <v>2011</v>
      </c>
      <c r="D509" t="s">
        <v>2091</v>
      </c>
      <c r="E509">
        <v>2731</v>
      </c>
      <c r="F509" t="s">
        <v>515</v>
      </c>
      <c r="G509" t="s">
        <v>2092</v>
      </c>
      <c r="H509" t="s">
        <v>51</v>
      </c>
      <c r="I509" t="s">
        <v>80</v>
      </c>
      <c r="J509" t="s">
        <v>53</v>
      </c>
      <c r="K509" t="s">
        <v>54</v>
      </c>
      <c r="M509" t="s">
        <v>1196</v>
      </c>
      <c r="N509" t="s">
        <v>1197</v>
      </c>
      <c r="O509" t="s">
        <v>91</v>
      </c>
      <c r="P509">
        <v>32.777568000000002</v>
      </c>
      <c r="Q509">
        <v>-102.950783</v>
      </c>
      <c r="R509" t="s">
        <v>67</v>
      </c>
      <c r="S509" t="s">
        <v>404</v>
      </c>
      <c r="T509">
        <v>33</v>
      </c>
      <c r="U509">
        <v>1014</v>
      </c>
      <c r="V509">
        <f>Tabla_database[[#This Row],[Unintentional Release (Barrels)]]+Tabla_database[[#This Row],[Intentional Release (Barrels)]]</f>
        <v>1047</v>
      </c>
      <c r="W509">
        <v>0</v>
      </c>
      <c r="X509">
        <v>33</v>
      </c>
      <c r="Y509" t="s">
        <v>59</v>
      </c>
      <c r="Z509" t="s">
        <v>59</v>
      </c>
      <c r="AD509">
        <v>0</v>
      </c>
      <c r="AQ509">
        <v>40903</v>
      </c>
      <c r="AR509">
        <v>64929</v>
      </c>
      <c r="AS509">
        <v>0</v>
      </c>
      <c r="AT509">
        <v>3000</v>
      </c>
      <c r="AU509">
        <v>0</v>
      </c>
      <c r="AV509">
        <v>0</v>
      </c>
      <c r="AW509">
        <v>108832</v>
      </c>
    </row>
    <row r="510" spans="1:49" x14ac:dyDescent="0.25">
      <c r="A510">
        <v>20110246</v>
      </c>
      <c r="B510">
        <v>15935</v>
      </c>
      <c r="C510">
        <v>2011</v>
      </c>
      <c r="D510" t="s">
        <v>2093</v>
      </c>
      <c r="E510">
        <v>32109</v>
      </c>
      <c r="F510" t="s">
        <v>49</v>
      </c>
      <c r="G510" t="s">
        <v>2094</v>
      </c>
      <c r="H510" t="s">
        <v>51</v>
      </c>
      <c r="I510" t="s">
        <v>52</v>
      </c>
      <c r="J510" t="s">
        <v>53</v>
      </c>
      <c r="K510" t="s">
        <v>54</v>
      </c>
      <c r="M510" t="s">
        <v>2095</v>
      </c>
      <c r="N510" t="s">
        <v>2096</v>
      </c>
      <c r="O510" t="s">
        <v>151</v>
      </c>
      <c r="P510">
        <v>34.277340000000002</v>
      </c>
      <c r="Q510">
        <v>-96.52176</v>
      </c>
      <c r="R510" t="s">
        <v>67</v>
      </c>
      <c r="S510" t="s">
        <v>227</v>
      </c>
      <c r="T510">
        <v>4.88</v>
      </c>
      <c r="U510">
        <v>1.65</v>
      </c>
      <c r="V510">
        <f>Tabla_database[[#This Row],[Unintentional Release (Barrels)]]+Tabla_database[[#This Row],[Intentional Release (Barrels)]]</f>
        <v>6.5299999999999994</v>
      </c>
      <c r="W510">
        <v>0</v>
      </c>
      <c r="X510">
        <v>4.88</v>
      </c>
      <c r="Y510" t="s">
        <v>59</v>
      </c>
      <c r="Z510" t="s">
        <v>59</v>
      </c>
      <c r="AA510" t="s">
        <v>59</v>
      </c>
      <c r="AQ510">
        <v>125</v>
      </c>
      <c r="AR510">
        <v>142</v>
      </c>
      <c r="AS510">
        <v>0</v>
      </c>
      <c r="AT510">
        <v>0</v>
      </c>
      <c r="AU510">
        <v>0</v>
      </c>
      <c r="AV510">
        <v>0</v>
      </c>
      <c r="AW510">
        <v>267</v>
      </c>
    </row>
    <row r="511" spans="1:49" x14ac:dyDescent="0.25">
      <c r="A511">
        <v>20110242</v>
      </c>
      <c r="B511">
        <v>17572</v>
      </c>
      <c r="C511">
        <v>2011</v>
      </c>
      <c r="D511" t="s">
        <v>2097</v>
      </c>
      <c r="E511">
        <v>12470</v>
      </c>
      <c r="F511" t="s">
        <v>343</v>
      </c>
      <c r="G511" t="s">
        <v>2098</v>
      </c>
      <c r="H511" t="s">
        <v>51</v>
      </c>
      <c r="I511" t="s">
        <v>80</v>
      </c>
      <c r="J511" t="s">
        <v>63</v>
      </c>
      <c r="M511" t="s">
        <v>866</v>
      </c>
      <c r="N511" t="s">
        <v>867</v>
      </c>
      <c r="O511" t="s">
        <v>699</v>
      </c>
      <c r="P511">
        <v>40.70825</v>
      </c>
      <c r="Q511">
        <v>-84.122060000000005</v>
      </c>
      <c r="R511" t="s">
        <v>143</v>
      </c>
      <c r="S511" t="s">
        <v>144</v>
      </c>
      <c r="T511">
        <v>100</v>
      </c>
      <c r="U511">
        <v>0</v>
      </c>
      <c r="V511">
        <f>Tabla_database[[#This Row],[Unintentional Release (Barrels)]]+Tabla_database[[#This Row],[Intentional Release (Barrels)]]</f>
        <v>100</v>
      </c>
      <c r="W511">
        <v>90</v>
      </c>
      <c r="X511">
        <v>10</v>
      </c>
      <c r="Y511" t="s">
        <v>59</v>
      </c>
      <c r="Z511" t="s">
        <v>59</v>
      </c>
      <c r="AA511" t="s">
        <v>99</v>
      </c>
      <c r="AB511" t="s">
        <v>2099</v>
      </c>
      <c r="AC511" t="s">
        <v>2100</v>
      </c>
      <c r="AD511">
        <v>0</v>
      </c>
      <c r="AQ511">
        <v>25000</v>
      </c>
      <c r="AR511">
        <v>915</v>
      </c>
      <c r="AS511">
        <v>0</v>
      </c>
      <c r="AT511">
        <v>15000</v>
      </c>
      <c r="AU511">
        <v>79973</v>
      </c>
      <c r="AV511">
        <v>0</v>
      </c>
      <c r="AW511">
        <v>120888</v>
      </c>
    </row>
    <row r="512" spans="1:49" x14ac:dyDescent="0.25">
      <c r="A512">
        <v>20110237</v>
      </c>
      <c r="B512">
        <v>15925</v>
      </c>
      <c r="C512">
        <v>2011</v>
      </c>
      <c r="D512" t="s">
        <v>2101</v>
      </c>
      <c r="E512">
        <v>2731</v>
      </c>
      <c r="F512" t="s">
        <v>515</v>
      </c>
      <c r="G512" t="s">
        <v>2102</v>
      </c>
      <c r="H512" t="s">
        <v>51</v>
      </c>
      <c r="I512" t="s">
        <v>52</v>
      </c>
      <c r="J512" t="s">
        <v>53</v>
      </c>
      <c r="K512" t="s">
        <v>54</v>
      </c>
      <c r="M512" t="s">
        <v>2103</v>
      </c>
      <c r="N512" t="s">
        <v>250</v>
      </c>
      <c r="O512" t="s">
        <v>75</v>
      </c>
      <c r="P512">
        <v>29.781516</v>
      </c>
      <c r="Q512">
        <v>-90.523835000000005</v>
      </c>
      <c r="R512" t="s">
        <v>122</v>
      </c>
      <c r="S512" t="s">
        <v>123</v>
      </c>
      <c r="T512">
        <v>0.89</v>
      </c>
      <c r="U512">
        <v>0</v>
      </c>
      <c r="V512">
        <f>Tabla_database[[#This Row],[Unintentional Release (Barrels)]]+Tabla_database[[#This Row],[Intentional Release (Barrels)]]</f>
        <v>0.89</v>
      </c>
      <c r="W512">
        <v>0</v>
      </c>
      <c r="X512">
        <v>0.89</v>
      </c>
      <c r="Y512" t="s">
        <v>59</v>
      </c>
      <c r="Z512" t="s">
        <v>59</v>
      </c>
      <c r="AA512" t="s">
        <v>59</v>
      </c>
      <c r="AQ512">
        <v>1500</v>
      </c>
      <c r="AR512">
        <v>86</v>
      </c>
      <c r="AS512">
        <v>0</v>
      </c>
      <c r="AT512">
        <v>0</v>
      </c>
      <c r="AU512">
        <v>0</v>
      </c>
      <c r="AV512">
        <v>0</v>
      </c>
      <c r="AW512">
        <v>1586</v>
      </c>
    </row>
    <row r="513" spans="1:49" x14ac:dyDescent="0.25">
      <c r="A513">
        <v>20110244</v>
      </c>
      <c r="B513">
        <v>18892</v>
      </c>
      <c r="C513">
        <v>2011</v>
      </c>
      <c r="D513" t="s">
        <v>2104</v>
      </c>
      <c r="E513">
        <v>31618</v>
      </c>
      <c r="F513" t="s">
        <v>362</v>
      </c>
      <c r="G513" t="s">
        <v>2105</v>
      </c>
      <c r="H513" t="s">
        <v>51</v>
      </c>
      <c r="I513" t="s">
        <v>80</v>
      </c>
      <c r="J513" t="s">
        <v>105</v>
      </c>
      <c r="K513" t="s">
        <v>106</v>
      </c>
      <c r="M513" t="s">
        <v>1984</v>
      </c>
      <c r="N513" t="s">
        <v>1984</v>
      </c>
      <c r="O513" t="s">
        <v>91</v>
      </c>
      <c r="P513">
        <v>30.452390999999999</v>
      </c>
      <c r="Q513">
        <v>-93.464003000000005</v>
      </c>
      <c r="R513" t="s">
        <v>67</v>
      </c>
      <c r="S513" t="s">
        <v>227</v>
      </c>
      <c r="T513">
        <v>12</v>
      </c>
      <c r="U513">
        <v>0</v>
      </c>
      <c r="V513">
        <f>Tabla_database[[#This Row],[Unintentional Release (Barrels)]]+Tabla_database[[#This Row],[Intentional Release (Barrels)]]</f>
        <v>12</v>
      </c>
      <c r="W513">
        <v>10</v>
      </c>
      <c r="X513">
        <v>2</v>
      </c>
      <c r="Y513" t="s">
        <v>59</v>
      </c>
      <c r="Z513" t="s">
        <v>59</v>
      </c>
      <c r="AA513" t="s">
        <v>59</v>
      </c>
      <c r="AD513">
        <v>0</v>
      </c>
      <c r="AQ513">
        <v>100</v>
      </c>
      <c r="AR513">
        <v>1500</v>
      </c>
      <c r="AS513">
        <v>0</v>
      </c>
      <c r="AT513">
        <v>6000</v>
      </c>
      <c r="AU513">
        <v>5500</v>
      </c>
      <c r="AV513">
        <v>0</v>
      </c>
      <c r="AW513">
        <v>13100</v>
      </c>
    </row>
    <row r="514" spans="1:49" x14ac:dyDescent="0.25">
      <c r="A514">
        <v>20110189</v>
      </c>
      <c r="B514">
        <v>16014</v>
      </c>
      <c r="C514">
        <v>2011</v>
      </c>
      <c r="D514" t="s">
        <v>2106</v>
      </c>
      <c r="E514">
        <v>31618</v>
      </c>
      <c r="F514" t="s">
        <v>362</v>
      </c>
      <c r="G514" t="s">
        <v>2107</v>
      </c>
      <c r="H514" t="s">
        <v>51</v>
      </c>
      <c r="I514" t="s">
        <v>80</v>
      </c>
      <c r="J514" t="s">
        <v>53</v>
      </c>
      <c r="K514" t="s">
        <v>54</v>
      </c>
      <c r="M514" t="s">
        <v>133</v>
      </c>
      <c r="N514" t="s">
        <v>1881</v>
      </c>
      <c r="O514" t="s">
        <v>91</v>
      </c>
      <c r="P514">
        <v>27.959520999999999</v>
      </c>
      <c r="Q514">
        <v>-97.360575999999995</v>
      </c>
      <c r="R514" t="s">
        <v>143</v>
      </c>
      <c r="S514" t="s">
        <v>321</v>
      </c>
      <c r="T514">
        <v>50</v>
      </c>
      <c r="U514">
        <v>450</v>
      </c>
      <c r="V514">
        <f>Tabla_database[[#This Row],[Unintentional Release (Barrels)]]+Tabla_database[[#This Row],[Intentional Release (Barrels)]]</f>
        <v>500</v>
      </c>
      <c r="W514">
        <v>0</v>
      </c>
      <c r="X514">
        <v>50</v>
      </c>
      <c r="Y514" t="s">
        <v>59</v>
      </c>
      <c r="Z514" t="s">
        <v>59</v>
      </c>
      <c r="AA514" t="s">
        <v>99</v>
      </c>
      <c r="AB514" t="s">
        <v>2108</v>
      </c>
      <c r="AC514" t="s">
        <v>2109</v>
      </c>
      <c r="AD514">
        <v>0</v>
      </c>
      <c r="AQ514">
        <v>303053</v>
      </c>
      <c r="AR514">
        <v>47250</v>
      </c>
      <c r="AS514">
        <v>10000</v>
      </c>
      <c r="AT514">
        <v>1000</v>
      </c>
      <c r="AU514">
        <v>5000</v>
      </c>
      <c r="AV514">
        <v>278697</v>
      </c>
      <c r="AW514">
        <v>645000</v>
      </c>
    </row>
    <row r="515" spans="1:49" x14ac:dyDescent="0.25">
      <c r="A515">
        <v>20110245</v>
      </c>
      <c r="B515">
        <v>17584</v>
      </c>
      <c r="C515">
        <v>2011</v>
      </c>
      <c r="D515" t="s">
        <v>2110</v>
      </c>
      <c r="E515">
        <v>22442</v>
      </c>
      <c r="F515" t="s">
        <v>871</v>
      </c>
      <c r="G515" t="s">
        <v>534</v>
      </c>
      <c r="H515" t="s">
        <v>51</v>
      </c>
      <c r="I515" t="s">
        <v>52</v>
      </c>
      <c r="J515" t="s">
        <v>63</v>
      </c>
      <c r="M515" t="s">
        <v>2111</v>
      </c>
      <c r="N515" t="s">
        <v>536</v>
      </c>
      <c r="O515" t="s">
        <v>91</v>
      </c>
      <c r="P515">
        <v>32.532699999999998</v>
      </c>
      <c r="Q515">
        <v>-100.8309</v>
      </c>
      <c r="R515" t="s">
        <v>143</v>
      </c>
      <c r="S515" t="s">
        <v>144</v>
      </c>
      <c r="T515">
        <v>1</v>
      </c>
      <c r="U515">
        <v>0</v>
      </c>
      <c r="V515">
        <f>Tabla_database[[#This Row],[Unintentional Release (Barrels)]]+Tabla_database[[#This Row],[Intentional Release (Barrels)]]</f>
        <v>1</v>
      </c>
      <c r="W515">
        <v>0</v>
      </c>
      <c r="X515">
        <v>1</v>
      </c>
      <c r="Y515" t="s">
        <v>59</v>
      </c>
      <c r="Z515" t="s">
        <v>59</v>
      </c>
      <c r="AA515" t="s">
        <v>99</v>
      </c>
      <c r="AB515" t="s">
        <v>2112</v>
      </c>
      <c r="AC515" t="s">
        <v>2113</v>
      </c>
      <c r="AD515">
        <v>0</v>
      </c>
      <c r="AQ515">
        <v>500</v>
      </c>
      <c r="AR515">
        <v>90</v>
      </c>
      <c r="AS515">
        <v>0</v>
      </c>
      <c r="AT515">
        <v>0</v>
      </c>
      <c r="AU515">
        <v>1000</v>
      </c>
      <c r="AV515">
        <v>0</v>
      </c>
      <c r="AW515">
        <v>1590</v>
      </c>
    </row>
    <row r="516" spans="1:49" x14ac:dyDescent="0.25">
      <c r="A516">
        <v>20110247</v>
      </c>
      <c r="B516">
        <v>18466</v>
      </c>
      <c r="C516">
        <v>2011</v>
      </c>
      <c r="D516" t="s">
        <v>2114</v>
      </c>
      <c r="E516">
        <v>30829</v>
      </c>
      <c r="F516" t="s">
        <v>1245</v>
      </c>
      <c r="G516" t="s">
        <v>2115</v>
      </c>
      <c r="H516" t="s">
        <v>51</v>
      </c>
      <c r="I516" t="s">
        <v>80</v>
      </c>
      <c r="J516" t="s">
        <v>63</v>
      </c>
      <c r="M516" t="s">
        <v>149</v>
      </c>
      <c r="N516" t="s">
        <v>150</v>
      </c>
      <c r="O516" t="s">
        <v>151</v>
      </c>
      <c r="P516">
        <v>35.953482000000001</v>
      </c>
      <c r="Q516">
        <v>-96.759373999999994</v>
      </c>
      <c r="R516" t="s">
        <v>143</v>
      </c>
      <c r="S516" t="s">
        <v>144</v>
      </c>
      <c r="T516">
        <v>19</v>
      </c>
      <c r="U516">
        <v>0</v>
      </c>
      <c r="V516">
        <f>Tabla_database[[#This Row],[Unintentional Release (Barrels)]]+Tabla_database[[#This Row],[Intentional Release (Barrels)]]</f>
        <v>19</v>
      </c>
      <c r="W516">
        <v>10</v>
      </c>
      <c r="X516">
        <v>9</v>
      </c>
      <c r="Y516" t="s">
        <v>59</v>
      </c>
      <c r="Z516" t="s">
        <v>59</v>
      </c>
      <c r="AA516" t="s">
        <v>59</v>
      </c>
      <c r="AD516">
        <v>0</v>
      </c>
      <c r="AQ516">
        <v>4645</v>
      </c>
      <c r="AR516">
        <v>2000</v>
      </c>
      <c r="AS516">
        <v>0</v>
      </c>
      <c r="AT516">
        <v>0</v>
      </c>
      <c r="AU516">
        <v>70620</v>
      </c>
      <c r="AV516">
        <v>0</v>
      </c>
      <c r="AW516">
        <v>77265</v>
      </c>
    </row>
    <row r="517" spans="1:49" x14ac:dyDescent="0.25">
      <c r="A517">
        <v>20110250</v>
      </c>
      <c r="B517">
        <v>17664</v>
      </c>
      <c r="C517">
        <v>2011</v>
      </c>
      <c r="D517" t="s">
        <v>2116</v>
      </c>
      <c r="E517">
        <v>300</v>
      </c>
      <c r="F517" t="s">
        <v>87</v>
      </c>
      <c r="G517" t="s">
        <v>2117</v>
      </c>
      <c r="H517" t="s">
        <v>51</v>
      </c>
      <c r="I517" t="s">
        <v>104</v>
      </c>
      <c r="J517" t="s">
        <v>63</v>
      </c>
      <c r="M517" t="s">
        <v>2118</v>
      </c>
      <c r="N517" t="s">
        <v>2119</v>
      </c>
      <c r="O517" t="s">
        <v>91</v>
      </c>
      <c r="P517">
        <v>31.791329999999999</v>
      </c>
      <c r="Q517">
        <v>-103.13339999999999</v>
      </c>
      <c r="R517" t="s">
        <v>143</v>
      </c>
      <c r="S517" t="s">
        <v>144</v>
      </c>
      <c r="T517">
        <v>275</v>
      </c>
      <c r="V517">
        <f>Tabla_database[[#This Row],[Unintentional Release (Barrels)]]+Tabla_database[[#This Row],[Intentional Release (Barrels)]]</f>
        <v>275</v>
      </c>
      <c r="W517">
        <v>275</v>
      </c>
      <c r="X517">
        <v>0</v>
      </c>
      <c r="Y517" t="s">
        <v>59</v>
      </c>
      <c r="Z517" t="s">
        <v>59</v>
      </c>
      <c r="AA517" t="s">
        <v>99</v>
      </c>
      <c r="AB517" t="s">
        <v>2120</v>
      </c>
      <c r="AC517" t="s">
        <v>2121</v>
      </c>
      <c r="AD517">
        <v>0</v>
      </c>
      <c r="AQ517">
        <v>16400</v>
      </c>
      <c r="AR517">
        <v>2000</v>
      </c>
      <c r="AS517">
        <v>0</v>
      </c>
      <c r="AT517">
        <v>6000</v>
      </c>
      <c r="AU517">
        <v>20000</v>
      </c>
      <c r="AV517">
        <v>0</v>
      </c>
      <c r="AW517">
        <v>44400</v>
      </c>
    </row>
    <row r="518" spans="1:49" x14ac:dyDescent="0.25">
      <c r="A518">
        <v>20110249</v>
      </c>
      <c r="B518">
        <v>18850</v>
      </c>
      <c r="C518">
        <v>2011</v>
      </c>
      <c r="D518" t="s">
        <v>2122</v>
      </c>
      <c r="E518">
        <v>26041</v>
      </c>
      <c r="F518" t="s">
        <v>103</v>
      </c>
      <c r="G518" t="s">
        <v>951</v>
      </c>
      <c r="H518" t="s">
        <v>51</v>
      </c>
      <c r="I518" t="s">
        <v>52</v>
      </c>
      <c r="J518" t="s">
        <v>105</v>
      </c>
      <c r="K518" t="s">
        <v>106</v>
      </c>
      <c r="M518" t="s">
        <v>952</v>
      </c>
      <c r="N518" t="s">
        <v>953</v>
      </c>
      <c r="O518" t="s">
        <v>302</v>
      </c>
      <c r="P518">
        <v>40.592129999999997</v>
      </c>
      <c r="Q518">
        <v>-74.212069999999997</v>
      </c>
      <c r="R518" t="s">
        <v>143</v>
      </c>
      <c r="S518" t="s">
        <v>321</v>
      </c>
      <c r="T518">
        <v>0.23</v>
      </c>
      <c r="V518">
        <f>Tabla_database[[#This Row],[Unintentional Release (Barrels)]]+Tabla_database[[#This Row],[Intentional Release (Barrels)]]</f>
        <v>0.23</v>
      </c>
      <c r="W518">
        <v>0.2</v>
      </c>
      <c r="X518">
        <v>0.03</v>
      </c>
      <c r="Y518" t="s">
        <v>59</v>
      </c>
      <c r="Z518" t="s">
        <v>59</v>
      </c>
      <c r="AA518" t="s">
        <v>99</v>
      </c>
      <c r="AB518" t="s">
        <v>2123</v>
      </c>
      <c r="AQ518">
        <v>3000</v>
      </c>
      <c r="AR518">
        <v>40</v>
      </c>
      <c r="AS518">
        <v>0</v>
      </c>
      <c r="AT518">
        <v>3500</v>
      </c>
      <c r="AU518">
        <v>8000</v>
      </c>
      <c r="AV518">
        <v>0</v>
      </c>
      <c r="AW518">
        <v>14540</v>
      </c>
    </row>
    <row r="519" spans="1:49" x14ac:dyDescent="0.25">
      <c r="A519">
        <v>20110248</v>
      </c>
      <c r="B519">
        <v>18930</v>
      </c>
      <c r="C519">
        <v>2011</v>
      </c>
      <c r="D519" t="s">
        <v>2124</v>
      </c>
      <c r="E519">
        <v>31610</v>
      </c>
      <c r="F519" t="s">
        <v>1304</v>
      </c>
      <c r="G519" t="s">
        <v>2125</v>
      </c>
      <c r="H519" t="s">
        <v>51</v>
      </c>
      <c r="I519" t="s">
        <v>52</v>
      </c>
      <c r="J519" t="s">
        <v>105</v>
      </c>
      <c r="K519" t="s">
        <v>116</v>
      </c>
      <c r="M519" t="s">
        <v>1387</v>
      </c>
      <c r="N519" t="s">
        <v>194</v>
      </c>
      <c r="O519" t="s">
        <v>195</v>
      </c>
      <c r="P519">
        <v>33.4604</v>
      </c>
      <c r="Q519">
        <v>-118.12035</v>
      </c>
      <c r="R519" t="s">
        <v>67</v>
      </c>
      <c r="S519" t="s">
        <v>227</v>
      </c>
      <c r="T519">
        <v>4</v>
      </c>
      <c r="U519">
        <v>0</v>
      </c>
      <c r="V519">
        <f>Tabla_database[[#This Row],[Unintentional Release (Barrels)]]+Tabla_database[[#This Row],[Intentional Release (Barrels)]]</f>
        <v>4</v>
      </c>
      <c r="W519">
        <v>3.8</v>
      </c>
      <c r="X519">
        <v>0.2</v>
      </c>
      <c r="Y519" t="s">
        <v>59</v>
      </c>
      <c r="Z519" t="s">
        <v>59</v>
      </c>
      <c r="AD519">
        <v>0</v>
      </c>
      <c r="AQ519">
        <v>0</v>
      </c>
      <c r="AR519">
        <v>400</v>
      </c>
      <c r="AS519">
        <v>0</v>
      </c>
      <c r="AT519">
        <v>45000</v>
      </c>
      <c r="AU519">
        <v>0</v>
      </c>
      <c r="AV519">
        <v>0</v>
      </c>
      <c r="AW519">
        <v>45400</v>
      </c>
    </row>
    <row r="520" spans="1:49" x14ac:dyDescent="0.25">
      <c r="A520">
        <v>20110253</v>
      </c>
      <c r="B520">
        <v>19852</v>
      </c>
      <c r="C520">
        <v>2011</v>
      </c>
      <c r="D520" t="s">
        <v>2126</v>
      </c>
      <c r="E520">
        <v>22610</v>
      </c>
      <c r="F520" t="s">
        <v>210</v>
      </c>
      <c r="G520" t="s">
        <v>2127</v>
      </c>
      <c r="H520" t="s">
        <v>51</v>
      </c>
      <c r="I520" t="s">
        <v>52</v>
      </c>
      <c r="J520" t="s">
        <v>105</v>
      </c>
      <c r="K520" t="s">
        <v>106</v>
      </c>
      <c r="M520" t="s">
        <v>2128</v>
      </c>
      <c r="N520" t="s">
        <v>2129</v>
      </c>
      <c r="O520" t="s">
        <v>91</v>
      </c>
      <c r="P520">
        <v>30.042342999999999</v>
      </c>
      <c r="Q520">
        <v>-96.914558</v>
      </c>
      <c r="R520" t="s">
        <v>67</v>
      </c>
      <c r="S520" t="s">
        <v>227</v>
      </c>
      <c r="T520">
        <v>2.2999999999999998</v>
      </c>
      <c r="U520">
        <v>0</v>
      </c>
      <c r="V520">
        <f>Tabla_database[[#This Row],[Unintentional Release (Barrels)]]+Tabla_database[[#This Row],[Intentional Release (Barrels)]]</f>
        <v>2.2999999999999998</v>
      </c>
      <c r="W520">
        <v>1.18</v>
      </c>
      <c r="X520">
        <v>1.1200000000000001</v>
      </c>
      <c r="Y520" t="s">
        <v>59</v>
      </c>
      <c r="Z520" t="s">
        <v>59</v>
      </c>
      <c r="AA520" t="s">
        <v>99</v>
      </c>
      <c r="AQ520">
        <v>0</v>
      </c>
      <c r="AR520">
        <v>350</v>
      </c>
      <c r="AS520">
        <v>0</v>
      </c>
      <c r="AT520">
        <v>74500</v>
      </c>
      <c r="AU520">
        <v>83250</v>
      </c>
      <c r="AV520">
        <v>0</v>
      </c>
      <c r="AW520">
        <v>158100</v>
      </c>
    </row>
    <row r="521" spans="1:49" x14ac:dyDescent="0.25">
      <c r="A521">
        <v>20110251</v>
      </c>
      <c r="B521">
        <v>20360</v>
      </c>
      <c r="C521">
        <v>2011</v>
      </c>
      <c r="D521" t="s">
        <v>2130</v>
      </c>
      <c r="E521">
        <v>22610</v>
      </c>
      <c r="F521" t="s">
        <v>210</v>
      </c>
      <c r="G521" t="s">
        <v>2131</v>
      </c>
      <c r="H521" t="s">
        <v>51</v>
      </c>
      <c r="I521" t="s">
        <v>80</v>
      </c>
      <c r="J521" t="s">
        <v>105</v>
      </c>
      <c r="K521" t="s">
        <v>212</v>
      </c>
      <c r="L521" t="s">
        <v>2132</v>
      </c>
      <c r="M521" t="s">
        <v>2133</v>
      </c>
      <c r="N521" t="s">
        <v>2134</v>
      </c>
      <c r="O521" t="s">
        <v>879</v>
      </c>
      <c r="P521">
        <v>40.745730000000002</v>
      </c>
      <c r="Q521">
        <v>-95.914590000000004</v>
      </c>
      <c r="R521" t="s">
        <v>67</v>
      </c>
      <c r="S521" t="s">
        <v>98</v>
      </c>
      <c r="T521">
        <v>3</v>
      </c>
      <c r="U521">
        <v>0</v>
      </c>
      <c r="V521">
        <f>Tabla_database[[#This Row],[Unintentional Release (Barrels)]]+Tabla_database[[#This Row],[Intentional Release (Barrels)]]</f>
        <v>3</v>
      </c>
      <c r="W521">
        <v>3</v>
      </c>
      <c r="X521">
        <v>0</v>
      </c>
      <c r="Y521" t="s">
        <v>59</v>
      </c>
      <c r="Z521" t="s">
        <v>59</v>
      </c>
      <c r="AA521" t="s">
        <v>99</v>
      </c>
      <c r="AB521" t="s">
        <v>2135</v>
      </c>
      <c r="AC521" t="s">
        <v>2136</v>
      </c>
      <c r="AD521">
        <v>0</v>
      </c>
      <c r="AQ521">
        <v>10000</v>
      </c>
      <c r="AR521">
        <v>325</v>
      </c>
      <c r="AS521">
        <v>3000</v>
      </c>
      <c r="AT521">
        <v>8000</v>
      </c>
      <c r="AU521">
        <v>130680</v>
      </c>
      <c r="AV521">
        <v>0</v>
      </c>
      <c r="AW521">
        <v>152005</v>
      </c>
    </row>
    <row r="522" spans="1:49" x14ac:dyDescent="0.25">
      <c r="A522">
        <v>20110234</v>
      </c>
      <c r="B522">
        <v>17115</v>
      </c>
      <c r="C522">
        <v>2011</v>
      </c>
      <c r="D522" t="s">
        <v>2137</v>
      </c>
      <c r="E522">
        <v>32103</v>
      </c>
      <c r="F522" t="s">
        <v>2138</v>
      </c>
      <c r="G522" t="s">
        <v>2139</v>
      </c>
      <c r="H522" t="s">
        <v>51</v>
      </c>
      <c r="I522" t="s">
        <v>80</v>
      </c>
      <c r="J522" t="s">
        <v>63</v>
      </c>
      <c r="M522" t="s">
        <v>2140</v>
      </c>
      <c r="N522" t="s">
        <v>2141</v>
      </c>
      <c r="O522" t="s">
        <v>195</v>
      </c>
      <c r="P522">
        <v>33.693800000000003</v>
      </c>
      <c r="Q522">
        <v>-118.00640559999999</v>
      </c>
      <c r="R522" t="s">
        <v>143</v>
      </c>
      <c r="S522" t="s">
        <v>144</v>
      </c>
      <c r="T522">
        <v>20</v>
      </c>
      <c r="U522">
        <v>0</v>
      </c>
      <c r="V522">
        <f>Tabla_database[[#This Row],[Unintentional Release (Barrels)]]+Tabla_database[[#This Row],[Intentional Release (Barrels)]]</f>
        <v>20</v>
      </c>
      <c r="W522">
        <v>15</v>
      </c>
      <c r="X522">
        <v>5</v>
      </c>
      <c r="Y522" t="s">
        <v>59</v>
      </c>
      <c r="Z522" t="s">
        <v>59</v>
      </c>
      <c r="AA522" t="s">
        <v>99</v>
      </c>
      <c r="AB522" t="s">
        <v>2137</v>
      </c>
      <c r="AC522" t="s">
        <v>2142</v>
      </c>
      <c r="AD522">
        <v>0</v>
      </c>
      <c r="AQ522">
        <v>50000</v>
      </c>
      <c r="AR522">
        <v>2000</v>
      </c>
      <c r="AS522">
        <v>25000</v>
      </c>
      <c r="AT522">
        <v>250000</v>
      </c>
      <c r="AU522">
        <v>434000</v>
      </c>
      <c r="AV522">
        <v>150000</v>
      </c>
      <c r="AW522">
        <v>911000</v>
      </c>
    </row>
    <row r="523" spans="1:49" x14ac:dyDescent="0.25">
      <c r="A523">
        <v>20110259</v>
      </c>
      <c r="B523">
        <v>21364</v>
      </c>
      <c r="C523">
        <v>2011</v>
      </c>
      <c r="D523" t="s">
        <v>2143</v>
      </c>
      <c r="E523">
        <v>12634</v>
      </c>
      <c r="F523" t="s">
        <v>2144</v>
      </c>
      <c r="G523" t="s">
        <v>2145</v>
      </c>
      <c r="H523" t="s">
        <v>51</v>
      </c>
      <c r="I523" t="s">
        <v>80</v>
      </c>
      <c r="J523" t="s">
        <v>53</v>
      </c>
      <c r="K523" t="s">
        <v>71</v>
      </c>
      <c r="L523" t="s">
        <v>2146</v>
      </c>
      <c r="N523" t="s">
        <v>2141</v>
      </c>
      <c r="O523" t="s">
        <v>91</v>
      </c>
      <c r="P523">
        <v>30.085660000000001</v>
      </c>
      <c r="Q523">
        <v>-94.026683000000006</v>
      </c>
      <c r="R523" t="s">
        <v>67</v>
      </c>
      <c r="S523" t="s">
        <v>135</v>
      </c>
      <c r="T523">
        <v>0.14000000000000001</v>
      </c>
      <c r="U523">
        <v>0</v>
      </c>
      <c r="V523">
        <f>Tabla_database[[#This Row],[Unintentional Release (Barrels)]]+Tabla_database[[#This Row],[Intentional Release (Barrels)]]</f>
        <v>0.14000000000000001</v>
      </c>
      <c r="W523">
        <v>0</v>
      </c>
      <c r="X523">
        <v>0.14000000000000001</v>
      </c>
      <c r="Y523" t="s">
        <v>59</v>
      </c>
      <c r="Z523" t="s">
        <v>59</v>
      </c>
      <c r="AA523" t="s">
        <v>99</v>
      </c>
      <c r="AB523" t="s">
        <v>2147</v>
      </c>
      <c r="AC523" t="s">
        <v>2148</v>
      </c>
      <c r="AD523">
        <v>0</v>
      </c>
      <c r="AQ523">
        <v>5000</v>
      </c>
      <c r="AR523">
        <v>20</v>
      </c>
      <c r="AS523">
        <v>5000</v>
      </c>
      <c r="AT523">
        <v>106417</v>
      </c>
      <c r="AU523">
        <v>0</v>
      </c>
      <c r="AV523">
        <v>516393</v>
      </c>
      <c r="AW523">
        <v>632830</v>
      </c>
    </row>
    <row r="524" spans="1:49" x14ac:dyDescent="0.25">
      <c r="A524">
        <v>20110258</v>
      </c>
      <c r="B524">
        <v>17579</v>
      </c>
      <c r="C524">
        <v>2011</v>
      </c>
      <c r="D524" t="s">
        <v>2149</v>
      </c>
      <c r="E524">
        <v>12470</v>
      </c>
      <c r="F524" t="s">
        <v>343</v>
      </c>
      <c r="G524" t="s">
        <v>2150</v>
      </c>
      <c r="H524" t="s">
        <v>51</v>
      </c>
      <c r="I524" t="s">
        <v>52</v>
      </c>
      <c r="J524" t="s">
        <v>63</v>
      </c>
      <c r="M524" t="s">
        <v>2151</v>
      </c>
      <c r="N524" t="s">
        <v>2152</v>
      </c>
      <c r="O524" t="s">
        <v>75</v>
      </c>
      <c r="P524">
        <v>32.949100000000001</v>
      </c>
      <c r="Q524">
        <v>-93.167900000000003</v>
      </c>
      <c r="R524" t="s">
        <v>67</v>
      </c>
      <c r="S524" t="s">
        <v>68</v>
      </c>
      <c r="T524">
        <v>1</v>
      </c>
      <c r="U524">
        <v>0</v>
      </c>
      <c r="V524">
        <f>Tabla_database[[#This Row],[Unintentional Release (Barrels)]]+Tabla_database[[#This Row],[Intentional Release (Barrels)]]</f>
        <v>1</v>
      </c>
      <c r="W524">
        <v>0</v>
      </c>
      <c r="X524">
        <v>1</v>
      </c>
      <c r="Y524" t="s">
        <v>59</v>
      </c>
      <c r="Z524" t="s">
        <v>59</v>
      </c>
      <c r="AA524" t="s">
        <v>99</v>
      </c>
      <c r="AB524" t="s">
        <v>2149</v>
      </c>
      <c r="AC524" t="s">
        <v>2153</v>
      </c>
      <c r="AD524">
        <v>0</v>
      </c>
      <c r="AQ524">
        <v>3600</v>
      </c>
      <c r="AR524">
        <v>92</v>
      </c>
      <c r="AS524">
        <v>0</v>
      </c>
      <c r="AT524">
        <v>300</v>
      </c>
      <c r="AU524">
        <v>0</v>
      </c>
      <c r="AV524">
        <v>0</v>
      </c>
      <c r="AW524">
        <v>3992</v>
      </c>
    </row>
    <row r="525" spans="1:49" x14ac:dyDescent="0.25">
      <c r="A525">
        <v>20110262</v>
      </c>
      <c r="B525">
        <v>20985</v>
      </c>
      <c r="C525">
        <v>2011</v>
      </c>
      <c r="D525" t="s">
        <v>2154</v>
      </c>
      <c r="E525">
        <v>4906</v>
      </c>
      <c r="F525" t="s">
        <v>369</v>
      </c>
      <c r="G525" t="s">
        <v>2155</v>
      </c>
      <c r="H525" t="s">
        <v>51</v>
      </c>
      <c r="I525" t="s">
        <v>80</v>
      </c>
      <c r="J525" t="s">
        <v>63</v>
      </c>
      <c r="M525" t="s">
        <v>2156</v>
      </c>
      <c r="N525" t="s">
        <v>990</v>
      </c>
      <c r="O525" t="s">
        <v>991</v>
      </c>
      <c r="P525">
        <v>45.655486000000003</v>
      </c>
      <c r="Q525">
        <v>-108.75724</v>
      </c>
      <c r="R525" t="s">
        <v>84</v>
      </c>
      <c r="S525" t="s">
        <v>668</v>
      </c>
      <c r="T525">
        <v>1509</v>
      </c>
      <c r="U525">
        <v>0</v>
      </c>
      <c r="V525">
        <f>Tabla_database[[#This Row],[Unintentional Release (Barrels)]]+Tabla_database[[#This Row],[Intentional Release (Barrels)]]</f>
        <v>1509</v>
      </c>
      <c r="W525">
        <v>0</v>
      </c>
      <c r="X525">
        <v>1509</v>
      </c>
      <c r="Y525" t="s">
        <v>59</v>
      </c>
      <c r="Z525" t="s">
        <v>59</v>
      </c>
      <c r="AA525" t="s">
        <v>99</v>
      </c>
      <c r="AB525" t="s">
        <v>2157</v>
      </c>
      <c r="AC525" t="s">
        <v>2158</v>
      </c>
      <c r="AD525">
        <v>40</v>
      </c>
      <c r="AQ525">
        <v>5000000</v>
      </c>
      <c r="AR525">
        <v>150000</v>
      </c>
      <c r="AS525">
        <v>7500000</v>
      </c>
      <c r="AT525">
        <v>100000000</v>
      </c>
      <c r="AU525">
        <v>0</v>
      </c>
      <c r="AV525">
        <v>22350000</v>
      </c>
      <c r="AW525">
        <v>135000000</v>
      </c>
    </row>
    <row r="526" spans="1:49" x14ac:dyDescent="0.25">
      <c r="A526">
        <v>20110255</v>
      </c>
      <c r="B526">
        <v>17879</v>
      </c>
      <c r="C526">
        <v>2011</v>
      </c>
      <c r="D526" t="s">
        <v>2159</v>
      </c>
      <c r="E526">
        <v>31684</v>
      </c>
      <c r="F526" t="s">
        <v>119</v>
      </c>
      <c r="G526" t="s">
        <v>2160</v>
      </c>
      <c r="H526" t="s">
        <v>51</v>
      </c>
      <c r="I526" t="s">
        <v>80</v>
      </c>
      <c r="J526" t="s">
        <v>63</v>
      </c>
      <c r="M526" t="s">
        <v>1123</v>
      </c>
      <c r="N526" t="s">
        <v>1124</v>
      </c>
      <c r="O526" t="s">
        <v>91</v>
      </c>
      <c r="P526">
        <v>33.936514000000003</v>
      </c>
      <c r="Q526">
        <v>-98.496966999999998</v>
      </c>
      <c r="R526" t="s">
        <v>143</v>
      </c>
      <c r="S526" t="s">
        <v>144</v>
      </c>
      <c r="T526">
        <v>29.4</v>
      </c>
      <c r="U526">
        <v>0</v>
      </c>
      <c r="V526">
        <f>Tabla_database[[#This Row],[Unintentional Release (Barrels)]]+Tabla_database[[#This Row],[Intentional Release (Barrels)]]</f>
        <v>29.4</v>
      </c>
      <c r="W526">
        <v>16</v>
      </c>
      <c r="X526">
        <v>13.4</v>
      </c>
      <c r="Y526" t="s">
        <v>59</v>
      </c>
      <c r="Z526" t="s">
        <v>59</v>
      </c>
      <c r="AA526" t="s">
        <v>99</v>
      </c>
      <c r="AB526" t="s">
        <v>2159</v>
      </c>
      <c r="AC526" t="s">
        <v>2161</v>
      </c>
      <c r="AQ526">
        <v>10000</v>
      </c>
      <c r="AR526">
        <v>3000</v>
      </c>
      <c r="AS526">
        <v>0</v>
      </c>
      <c r="AT526">
        <v>40000</v>
      </c>
      <c r="AU526">
        <v>5000</v>
      </c>
      <c r="AV526">
        <v>0</v>
      </c>
      <c r="AW526">
        <v>58000</v>
      </c>
    </row>
    <row r="527" spans="1:49" x14ac:dyDescent="0.25">
      <c r="A527">
        <v>20110257</v>
      </c>
      <c r="B527">
        <v>17356</v>
      </c>
      <c r="C527">
        <v>2011</v>
      </c>
      <c r="D527" t="s">
        <v>2162</v>
      </c>
      <c r="E527">
        <v>10012</v>
      </c>
      <c r="F527" t="s">
        <v>241</v>
      </c>
      <c r="G527" t="s">
        <v>2163</v>
      </c>
      <c r="H527" t="s">
        <v>51</v>
      </c>
      <c r="I527" t="s">
        <v>80</v>
      </c>
      <c r="J527" t="s">
        <v>105</v>
      </c>
      <c r="K527" t="s">
        <v>116</v>
      </c>
      <c r="M527" t="s">
        <v>2164</v>
      </c>
      <c r="N527" t="s">
        <v>704</v>
      </c>
      <c r="O527" t="s">
        <v>705</v>
      </c>
      <c r="P527">
        <v>44.379559999999998</v>
      </c>
      <c r="Q527">
        <v>-98.462467000000004</v>
      </c>
      <c r="R527" t="s">
        <v>143</v>
      </c>
      <c r="S527" t="s">
        <v>144</v>
      </c>
      <c r="T527">
        <v>0.48</v>
      </c>
      <c r="U527">
        <v>0</v>
      </c>
      <c r="V527">
        <f>Tabla_database[[#This Row],[Unintentional Release (Barrels)]]+Tabla_database[[#This Row],[Intentional Release (Barrels)]]</f>
        <v>0.48</v>
      </c>
      <c r="W527">
        <v>0.48</v>
      </c>
      <c r="X527">
        <v>0</v>
      </c>
      <c r="Y527" t="s">
        <v>59</v>
      </c>
      <c r="Z527" t="s">
        <v>59</v>
      </c>
      <c r="AA527" t="s">
        <v>99</v>
      </c>
      <c r="AB527" t="s">
        <v>2165</v>
      </c>
      <c r="AC527" t="s">
        <v>2166</v>
      </c>
      <c r="AD527">
        <v>0</v>
      </c>
      <c r="AQ527">
        <v>4000</v>
      </c>
      <c r="AR527">
        <v>70</v>
      </c>
      <c r="AS527">
        <v>0</v>
      </c>
      <c r="AT527">
        <v>0</v>
      </c>
      <c r="AU527">
        <v>2500</v>
      </c>
      <c r="AV527">
        <v>0</v>
      </c>
      <c r="AW527">
        <v>6570</v>
      </c>
    </row>
    <row r="528" spans="1:49" x14ac:dyDescent="0.25">
      <c r="A528">
        <v>20110275</v>
      </c>
      <c r="B528">
        <v>17316</v>
      </c>
      <c r="C528">
        <v>2011</v>
      </c>
      <c r="D528" t="s">
        <v>2167</v>
      </c>
      <c r="E528">
        <v>32109</v>
      </c>
      <c r="F528" t="s">
        <v>49</v>
      </c>
      <c r="G528" t="s">
        <v>2168</v>
      </c>
      <c r="H528" t="s">
        <v>51</v>
      </c>
      <c r="I528" t="s">
        <v>52</v>
      </c>
      <c r="J528" t="s">
        <v>53</v>
      </c>
      <c r="K528" t="s">
        <v>54</v>
      </c>
      <c r="M528" t="s">
        <v>2169</v>
      </c>
      <c r="N528" t="s">
        <v>2170</v>
      </c>
      <c r="O528" t="s">
        <v>151</v>
      </c>
      <c r="P528">
        <v>35.87218</v>
      </c>
      <c r="Q528">
        <v>-98.382549999999995</v>
      </c>
      <c r="R528" t="s">
        <v>67</v>
      </c>
      <c r="S528" t="s">
        <v>208</v>
      </c>
      <c r="T528">
        <v>3.44</v>
      </c>
      <c r="U528">
        <v>0.1</v>
      </c>
      <c r="V528">
        <f>Tabla_database[[#This Row],[Unintentional Release (Barrels)]]+Tabla_database[[#This Row],[Intentional Release (Barrels)]]</f>
        <v>3.54</v>
      </c>
      <c r="W528">
        <v>0</v>
      </c>
      <c r="X528">
        <v>3.44</v>
      </c>
      <c r="Y528" t="s">
        <v>59</v>
      </c>
      <c r="Z528" t="s">
        <v>59</v>
      </c>
      <c r="AA528" t="s">
        <v>59</v>
      </c>
      <c r="AQ528">
        <v>10</v>
      </c>
      <c r="AR528">
        <v>177</v>
      </c>
      <c r="AS528">
        <v>0</v>
      </c>
      <c r="AT528">
        <v>0</v>
      </c>
      <c r="AU528">
        <v>0</v>
      </c>
      <c r="AV528">
        <v>0</v>
      </c>
      <c r="AW528">
        <v>187</v>
      </c>
    </row>
    <row r="529" spans="1:49" x14ac:dyDescent="0.25">
      <c r="A529">
        <v>20110272</v>
      </c>
      <c r="B529">
        <v>16354</v>
      </c>
      <c r="C529">
        <v>2011</v>
      </c>
      <c r="D529" t="s">
        <v>2171</v>
      </c>
      <c r="E529">
        <v>22610</v>
      </c>
      <c r="F529" t="s">
        <v>210</v>
      </c>
      <c r="G529" t="s">
        <v>2172</v>
      </c>
      <c r="H529" t="s">
        <v>51</v>
      </c>
      <c r="I529" t="s">
        <v>80</v>
      </c>
      <c r="J529" t="s">
        <v>105</v>
      </c>
      <c r="K529" t="s">
        <v>106</v>
      </c>
      <c r="M529" t="s">
        <v>2173</v>
      </c>
      <c r="N529" t="s">
        <v>2174</v>
      </c>
      <c r="O529" t="s">
        <v>56</v>
      </c>
      <c r="P529">
        <v>38.285879999999999</v>
      </c>
      <c r="Q529">
        <v>-95.00712</v>
      </c>
      <c r="R529" t="s">
        <v>67</v>
      </c>
      <c r="S529" t="s">
        <v>98</v>
      </c>
      <c r="T529">
        <v>10</v>
      </c>
      <c r="U529">
        <v>0</v>
      </c>
      <c r="V529">
        <f>Tabla_database[[#This Row],[Unintentional Release (Barrels)]]+Tabla_database[[#This Row],[Intentional Release (Barrels)]]</f>
        <v>10</v>
      </c>
      <c r="W529">
        <v>0</v>
      </c>
      <c r="X529">
        <v>10</v>
      </c>
      <c r="Y529" t="s">
        <v>59</v>
      </c>
      <c r="Z529" t="s">
        <v>59</v>
      </c>
      <c r="AA529" t="s">
        <v>99</v>
      </c>
      <c r="AB529" t="s">
        <v>2175</v>
      </c>
      <c r="AC529" t="s">
        <v>2176</v>
      </c>
      <c r="AQ529">
        <v>71000</v>
      </c>
      <c r="AR529">
        <v>750</v>
      </c>
      <c r="AS529">
        <v>0</v>
      </c>
      <c r="AT529">
        <v>13000</v>
      </c>
      <c r="AU529">
        <v>245000</v>
      </c>
      <c r="AV529">
        <v>0</v>
      </c>
      <c r="AW529">
        <v>329750</v>
      </c>
    </row>
    <row r="530" spans="1:49" x14ac:dyDescent="0.25">
      <c r="A530">
        <v>20110274</v>
      </c>
      <c r="B530">
        <v>18548</v>
      </c>
      <c r="C530">
        <v>2011</v>
      </c>
      <c r="D530" t="s">
        <v>2177</v>
      </c>
      <c r="E530">
        <v>31947</v>
      </c>
      <c r="F530" t="s">
        <v>415</v>
      </c>
      <c r="G530" t="s">
        <v>154</v>
      </c>
      <c r="H530" t="s">
        <v>51</v>
      </c>
      <c r="I530" t="s">
        <v>80</v>
      </c>
      <c r="J530" t="s">
        <v>63</v>
      </c>
      <c r="M530" t="s">
        <v>149</v>
      </c>
      <c r="N530" t="s">
        <v>150</v>
      </c>
      <c r="O530" t="s">
        <v>151</v>
      </c>
      <c r="P530">
        <v>35.958849999999998</v>
      </c>
      <c r="Q530">
        <v>-96.756550000000004</v>
      </c>
      <c r="R530" t="s">
        <v>143</v>
      </c>
      <c r="S530" t="s">
        <v>144</v>
      </c>
      <c r="T530">
        <v>0.6</v>
      </c>
      <c r="U530">
        <v>0</v>
      </c>
      <c r="V530">
        <f>Tabla_database[[#This Row],[Unintentional Release (Barrels)]]+Tabla_database[[#This Row],[Intentional Release (Barrels)]]</f>
        <v>0.6</v>
      </c>
      <c r="W530">
        <v>0.6</v>
      </c>
      <c r="X530">
        <v>0</v>
      </c>
      <c r="Y530" t="s">
        <v>59</v>
      </c>
      <c r="Z530" t="s">
        <v>59</v>
      </c>
      <c r="AA530" t="s">
        <v>59</v>
      </c>
      <c r="AD530">
        <v>0</v>
      </c>
      <c r="AQ530">
        <v>0</v>
      </c>
      <c r="AR530">
        <v>50</v>
      </c>
      <c r="AS530">
        <v>0</v>
      </c>
      <c r="AT530">
        <v>0</v>
      </c>
      <c r="AU530">
        <v>5000</v>
      </c>
      <c r="AV530">
        <v>0</v>
      </c>
      <c r="AW530">
        <v>5050</v>
      </c>
    </row>
    <row r="531" spans="1:49" x14ac:dyDescent="0.25">
      <c r="A531">
        <v>20110279</v>
      </c>
      <c r="B531">
        <v>17749</v>
      </c>
      <c r="C531">
        <v>2011</v>
      </c>
      <c r="D531" t="s">
        <v>2178</v>
      </c>
      <c r="E531">
        <v>2731</v>
      </c>
      <c r="F531" t="s">
        <v>515</v>
      </c>
      <c r="G531" t="s">
        <v>2179</v>
      </c>
      <c r="H531" t="s">
        <v>51</v>
      </c>
      <c r="I531" t="s">
        <v>52</v>
      </c>
      <c r="J531" t="s">
        <v>53</v>
      </c>
      <c r="K531" t="s">
        <v>71</v>
      </c>
      <c r="L531" t="s">
        <v>2180</v>
      </c>
      <c r="M531" t="s">
        <v>2181</v>
      </c>
      <c r="N531" t="s">
        <v>257</v>
      </c>
      <c r="O531" t="s">
        <v>91</v>
      </c>
      <c r="P531">
        <v>29.878952999999999</v>
      </c>
      <c r="Q531">
        <v>-94.271735000000007</v>
      </c>
      <c r="R531" t="s">
        <v>122</v>
      </c>
      <c r="S531" t="s">
        <v>123</v>
      </c>
      <c r="T531">
        <v>0.28000000000000003</v>
      </c>
      <c r="U531">
        <v>0</v>
      </c>
      <c r="V531">
        <f>Tabla_database[[#This Row],[Unintentional Release (Barrels)]]+Tabla_database[[#This Row],[Intentional Release (Barrels)]]</f>
        <v>0.28000000000000003</v>
      </c>
      <c r="W531">
        <v>0</v>
      </c>
      <c r="X531">
        <v>0.28000000000000003</v>
      </c>
      <c r="Y531" t="s">
        <v>59</v>
      </c>
      <c r="Z531" t="s">
        <v>59</v>
      </c>
      <c r="AD531">
        <v>0</v>
      </c>
      <c r="AQ531">
        <v>52</v>
      </c>
      <c r="AR531">
        <v>26</v>
      </c>
      <c r="AS531">
        <v>0</v>
      </c>
      <c r="AT531">
        <v>700</v>
      </c>
      <c r="AU531">
        <v>0</v>
      </c>
      <c r="AV531">
        <v>0</v>
      </c>
      <c r="AW531">
        <v>778</v>
      </c>
    </row>
    <row r="532" spans="1:49" x14ac:dyDescent="0.25">
      <c r="A532">
        <v>20110408</v>
      </c>
      <c r="B532">
        <v>18367</v>
      </c>
      <c r="C532">
        <v>2011</v>
      </c>
      <c r="D532" t="s">
        <v>2182</v>
      </c>
      <c r="E532">
        <v>12628</v>
      </c>
      <c r="F532" t="s">
        <v>369</v>
      </c>
      <c r="G532" t="s">
        <v>1871</v>
      </c>
      <c r="H532" t="s">
        <v>51</v>
      </c>
      <c r="I532" t="s">
        <v>80</v>
      </c>
      <c r="J532" t="s">
        <v>63</v>
      </c>
      <c r="M532" t="s">
        <v>2183</v>
      </c>
      <c r="N532" t="s">
        <v>1873</v>
      </c>
      <c r="O532" t="s">
        <v>162</v>
      </c>
      <c r="P532">
        <v>38.785640000000001</v>
      </c>
      <c r="Q532">
        <v>-89.083960000000005</v>
      </c>
      <c r="R532" t="s">
        <v>143</v>
      </c>
      <c r="S532" t="s">
        <v>144</v>
      </c>
      <c r="T532">
        <v>0.9</v>
      </c>
      <c r="U532">
        <v>0</v>
      </c>
      <c r="V532">
        <f>Tabla_database[[#This Row],[Unintentional Release (Barrels)]]+Tabla_database[[#This Row],[Intentional Release (Barrels)]]</f>
        <v>0.9</v>
      </c>
      <c r="W532">
        <v>0.9</v>
      </c>
      <c r="X532">
        <v>0</v>
      </c>
      <c r="Y532" t="s">
        <v>59</v>
      </c>
      <c r="Z532" t="s">
        <v>59</v>
      </c>
      <c r="AD532">
        <v>0</v>
      </c>
      <c r="AQ532">
        <v>107000</v>
      </c>
      <c r="AR532">
        <v>60</v>
      </c>
      <c r="AS532">
        <v>0</v>
      </c>
      <c r="AT532">
        <v>40000</v>
      </c>
      <c r="AU532">
        <v>21000</v>
      </c>
      <c r="AV532">
        <v>21000</v>
      </c>
      <c r="AW532">
        <v>189060</v>
      </c>
    </row>
    <row r="533" spans="1:49" x14ac:dyDescent="0.25">
      <c r="A533">
        <v>20110289</v>
      </c>
      <c r="B533">
        <v>18734</v>
      </c>
      <c r="C533">
        <v>2011</v>
      </c>
      <c r="D533" t="s">
        <v>2184</v>
      </c>
      <c r="E533">
        <v>22442</v>
      </c>
      <c r="F533" t="s">
        <v>871</v>
      </c>
      <c r="G533" t="s">
        <v>1899</v>
      </c>
      <c r="H533" t="s">
        <v>51</v>
      </c>
      <c r="I533" t="s">
        <v>52</v>
      </c>
      <c r="J533" t="s">
        <v>63</v>
      </c>
      <c r="M533" t="s">
        <v>1900</v>
      </c>
      <c r="N533" t="s">
        <v>1901</v>
      </c>
      <c r="O533" t="s">
        <v>91</v>
      </c>
      <c r="P533">
        <v>31.776700000000002</v>
      </c>
      <c r="Q533">
        <v>-98.396349999999998</v>
      </c>
      <c r="R533" t="s">
        <v>143</v>
      </c>
      <c r="S533" t="s">
        <v>144</v>
      </c>
      <c r="T533">
        <v>70</v>
      </c>
      <c r="U533">
        <v>0</v>
      </c>
      <c r="V533">
        <f>Tabla_database[[#This Row],[Unintentional Release (Barrels)]]+Tabla_database[[#This Row],[Intentional Release (Barrels)]]</f>
        <v>70</v>
      </c>
      <c r="W533">
        <v>60</v>
      </c>
      <c r="X533">
        <v>10</v>
      </c>
      <c r="Y533" t="s">
        <v>59</v>
      </c>
      <c r="Z533" t="s">
        <v>59</v>
      </c>
      <c r="AA533" t="s">
        <v>99</v>
      </c>
      <c r="AB533" t="s">
        <v>2185</v>
      </c>
      <c r="AC533" t="s">
        <v>2186</v>
      </c>
      <c r="AD533">
        <v>0</v>
      </c>
      <c r="AQ533">
        <v>7057</v>
      </c>
      <c r="AR533">
        <v>945</v>
      </c>
      <c r="AS533">
        <v>0</v>
      </c>
      <c r="AT533">
        <v>14183</v>
      </c>
      <c r="AU533">
        <v>5355</v>
      </c>
      <c r="AV533">
        <v>0</v>
      </c>
      <c r="AW533">
        <v>27540</v>
      </c>
    </row>
    <row r="534" spans="1:49" x14ac:dyDescent="0.25">
      <c r="A534">
        <v>20110286</v>
      </c>
      <c r="B534">
        <v>15987</v>
      </c>
      <c r="C534">
        <v>2011</v>
      </c>
      <c r="D534" t="s">
        <v>2187</v>
      </c>
      <c r="E534">
        <v>12624</v>
      </c>
      <c r="F534" t="s">
        <v>111</v>
      </c>
      <c r="G534" t="s">
        <v>2188</v>
      </c>
      <c r="H534" t="s">
        <v>51</v>
      </c>
      <c r="I534" t="s">
        <v>80</v>
      </c>
      <c r="J534" t="s">
        <v>53</v>
      </c>
      <c r="K534" t="s">
        <v>71</v>
      </c>
      <c r="L534" t="s">
        <v>482</v>
      </c>
      <c r="M534" t="s">
        <v>2189</v>
      </c>
      <c r="N534" t="s">
        <v>114</v>
      </c>
      <c r="O534" t="s">
        <v>91</v>
      </c>
      <c r="P534">
        <v>30.114719999999998</v>
      </c>
      <c r="Q534">
        <v>-94.645830000000004</v>
      </c>
      <c r="R534" t="s">
        <v>67</v>
      </c>
      <c r="S534" t="s">
        <v>135</v>
      </c>
      <c r="T534">
        <v>0.38</v>
      </c>
      <c r="U534">
        <v>0</v>
      </c>
      <c r="V534">
        <f>Tabla_database[[#This Row],[Unintentional Release (Barrels)]]+Tabla_database[[#This Row],[Intentional Release (Barrels)]]</f>
        <v>0.38</v>
      </c>
      <c r="W534">
        <v>0</v>
      </c>
      <c r="X534">
        <v>0.38</v>
      </c>
      <c r="Y534" t="s">
        <v>59</v>
      </c>
      <c r="Z534" t="s">
        <v>59</v>
      </c>
      <c r="AA534" t="s">
        <v>59</v>
      </c>
      <c r="AD534">
        <v>0</v>
      </c>
      <c r="AQ534">
        <v>20000</v>
      </c>
      <c r="AR534">
        <v>100</v>
      </c>
      <c r="AS534">
        <v>0</v>
      </c>
      <c r="AT534">
        <v>0</v>
      </c>
      <c r="AU534">
        <v>0</v>
      </c>
      <c r="AV534">
        <v>0</v>
      </c>
      <c r="AW534">
        <v>20100</v>
      </c>
    </row>
    <row r="535" spans="1:49" x14ac:dyDescent="0.25">
      <c r="A535">
        <v>20120010</v>
      </c>
      <c r="B535">
        <v>20806</v>
      </c>
      <c r="C535">
        <v>2011</v>
      </c>
      <c r="D535" t="s">
        <v>2190</v>
      </c>
      <c r="E535">
        <v>10012</v>
      </c>
      <c r="F535" t="s">
        <v>241</v>
      </c>
      <c r="G535" t="s">
        <v>2191</v>
      </c>
      <c r="H535" t="s">
        <v>51</v>
      </c>
      <c r="I535" t="s">
        <v>80</v>
      </c>
      <c r="J535" t="s">
        <v>53</v>
      </c>
      <c r="K535" t="s">
        <v>167</v>
      </c>
      <c r="M535" t="s">
        <v>2192</v>
      </c>
      <c r="N535" t="s">
        <v>2193</v>
      </c>
      <c r="O535" t="s">
        <v>879</v>
      </c>
      <c r="P535">
        <v>41.863050000000001</v>
      </c>
      <c r="Q535">
        <v>-96.137915000000007</v>
      </c>
      <c r="R535" t="s">
        <v>84</v>
      </c>
      <c r="S535" t="s">
        <v>668</v>
      </c>
      <c r="T535">
        <v>100</v>
      </c>
      <c r="U535">
        <v>0</v>
      </c>
      <c r="V535">
        <f>Tabla_database[[#This Row],[Unintentional Release (Barrels)]]+Tabla_database[[#This Row],[Intentional Release (Barrels)]]</f>
        <v>100</v>
      </c>
      <c r="W535">
        <v>0</v>
      </c>
      <c r="X535">
        <v>100</v>
      </c>
      <c r="Y535" t="s">
        <v>59</v>
      </c>
      <c r="Z535" t="s">
        <v>59</v>
      </c>
      <c r="AA535" t="s">
        <v>99</v>
      </c>
      <c r="AB535" t="s">
        <v>2194</v>
      </c>
      <c r="AC535" t="s">
        <v>2195</v>
      </c>
      <c r="AD535">
        <v>0</v>
      </c>
      <c r="AQ535">
        <v>930000</v>
      </c>
      <c r="AR535">
        <v>6500</v>
      </c>
      <c r="AS535">
        <v>0</v>
      </c>
      <c r="AT535">
        <v>20000</v>
      </c>
      <c r="AU535">
        <v>0</v>
      </c>
      <c r="AV535">
        <v>0</v>
      </c>
      <c r="AW535">
        <v>956500</v>
      </c>
    </row>
    <row r="536" spans="1:49" x14ac:dyDescent="0.25">
      <c r="A536">
        <v>20110293</v>
      </c>
      <c r="B536">
        <v>17318</v>
      </c>
      <c r="C536">
        <v>2011</v>
      </c>
      <c r="D536" t="s">
        <v>2196</v>
      </c>
      <c r="E536">
        <v>32109</v>
      </c>
      <c r="F536" t="s">
        <v>49</v>
      </c>
      <c r="G536" t="s">
        <v>2197</v>
      </c>
      <c r="H536" t="s">
        <v>51</v>
      </c>
      <c r="I536" t="s">
        <v>52</v>
      </c>
      <c r="J536" t="s">
        <v>53</v>
      </c>
      <c r="K536" t="s">
        <v>54</v>
      </c>
      <c r="M536" t="s">
        <v>2198</v>
      </c>
      <c r="N536" t="s">
        <v>2199</v>
      </c>
      <c r="O536" t="s">
        <v>91</v>
      </c>
      <c r="P536">
        <v>33.179721000000001</v>
      </c>
      <c r="Q536">
        <v>-96.302081000000001</v>
      </c>
      <c r="R536" t="s">
        <v>67</v>
      </c>
      <c r="S536" t="s">
        <v>227</v>
      </c>
      <c r="T536">
        <v>2.6</v>
      </c>
      <c r="U536">
        <v>12</v>
      </c>
      <c r="V536">
        <f>Tabla_database[[#This Row],[Unintentional Release (Barrels)]]+Tabla_database[[#This Row],[Intentional Release (Barrels)]]</f>
        <v>14.6</v>
      </c>
      <c r="W536">
        <v>0</v>
      </c>
      <c r="X536">
        <v>2.6</v>
      </c>
      <c r="Y536" t="s">
        <v>59</v>
      </c>
      <c r="Z536" t="s">
        <v>59</v>
      </c>
      <c r="AA536" t="s">
        <v>99</v>
      </c>
      <c r="AB536" t="s">
        <v>2200</v>
      </c>
      <c r="AC536" t="s">
        <v>2201</v>
      </c>
      <c r="AQ536">
        <v>820</v>
      </c>
      <c r="AR536">
        <v>448</v>
      </c>
      <c r="AS536">
        <v>0</v>
      </c>
      <c r="AT536">
        <v>100</v>
      </c>
      <c r="AU536">
        <v>0</v>
      </c>
      <c r="AV536">
        <v>0</v>
      </c>
      <c r="AW536">
        <v>1368</v>
      </c>
    </row>
    <row r="537" spans="1:49" x14ac:dyDescent="0.25">
      <c r="A537">
        <v>20110276</v>
      </c>
      <c r="B537">
        <v>17317</v>
      </c>
      <c r="C537">
        <v>2011</v>
      </c>
      <c r="D537" t="s">
        <v>2202</v>
      </c>
      <c r="E537">
        <v>32109</v>
      </c>
      <c r="F537" t="s">
        <v>49</v>
      </c>
      <c r="G537" t="s">
        <v>2203</v>
      </c>
      <c r="H537" t="s">
        <v>51</v>
      </c>
      <c r="I537" t="s">
        <v>52</v>
      </c>
      <c r="J537" t="s">
        <v>53</v>
      </c>
      <c r="K537" t="s">
        <v>54</v>
      </c>
      <c r="M537" t="s">
        <v>2204</v>
      </c>
      <c r="N537" t="s">
        <v>1594</v>
      </c>
      <c r="O537" t="s">
        <v>151</v>
      </c>
      <c r="P537">
        <v>35.637599999999999</v>
      </c>
      <c r="Q537">
        <v>-97.708929999999995</v>
      </c>
      <c r="R537" t="s">
        <v>67</v>
      </c>
      <c r="S537" t="s">
        <v>208</v>
      </c>
      <c r="T537">
        <v>0.74</v>
      </c>
      <c r="U537">
        <v>0.1</v>
      </c>
      <c r="V537">
        <f>Tabla_database[[#This Row],[Unintentional Release (Barrels)]]+Tabla_database[[#This Row],[Intentional Release (Barrels)]]</f>
        <v>0.84</v>
      </c>
      <c r="W537">
        <v>0</v>
      </c>
      <c r="X537">
        <v>0.74</v>
      </c>
      <c r="Y537" t="s">
        <v>59</v>
      </c>
      <c r="Z537" t="s">
        <v>59</v>
      </c>
      <c r="AA537" t="s">
        <v>59</v>
      </c>
      <c r="AQ537">
        <v>10</v>
      </c>
      <c r="AR537">
        <v>38</v>
      </c>
      <c r="AS537">
        <v>0</v>
      </c>
      <c r="AT537">
        <v>100</v>
      </c>
      <c r="AU537">
        <v>0</v>
      </c>
      <c r="AV537">
        <v>0</v>
      </c>
      <c r="AW537">
        <v>148</v>
      </c>
    </row>
    <row r="538" spans="1:49" x14ac:dyDescent="0.25">
      <c r="A538">
        <v>20110268</v>
      </c>
      <c r="B538">
        <v>15960</v>
      </c>
      <c r="C538">
        <v>2011</v>
      </c>
      <c r="D538" t="s">
        <v>2205</v>
      </c>
      <c r="E538">
        <v>2731</v>
      </c>
      <c r="F538" t="s">
        <v>515</v>
      </c>
      <c r="G538" t="s">
        <v>2206</v>
      </c>
      <c r="H538" t="s">
        <v>51</v>
      </c>
      <c r="I538" t="s">
        <v>52</v>
      </c>
      <c r="J538" t="s">
        <v>63</v>
      </c>
      <c r="M538" t="s">
        <v>2207</v>
      </c>
      <c r="N538" t="s">
        <v>2208</v>
      </c>
      <c r="O538" t="s">
        <v>75</v>
      </c>
      <c r="P538">
        <v>29.238862000000001</v>
      </c>
      <c r="Q538">
        <v>-89.384552999999997</v>
      </c>
      <c r="R538" t="s">
        <v>122</v>
      </c>
      <c r="S538" t="s">
        <v>123</v>
      </c>
      <c r="T538">
        <v>2</v>
      </c>
      <c r="U538">
        <v>0</v>
      </c>
      <c r="V538">
        <f>Tabla_database[[#This Row],[Unintentional Release (Barrels)]]+Tabla_database[[#This Row],[Intentional Release (Barrels)]]</f>
        <v>2</v>
      </c>
      <c r="W538">
        <v>2</v>
      </c>
      <c r="X538">
        <v>0</v>
      </c>
      <c r="Y538" t="s">
        <v>59</v>
      </c>
      <c r="Z538" t="s">
        <v>59</v>
      </c>
      <c r="AA538" t="s">
        <v>99</v>
      </c>
      <c r="AB538" t="s">
        <v>2209</v>
      </c>
      <c r="AC538" t="s">
        <v>2210</v>
      </c>
      <c r="AD538">
        <v>0</v>
      </c>
      <c r="AQ538">
        <v>0</v>
      </c>
      <c r="AR538">
        <v>192</v>
      </c>
      <c r="AS538">
        <v>0</v>
      </c>
      <c r="AT538">
        <v>30000</v>
      </c>
      <c r="AU538">
        <v>0</v>
      </c>
      <c r="AV538">
        <v>0</v>
      </c>
      <c r="AW538">
        <v>30192</v>
      </c>
    </row>
    <row r="539" spans="1:49" x14ac:dyDescent="0.25">
      <c r="A539">
        <v>20110295</v>
      </c>
      <c r="B539">
        <v>15996</v>
      </c>
      <c r="C539">
        <v>2011</v>
      </c>
      <c r="D539" t="s">
        <v>2211</v>
      </c>
      <c r="E539">
        <v>26086</v>
      </c>
      <c r="F539" t="s">
        <v>2212</v>
      </c>
      <c r="G539" t="s">
        <v>2213</v>
      </c>
      <c r="H539" t="s">
        <v>51</v>
      </c>
      <c r="I539" t="s">
        <v>80</v>
      </c>
      <c r="J539" t="s">
        <v>53</v>
      </c>
      <c r="K539" t="s">
        <v>54</v>
      </c>
      <c r="M539" t="s">
        <v>2214</v>
      </c>
      <c r="N539" t="s">
        <v>1687</v>
      </c>
      <c r="O539" t="s">
        <v>91</v>
      </c>
      <c r="P539">
        <v>27.72222</v>
      </c>
      <c r="Q539">
        <v>-97.76397</v>
      </c>
      <c r="R539" t="s">
        <v>92</v>
      </c>
      <c r="S539" t="s">
        <v>93</v>
      </c>
      <c r="T539">
        <v>1967</v>
      </c>
      <c r="U539">
        <v>0</v>
      </c>
      <c r="V539">
        <f>Tabla_database[[#This Row],[Unintentional Release (Barrels)]]+Tabla_database[[#This Row],[Intentional Release (Barrels)]]</f>
        <v>1967</v>
      </c>
      <c r="W539">
        <v>0</v>
      </c>
      <c r="X539">
        <v>1967</v>
      </c>
      <c r="Y539" t="s">
        <v>59</v>
      </c>
      <c r="Z539" t="s">
        <v>59</v>
      </c>
      <c r="AA539" t="s">
        <v>99</v>
      </c>
      <c r="AB539" t="s">
        <v>2215</v>
      </c>
      <c r="AC539" t="s">
        <v>2216</v>
      </c>
      <c r="AD539">
        <v>0</v>
      </c>
      <c r="AQ539">
        <v>125000</v>
      </c>
      <c r="AR539">
        <v>62178</v>
      </c>
      <c r="AS539">
        <v>0</v>
      </c>
      <c r="AT539">
        <v>1500</v>
      </c>
      <c r="AU539">
        <v>0</v>
      </c>
      <c r="AV539">
        <v>0</v>
      </c>
      <c r="AW539">
        <v>188678</v>
      </c>
    </row>
    <row r="540" spans="1:49" x14ac:dyDescent="0.25">
      <c r="A540">
        <v>20110292</v>
      </c>
      <c r="B540">
        <v>18663</v>
      </c>
      <c r="C540">
        <v>2011</v>
      </c>
      <c r="D540" t="s">
        <v>2217</v>
      </c>
      <c r="E540">
        <v>10012</v>
      </c>
      <c r="F540" t="s">
        <v>241</v>
      </c>
      <c r="G540" t="s">
        <v>2218</v>
      </c>
      <c r="H540" t="s">
        <v>51</v>
      </c>
      <c r="I540" t="s">
        <v>80</v>
      </c>
      <c r="J540" t="s">
        <v>53</v>
      </c>
      <c r="K540" t="s">
        <v>167</v>
      </c>
      <c r="M540" t="s">
        <v>2054</v>
      </c>
      <c r="N540" t="s">
        <v>2055</v>
      </c>
      <c r="O540" t="s">
        <v>331</v>
      </c>
      <c r="P540">
        <v>42.053137999999997</v>
      </c>
      <c r="Q540">
        <v>-96.043891000000002</v>
      </c>
      <c r="R540" t="s">
        <v>67</v>
      </c>
      <c r="S540" t="s">
        <v>135</v>
      </c>
      <c r="T540">
        <v>0.27</v>
      </c>
      <c r="U540">
        <v>0</v>
      </c>
      <c r="V540">
        <f>Tabla_database[[#This Row],[Unintentional Release (Barrels)]]+Tabla_database[[#This Row],[Intentional Release (Barrels)]]</f>
        <v>0.27</v>
      </c>
      <c r="W540">
        <v>0.27</v>
      </c>
      <c r="X540">
        <v>0</v>
      </c>
      <c r="Y540" t="s">
        <v>59</v>
      </c>
      <c r="Z540" t="s">
        <v>59</v>
      </c>
      <c r="AA540" t="s">
        <v>59</v>
      </c>
      <c r="AD540">
        <v>0</v>
      </c>
      <c r="AQ540">
        <v>2000</v>
      </c>
      <c r="AR540">
        <v>20</v>
      </c>
      <c r="AS540">
        <v>500</v>
      </c>
      <c r="AT540">
        <v>1500</v>
      </c>
      <c r="AU540">
        <v>700</v>
      </c>
      <c r="AV540">
        <v>0</v>
      </c>
      <c r="AW540">
        <v>4720</v>
      </c>
    </row>
    <row r="541" spans="1:49" x14ac:dyDescent="0.25">
      <c r="A541">
        <v>20110296</v>
      </c>
      <c r="B541">
        <v>17404</v>
      </c>
      <c r="C541">
        <v>2011</v>
      </c>
      <c r="D541" t="s">
        <v>2219</v>
      </c>
      <c r="E541">
        <v>31580</v>
      </c>
      <c r="F541" t="s">
        <v>714</v>
      </c>
      <c r="G541" t="s">
        <v>2220</v>
      </c>
      <c r="H541" t="s">
        <v>51</v>
      </c>
      <c r="I541" t="s">
        <v>52</v>
      </c>
      <c r="J541" t="s">
        <v>63</v>
      </c>
      <c r="M541" t="s">
        <v>149</v>
      </c>
      <c r="N541" t="s">
        <v>150</v>
      </c>
      <c r="O541" t="s">
        <v>151</v>
      </c>
      <c r="P541">
        <v>35.946069999999999</v>
      </c>
      <c r="Q541">
        <v>-96.748739999999998</v>
      </c>
      <c r="R541" t="s">
        <v>57</v>
      </c>
      <c r="S541" t="s">
        <v>183</v>
      </c>
      <c r="T541">
        <v>0.23</v>
      </c>
      <c r="U541">
        <v>0</v>
      </c>
      <c r="V541">
        <f>Tabla_database[[#This Row],[Unintentional Release (Barrels)]]+Tabla_database[[#This Row],[Intentional Release (Barrels)]]</f>
        <v>0.23</v>
      </c>
      <c r="W541">
        <v>0.23</v>
      </c>
      <c r="X541">
        <v>0</v>
      </c>
      <c r="Y541" t="s">
        <v>59</v>
      </c>
      <c r="Z541" t="s">
        <v>59</v>
      </c>
      <c r="AQ541">
        <v>0</v>
      </c>
      <c r="AR541">
        <v>21</v>
      </c>
      <c r="AS541">
        <v>0</v>
      </c>
      <c r="AT541">
        <v>0</v>
      </c>
      <c r="AU541">
        <v>200</v>
      </c>
      <c r="AV541">
        <v>0</v>
      </c>
      <c r="AW541">
        <v>221</v>
      </c>
    </row>
    <row r="542" spans="1:49" x14ac:dyDescent="0.25">
      <c r="A542">
        <v>20110283</v>
      </c>
      <c r="B542">
        <v>18064</v>
      </c>
      <c r="C542">
        <v>2011</v>
      </c>
      <c r="D542" t="s">
        <v>2221</v>
      </c>
      <c r="E542">
        <v>26041</v>
      </c>
      <c r="F542" t="s">
        <v>103</v>
      </c>
      <c r="H542" t="s">
        <v>51</v>
      </c>
      <c r="I542" t="s">
        <v>80</v>
      </c>
      <c r="J542" t="s">
        <v>105</v>
      </c>
      <c r="K542" t="s">
        <v>116</v>
      </c>
      <c r="O542" t="s">
        <v>91</v>
      </c>
      <c r="P542">
        <v>29.43573</v>
      </c>
      <c r="Q542">
        <v>-95.121835000000004</v>
      </c>
      <c r="R542" t="s">
        <v>67</v>
      </c>
      <c r="S542" t="s">
        <v>227</v>
      </c>
      <c r="T542">
        <v>1.19</v>
      </c>
      <c r="U542">
        <v>0</v>
      </c>
      <c r="V542">
        <f>Tabla_database[[#This Row],[Unintentional Release (Barrels)]]+Tabla_database[[#This Row],[Intentional Release (Barrels)]]</f>
        <v>1.19</v>
      </c>
      <c r="W542">
        <v>1.19</v>
      </c>
      <c r="X542">
        <v>0</v>
      </c>
      <c r="Y542" t="s">
        <v>59</v>
      </c>
      <c r="Z542" t="s">
        <v>59</v>
      </c>
      <c r="AA542" t="s">
        <v>59</v>
      </c>
      <c r="AQ542">
        <v>2000</v>
      </c>
      <c r="AR542">
        <v>150</v>
      </c>
      <c r="AS542">
        <v>0</v>
      </c>
      <c r="AT542">
        <v>0</v>
      </c>
      <c r="AU542">
        <v>28000</v>
      </c>
      <c r="AV542">
        <v>0</v>
      </c>
      <c r="AW542">
        <v>30150</v>
      </c>
    </row>
    <row r="543" spans="1:49" x14ac:dyDescent="0.25">
      <c r="A543">
        <v>20110298</v>
      </c>
      <c r="B543">
        <v>17691</v>
      </c>
      <c r="C543">
        <v>2011</v>
      </c>
      <c r="D543" t="s">
        <v>2222</v>
      </c>
      <c r="E543">
        <v>18718</v>
      </c>
      <c r="F543" t="s">
        <v>306</v>
      </c>
      <c r="G543" t="s">
        <v>1330</v>
      </c>
      <c r="H543" t="s">
        <v>51</v>
      </c>
      <c r="I543" t="s">
        <v>52</v>
      </c>
      <c r="J543" t="s">
        <v>63</v>
      </c>
      <c r="M543" t="s">
        <v>1331</v>
      </c>
      <c r="N543" t="s">
        <v>1718</v>
      </c>
      <c r="O543" t="s">
        <v>91</v>
      </c>
      <c r="P543">
        <v>31.161100000000001</v>
      </c>
      <c r="Q543">
        <v>-94.6751</v>
      </c>
      <c r="R543" t="s">
        <v>57</v>
      </c>
      <c r="S543" t="s">
        <v>58</v>
      </c>
      <c r="T543">
        <v>1.5</v>
      </c>
      <c r="U543">
        <v>0</v>
      </c>
      <c r="V543">
        <f>Tabla_database[[#This Row],[Unintentional Release (Barrels)]]+Tabla_database[[#This Row],[Intentional Release (Barrels)]]</f>
        <v>1.5</v>
      </c>
      <c r="W543">
        <v>0</v>
      </c>
      <c r="X543">
        <v>1.5</v>
      </c>
      <c r="Y543" t="s">
        <v>59</v>
      </c>
      <c r="Z543" t="s">
        <v>59</v>
      </c>
      <c r="AA543" t="s">
        <v>99</v>
      </c>
      <c r="AB543" t="s">
        <v>2223</v>
      </c>
      <c r="AC543" t="s">
        <v>2224</v>
      </c>
      <c r="AD543">
        <v>0</v>
      </c>
      <c r="AQ543">
        <v>0</v>
      </c>
      <c r="AR543">
        <v>144</v>
      </c>
      <c r="AS543">
        <v>0</v>
      </c>
      <c r="AT543">
        <v>2394</v>
      </c>
      <c r="AU543">
        <v>1037</v>
      </c>
      <c r="AV543">
        <v>0</v>
      </c>
      <c r="AW543">
        <v>3575</v>
      </c>
    </row>
    <row r="544" spans="1:49" x14ac:dyDescent="0.25">
      <c r="A544">
        <v>20110303</v>
      </c>
      <c r="B544">
        <v>16586</v>
      </c>
      <c r="C544">
        <v>2011</v>
      </c>
      <c r="D544" t="s">
        <v>2225</v>
      </c>
      <c r="E544">
        <v>2190</v>
      </c>
      <c r="F544" t="s">
        <v>2226</v>
      </c>
      <c r="G544" t="s">
        <v>2227</v>
      </c>
      <c r="H544" t="s">
        <v>51</v>
      </c>
      <c r="I544" t="s">
        <v>80</v>
      </c>
      <c r="J544" t="s">
        <v>105</v>
      </c>
      <c r="K544" t="s">
        <v>116</v>
      </c>
      <c r="M544" t="s">
        <v>2228</v>
      </c>
      <c r="N544" t="s">
        <v>2229</v>
      </c>
      <c r="O544" t="s">
        <v>470</v>
      </c>
      <c r="P544">
        <v>27.973479999999999</v>
      </c>
      <c r="Q544">
        <v>-82.320009999999996</v>
      </c>
      <c r="R544" t="s">
        <v>92</v>
      </c>
      <c r="S544" t="s">
        <v>582</v>
      </c>
      <c r="T544">
        <v>803</v>
      </c>
      <c r="U544">
        <v>0</v>
      </c>
      <c r="V544">
        <f>Tabla_database[[#This Row],[Unintentional Release (Barrels)]]+Tabla_database[[#This Row],[Intentional Release (Barrels)]]</f>
        <v>803</v>
      </c>
      <c r="W544">
        <v>176</v>
      </c>
      <c r="X544">
        <v>627</v>
      </c>
      <c r="Y544" t="s">
        <v>59</v>
      </c>
      <c r="Z544" t="s">
        <v>59</v>
      </c>
      <c r="AA544" t="s">
        <v>59</v>
      </c>
      <c r="AD544">
        <v>0</v>
      </c>
      <c r="AQ544">
        <v>167450</v>
      </c>
      <c r="AR544">
        <v>82340</v>
      </c>
      <c r="AS544">
        <v>0</v>
      </c>
      <c r="AT544">
        <v>0</v>
      </c>
      <c r="AU544">
        <v>4491597</v>
      </c>
      <c r="AV544">
        <v>0</v>
      </c>
      <c r="AW544">
        <v>4741387</v>
      </c>
    </row>
    <row r="545" spans="1:49" x14ac:dyDescent="0.25">
      <c r="A545">
        <v>20110300</v>
      </c>
      <c r="B545">
        <v>16545</v>
      </c>
      <c r="C545">
        <v>2011</v>
      </c>
      <c r="D545" t="s">
        <v>2230</v>
      </c>
      <c r="E545">
        <v>22610</v>
      </c>
      <c r="F545" t="s">
        <v>210</v>
      </c>
      <c r="G545" t="s">
        <v>2231</v>
      </c>
      <c r="H545" t="s">
        <v>51</v>
      </c>
      <c r="I545" t="s">
        <v>80</v>
      </c>
      <c r="J545" t="s">
        <v>63</v>
      </c>
      <c r="M545" t="s">
        <v>243</v>
      </c>
      <c r="N545" t="s">
        <v>275</v>
      </c>
      <c r="O545" t="s">
        <v>56</v>
      </c>
      <c r="P545">
        <v>37.789470000000001</v>
      </c>
      <c r="Q545">
        <v>-96.900930000000002</v>
      </c>
      <c r="R545" t="s">
        <v>143</v>
      </c>
      <c r="S545" t="s">
        <v>321</v>
      </c>
      <c r="T545">
        <v>35</v>
      </c>
      <c r="U545">
        <v>0</v>
      </c>
      <c r="V545">
        <f>Tabla_database[[#This Row],[Unintentional Release (Barrels)]]+Tabla_database[[#This Row],[Intentional Release (Barrels)]]</f>
        <v>35</v>
      </c>
      <c r="W545">
        <v>35</v>
      </c>
      <c r="X545">
        <v>0</v>
      </c>
      <c r="Y545" t="s">
        <v>59</v>
      </c>
      <c r="Z545" t="s">
        <v>59</v>
      </c>
      <c r="AQ545">
        <v>35000</v>
      </c>
      <c r="AR545">
        <v>2175</v>
      </c>
      <c r="AS545">
        <v>0</v>
      </c>
      <c r="AT545">
        <v>30000</v>
      </c>
      <c r="AU545">
        <v>75000</v>
      </c>
      <c r="AV545">
        <v>0</v>
      </c>
      <c r="AW545">
        <v>142175</v>
      </c>
    </row>
    <row r="546" spans="1:49" x14ac:dyDescent="0.25">
      <c r="A546">
        <v>20110304</v>
      </c>
      <c r="B546">
        <v>17666</v>
      </c>
      <c r="C546">
        <v>2011</v>
      </c>
      <c r="D546" t="s">
        <v>2232</v>
      </c>
      <c r="E546">
        <v>300</v>
      </c>
      <c r="F546" t="s">
        <v>87</v>
      </c>
      <c r="G546" t="s">
        <v>1886</v>
      </c>
      <c r="H546" t="s">
        <v>51</v>
      </c>
      <c r="I546" t="s">
        <v>80</v>
      </c>
      <c r="J546" t="s">
        <v>63</v>
      </c>
      <c r="M546" t="s">
        <v>314</v>
      </c>
      <c r="N546" t="s">
        <v>315</v>
      </c>
      <c r="O546" t="s">
        <v>91</v>
      </c>
      <c r="P546">
        <v>31.131930000000001</v>
      </c>
      <c r="Q546">
        <v>-102.1906</v>
      </c>
      <c r="R546" t="s">
        <v>143</v>
      </c>
      <c r="S546" t="s">
        <v>144</v>
      </c>
      <c r="T546">
        <v>123</v>
      </c>
      <c r="U546">
        <v>0</v>
      </c>
      <c r="V546">
        <f>Tabla_database[[#This Row],[Unintentional Release (Barrels)]]+Tabla_database[[#This Row],[Intentional Release (Barrels)]]</f>
        <v>123</v>
      </c>
      <c r="W546">
        <v>123</v>
      </c>
      <c r="X546">
        <v>0</v>
      </c>
      <c r="Y546" t="s">
        <v>59</v>
      </c>
      <c r="Z546" t="s">
        <v>59</v>
      </c>
      <c r="AA546" t="s">
        <v>99</v>
      </c>
      <c r="AB546" t="s">
        <v>2233</v>
      </c>
      <c r="AC546" t="s">
        <v>2234</v>
      </c>
      <c r="AQ546">
        <v>9514</v>
      </c>
      <c r="AR546">
        <v>12300</v>
      </c>
      <c r="AS546">
        <v>0</v>
      </c>
      <c r="AT546">
        <v>7992</v>
      </c>
      <c r="AU546">
        <v>20110</v>
      </c>
      <c r="AV546">
        <v>0</v>
      </c>
      <c r="AW546">
        <v>49916</v>
      </c>
    </row>
    <row r="547" spans="1:49" x14ac:dyDescent="0.25">
      <c r="A547">
        <v>20110302</v>
      </c>
      <c r="B547">
        <v>17574</v>
      </c>
      <c r="C547">
        <v>2011</v>
      </c>
      <c r="D547" t="s">
        <v>2235</v>
      </c>
      <c r="E547">
        <v>12470</v>
      </c>
      <c r="F547" t="s">
        <v>343</v>
      </c>
      <c r="G547" t="s">
        <v>2236</v>
      </c>
      <c r="H547" t="s">
        <v>51</v>
      </c>
      <c r="I547" t="s">
        <v>52</v>
      </c>
      <c r="J547" t="s">
        <v>63</v>
      </c>
      <c r="M547" t="s">
        <v>2237</v>
      </c>
      <c r="N547" t="s">
        <v>2238</v>
      </c>
      <c r="O547" t="s">
        <v>524</v>
      </c>
      <c r="P547">
        <v>39.035429999999998</v>
      </c>
      <c r="Q547">
        <v>-84.690889999999996</v>
      </c>
      <c r="R547" t="s">
        <v>67</v>
      </c>
      <c r="S547" t="s">
        <v>68</v>
      </c>
      <c r="T547">
        <v>0.52</v>
      </c>
      <c r="U547">
        <v>0</v>
      </c>
      <c r="V547">
        <f>Tabla_database[[#This Row],[Unintentional Release (Barrels)]]+Tabla_database[[#This Row],[Intentional Release (Barrels)]]</f>
        <v>0.52</v>
      </c>
      <c r="W547">
        <v>0.52</v>
      </c>
      <c r="X547">
        <v>0</v>
      </c>
      <c r="Y547" t="s">
        <v>59</v>
      </c>
      <c r="Z547" t="s">
        <v>59</v>
      </c>
      <c r="AA547" t="s">
        <v>59</v>
      </c>
      <c r="AD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</row>
    <row r="548" spans="1:49" x14ac:dyDescent="0.25">
      <c r="A548">
        <v>20110270</v>
      </c>
      <c r="B548">
        <v>17496</v>
      </c>
      <c r="C548">
        <v>2011</v>
      </c>
      <c r="D548" t="s">
        <v>2239</v>
      </c>
      <c r="E548">
        <v>31174</v>
      </c>
      <c r="F548" t="s">
        <v>171</v>
      </c>
      <c r="G548" t="s">
        <v>2240</v>
      </c>
      <c r="H548" t="s">
        <v>51</v>
      </c>
      <c r="I548" t="s">
        <v>52</v>
      </c>
      <c r="J548" t="s">
        <v>105</v>
      </c>
      <c r="K548" t="s">
        <v>116</v>
      </c>
      <c r="M548" t="s">
        <v>121</v>
      </c>
      <c r="N548" t="s">
        <v>108</v>
      </c>
      <c r="O548" t="s">
        <v>91</v>
      </c>
      <c r="P548">
        <v>29.7182</v>
      </c>
      <c r="Q548">
        <v>-95.127799999999993</v>
      </c>
      <c r="R548" t="s">
        <v>67</v>
      </c>
      <c r="S548" t="s">
        <v>208</v>
      </c>
      <c r="T548">
        <v>3</v>
      </c>
      <c r="U548">
        <v>0</v>
      </c>
      <c r="V548">
        <f>Tabla_database[[#This Row],[Unintentional Release (Barrels)]]+Tabla_database[[#This Row],[Intentional Release (Barrels)]]</f>
        <v>3</v>
      </c>
      <c r="W548">
        <v>2.83</v>
      </c>
      <c r="X548">
        <v>0.17</v>
      </c>
      <c r="Y548" t="s">
        <v>59</v>
      </c>
      <c r="Z548" t="s">
        <v>59</v>
      </c>
      <c r="AA548" t="s">
        <v>59</v>
      </c>
      <c r="AQ548">
        <v>0</v>
      </c>
      <c r="AR548">
        <v>50</v>
      </c>
      <c r="AS548">
        <v>0</v>
      </c>
      <c r="AT548">
        <v>7550</v>
      </c>
      <c r="AU548">
        <v>0</v>
      </c>
      <c r="AV548">
        <v>0</v>
      </c>
      <c r="AW548">
        <v>7600</v>
      </c>
    </row>
    <row r="549" spans="1:49" x14ac:dyDescent="0.25">
      <c r="A549">
        <v>20110309</v>
      </c>
      <c r="B549">
        <v>17325</v>
      </c>
      <c r="C549">
        <v>2011</v>
      </c>
      <c r="D549" t="s">
        <v>2241</v>
      </c>
      <c r="E549">
        <v>22855</v>
      </c>
      <c r="F549" t="s">
        <v>178</v>
      </c>
      <c r="G549" t="s">
        <v>2242</v>
      </c>
      <c r="H549" t="s">
        <v>51</v>
      </c>
      <c r="I549" t="s">
        <v>52</v>
      </c>
      <c r="J549" t="s">
        <v>63</v>
      </c>
      <c r="M549" t="s">
        <v>2243</v>
      </c>
      <c r="N549" t="s">
        <v>1881</v>
      </c>
      <c r="O549" t="s">
        <v>91</v>
      </c>
      <c r="P549">
        <v>27.910360000000001</v>
      </c>
      <c r="Q549">
        <v>-97.408389999999997</v>
      </c>
      <c r="R549" t="s">
        <v>67</v>
      </c>
      <c r="S549" t="s">
        <v>208</v>
      </c>
      <c r="T549">
        <v>15</v>
      </c>
      <c r="U549">
        <v>0</v>
      </c>
      <c r="V549">
        <f>Tabla_database[[#This Row],[Unintentional Release (Barrels)]]+Tabla_database[[#This Row],[Intentional Release (Barrels)]]</f>
        <v>15</v>
      </c>
      <c r="W549">
        <v>6</v>
      </c>
      <c r="X549">
        <v>9</v>
      </c>
      <c r="Y549" t="s">
        <v>59</v>
      </c>
      <c r="Z549" t="s">
        <v>59</v>
      </c>
      <c r="AA549" t="s">
        <v>99</v>
      </c>
      <c r="AB549" t="s">
        <v>2244</v>
      </c>
      <c r="AC549" t="s">
        <v>2245</v>
      </c>
      <c r="AD549">
        <v>0</v>
      </c>
      <c r="AQ549">
        <v>350</v>
      </c>
      <c r="AR549">
        <v>1500</v>
      </c>
      <c r="AS549">
        <v>0</v>
      </c>
      <c r="AT549">
        <v>20000</v>
      </c>
      <c r="AU549">
        <v>41200</v>
      </c>
      <c r="AV549">
        <v>0</v>
      </c>
      <c r="AW549">
        <v>63050</v>
      </c>
    </row>
    <row r="550" spans="1:49" x14ac:dyDescent="0.25">
      <c r="A550">
        <v>20110299</v>
      </c>
      <c r="B550">
        <v>18671</v>
      </c>
      <c r="C550">
        <v>2011</v>
      </c>
      <c r="D550" t="s">
        <v>2246</v>
      </c>
      <c r="E550">
        <v>31684</v>
      </c>
      <c r="F550" t="s">
        <v>119</v>
      </c>
      <c r="H550" t="s">
        <v>51</v>
      </c>
      <c r="I550" t="s">
        <v>80</v>
      </c>
      <c r="J550" t="s">
        <v>53</v>
      </c>
      <c r="K550" t="s">
        <v>54</v>
      </c>
      <c r="O550" t="s">
        <v>151</v>
      </c>
      <c r="P550">
        <v>36.029589000000001</v>
      </c>
      <c r="Q550">
        <v>-97.747511000000003</v>
      </c>
      <c r="R550" t="s">
        <v>67</v>
      </c>
      <c r="S550" t="s">
        <v>98</v>
      </c>
      <c r="T550">
        <v>0.24</v>
      </c>
      <c r="U550">
        <v>0</v>
      </c>
      <c r="V550">
        <f>Tabla_database[[#This Row],[Unintentional Release (Barrels)]]+Tabla_database[[#This Row],[Intentional Release (Barrels)]]</f>
        <v>0.24</v>
      </c>
      <c r="W550">
        <v>0</v>
      </c>
      <c r="X550">
        <v>0.24</v>
      </c>
      <c r="Y550" t="s">
        <v>59</v>
      </c>
      <c r="Z550" t="s">
        <v>59</v>
      </c>
      <c r="AA550" t="s">
        <v>99</v>
      </c>
      <c r="AB550" t="s">
        <v>2247</v>
      </c>
      <c r="AC550" t="s">
        <v>2248</v>
      </c>
      <c r="AQ550">
        <v>35000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35000</v>
      </c>
    </row>
    <row r="551" spans="1:49" x14ac:dyDescent="0.25">
      <c r="A551">
        <v>20110314</v>
      </c>
      <c r="B551">
        <v>17810</v>
      </c>
      <c r="C551">
        <v>2011</v>
      </c>
      <c r="D551" t="s">
        <v>2249</v>
      </c>
      <c r="E551">
        <v>15674</v>
      </c>
      <c r="F551" t="s">
        <v>229</v>
      </c>
      <c r="G551" t="s">
        <v>283</v>
      </c>
      <c r="H551" t="s">
        <v>51</v>
      </c>
      <c r="I551" t="s">
        <v>52</v>
      </c>
      <c r="J551" t="s">
        <v>105</v>
      </c>
      <c r="K551" t="s">
        <v>116</v>
      </c>
      <c r="M551" t="s">
        <v>284</v>
      </c>
      <c r="N551" t="s">
        <v>285</v>
      </c>
      <c r="O551" t="s">
        <v>75</v>
      </c>
      <c r="P551">
        <v>30.5471</v>
      </c>
      <c r="Q551">
        <v>-91.170299999999997</v>
      </c>
      <c r="R551" t="s">
        <v>67</v>
      </c>
      <c r="S551" t="s">
        <v>117</v>
      </c>
      <c r="T551">
        <v>0.28000000000000003</v>
      </c>
      <c r="U551">
        <v>0</v>
      </c>
      <c r="V551">
        <f>Tabla_database[[#This Row],[Unintentional Release (Barrels)]]+Tabla_database[[#This Row],[Intentional Release (Barrels)]]</f>
        <v>0.28000000000000003</v>
      </c>
      <c r="W551">
        <v>0.28000000000000003</v>
      </c>
      <c r="X551">
        <v>0</v>
      </c>
      <c r="Y551" t="s">
        <v>59</v>
      </c>
      <c r="Z551" t="s">
        <v>59</v>
      </c>
      <c r="AQ551">
        <v>100</v>
      </c>
      <c r="AR551">
        <v>40</v>
      </c>
      <c r="AS551">
        <v>0</v>
      </c>
      <c r="AT551">
        <v>0</v>
      </c>
      <c r="AU551">
        <v>6000</v>
      </c>
      <c r="AV551">
        <v>0</v>
      </c>
      <c r="AW551">
        <v>6140</v>
      </c>
    </row>
    <row r="552" spans="1:49" x14ac:dyDescent="0.25">
      <c r="A552">
        <v>20110315</v>
      </c>
      <c r="B552">
        <v>17679</v>
      </c>
      <c r="C552">
        <v>2011</v>
      </c>
      <c r="D552" t="s">
        <v>2250</v>
      </c>
      <c r="E552">
        <v>31618</v>
      </c>
      <c r="F552" t="s">
        <v>362</v>
      </c>
      <c r="G552" t="s">
        <v>2251</v>
      </c>
      <c r="H552" t="s">
        <v>51</v>
      </c>
      <c r="I552" t="s">
        <v>52</v>
      </c>
      <c r="J552" t="s">
        <v>105</v>
      </c>
      <c r="K552" t="s">
        <v>116</v>
      </c>
      <c r="M552" t="s">
        <v>2252</v>
      </c>
      <c r="N552" t="s">
        <v>1182</v>
      </c>
      <c r="O552" t="s">
        <v>56</v>
      </c>
      <c r="P552">
        <v>37.052529999999997</v>
      </c>
      <c r="Q552">
        <v>-95.611660000000001</v>
      </c>
      <c r="R552" t="s">
        <v>67</v>
      </c>
      <c r="S552" t="s">
        <v>227</v>
      </c>
      <c r="T552">
        <v>27</v>
      </c>
      <c r="V552">
        <f>Tabla_database[[#This Row],[Unintentional Release (Barrels)]]+Tabla_database[[#This Row],[Intentional Release (Barrels)]]</f>
        <v>27</v>
      </c>
      <c r="W552">
        <v>27</v>
      </c>
      <c r="X552">
        <v>0</v>
      </c>
      <c r="Y552" t="s">
        <v>59</v>
      </c>
      <c r="Z552" t="s">
        <v>59</v>
      </c>
      <c r="AA552" t="s">
        <v>59</v>
      </c>
      <c r="AD552">
        <v>0</v>
      </c>
      <c r="AQ552">
        <v>1000</v>
      </c>
      <c r="AR552">
        <v>4240</v>
      </c>
      <c r="AS552">
        <v>0</v>
      </c>
      <c r="AT552">
        <v>50000</v>
      </c>
      <c r="AU552">
        <v>717919</v>
      </c>
      <c r="AV552">
        <v>0</v>
      </c>
      <c r="AW552">
        <v>773159</v>
      </c>
    </row>
    <row r="553" spans="1:49" x14ac:dyDescent="0.25">
      <c r="A553">
        <v>20110319</v>
      </c>
      <c r="B553">
        <v>18977</v>
      </c>
      <c r="C553">
        <v>2011</v>
      </c>
      <c r="D553" t="s">
        <v>2253</v>
      </c>
      <c r="E553">
        <v>31325</v>
      </c>
      <c r="F553" t="s">
        <v>191</v>
      </c>
      <c r="G553" t="s">
        <v>2254</v>
      </c>
      <c r="H553" t="s">
        <v>51</v>
      </c>
      <c r="I553" t="s">
        <v>80</v>
      </c>
      <c r="J553" t="s">
        <v>63</v>
      </c>
      <c r="M553" t="s">
        <v>193</v>
      </c>
      <c r="N553" t="s">
        <v>194</v>
      </c>
      <c r="O553" t="s">
        <v>195</v>
      </c>
      <c r="P553">
        <v>33.846623999999998</v>
      </c>
      <c r="Q553">
        <v>-118.25270399999999</v>
      </c>
      <c r="R553" t="s">
        <v>67</v>
      </c>
      <c r="S553" t="s">
        <v>135</v>
      </c>
      <c r="T553">
        <v>1</v>
      </c>
      <c r="U553">
        <v>0</v>
      </c>
      <c r="V553">
        <f>Tabla_database[[#This Row],[Unintentional Release (Barrels)]]+Tabla_database[[#This Row],[Intentional Release (Barrels)]]</f>
        <v>1</v>
      </c>
      <c r="W553">
        <v>1</v>
      </c>
      <c r="X553">
        <v>0</v>
      </c>
      <c r="Y553" t="s">
        <v>59</v>
      </c>
      <c r="Z553" t="s">
        <v>59</v>
      </c>
      <c r="AA553" t="s">
        <v>59</v>
      </c>
      <c r="AQ553">
        <v>160000</v>
      </c>
      <c r="AR553">
        <v>0</v>
      </c>
      <c r="AS553">
        <v>0</v>
      </c>
      <c r="AT553">
        <v>50000</v>
      </c>
      <c r="AU553">
        <v>40000</v>
      </c>
      <c r="AV553">
        <v>0</v>
      </c>
      <c r="AW553">
        <v>250000</v>
      </c>
    </row>
    <row r="554" spans="1:49" x14ac:dyDescent="0.25">
      <c r="A554">
        <v>20110321</v>
      </c>
      <c r="B554">
        <v>18358</v>
      </c>
      <c r="C554">
        <v>2011</v>
      </c>
      <c r="D554" t="s">
        <v>2255</v>
      </c>
      <c r="E554">
        <v>30658</v>
      </c>
      <c r="F554" t="s">
        <v>2256</v>
      </c>
      <c r="G554" t="s">
        <v>2257</v>
      </c>
      <c r="H554" t="s">
        <v>51</v>
      </c>
      <c r="I554" t="s">
        <v>80</v>
      </c>
      <c r="J554" t="s">
        <v>63</v>
      </c>
      <c r="M554" t="s">
        <v>2258</v>
      </c>
      <c r="N554" t="s">
        <v>226</v>
      </c>
      <c r="O554" t="s">
        <v>195</v>
      </c>
      <c r="P554">
        <v>35.296047000000002</v>
      </c>
      <c r="Q554">
        <v>-119.160719</v>
      </c>
      <c r="R554" t="s">
        <v>143</v>
      </c>
      <c r="S554" t="s">
        <v>321</v>
      </c>
      <c r="T554">
        <v>2</v>
      </c>
      <c r="U554">
        <v>0</v>
      </c>
      <c r="V554">
        <f>Tabla_database[[#This Row],[Unintentional Release (Barrels)]]+Tabla_database[[#This Row],[Intentional Release (Barrels)]]</f>
        <v>2</v>
      </c>
      <c r="W554">
        <v>1.5</v>
      </c>
      <c r="X554">
        <v>0.5</v>
      </c>
      <c r="Y554" t="s">
        <v>59</v>
      </c>
      <c r="Z554" t="s">
        <v>59</v>
      </c>
      <c r="AA554" t="s">
        <v>99</v>
      </c>
      <c r="AB554" t="s">
        <v>2259</v>
      </c>
      <c r="AC554" t="s">
        <v>2260</v>
      </c>
      <c r="AD554">
        <v>0</v>
      </c>
      <c r="AQ554">
        <v>7000</v>
      </c>
      <c r="AR554">
        <v>250</v>
      </c>
      <c r="AS554">
        <v>0</v>
      </c>
      <c r="AT554">
        <v>5000</v>
      </c>
      <c r="AU554">
        <v>0</v>
      </c>
      <c r="AV554">
        <v>0</v>
      </c>
      <c r="AW554">
        <v>12250</v>
      </c>
    </row>
    <row r="555" spans="1:49" x14ac:dyDescent="0.25">
      <c r="A555">
        <v>20110324</v>
      </c>
      <c r="B555">
        <v>17260</v>
      </c>
      <c r="C555">
        <v>2011</v>
      </c>
      <c r="D555" t="s">
        <v>2261</v>
      </c>
      <c r="E555">
        <v>30005</v>
      </c>
      <c r="F555" t="s">
        <v>2262</v>
      </c>
      <c r="G555" t="s">
        <v>2263</v>
      </c>
      <c r="H555" t="s">
        <v>51</v>
      </c>
      <c r="I555" t="s">
        <v>80</v>
      </c>
      <c r="J555" t="s">
        <v>63</v>
      </c>
      <c r="M555" t="s">
        <v>1977</v>
      </c>
      <c r="N555" t="s">
        <v>194</v>
      </c>
      <c r="O555" t="s">
        <v>195</v>
      </c>
      <c r="P555">
        <v>33.815829999999998</v>
      </c>
      <c r="Q555">
        <v>-118.29701</v>
      </c>
      <c r="R555" t="s">
        <v>143</v>
      </c>
      <c r="S555" t="s">
        <v>144</v>
      </c>
      <c r="T555">
        <v>35</v>
      </c>
      <c r="U555">
        <v>0</v>
      </c>
      <c r="V555">
        <f>Tabla_database[[#This Row],[Unintentional Release (Barrels)]]+Tabla_database[[#This Row],[Intentional Release (Barrels)]]</f>
        <v>35</v>
      </c>
      <c r="W555">
        <v>35</v>
      </c>
      <c r="X555">
        <v>0</v>
      </c>
      <c r="Y555" t="s">
        <v>59</v>
      </c>
      <c r="Z555" t="s">
        <v>59</v>
      </c>
      <c r="AD555">
        <v>0</v>
      </c>
      <c r="AQ555">
        <v>35128</v>
      </c>
      <c r="AR555">
        <v>3066</v>
      </c>
      <c r="AS555">
        <v>1465</v>
      </c>
      <c r="AT555">
        <v>65227</v>
      </c>
      <c r="AU555">
        <v>91754</v>
      </c>
      <c r="AV555">
        <v>0</v>
      </c>
      <c r="AW555">
        <v>196640</v>
      </c>
    </row>
    <row r="556" spans="1:49" x14ac:dyDescent="0.25">
      <c r="A556">
        <v>20110323</v>
      </c>
      <c r="B556">
        <v>16896</v>
      </c>
      <c r="C556">
        <v>2011</v>
      </c>
      <c r="D556" t="s">
        <v>2264</v>
      </c>
      <c r="E556">
        <v>22610</v>
      </c>
      <c r="F556" t="s">
        <v>210</v>
      </c>
      <c r="G556" t="s">
        <v>2265</v>
      </c>
      <c r="H556" t="s">
        <v>51</v>
      </c>
      <c r="I556" t="s">
        <v>80</v>
      </c>
      <c r="J556" t="s">
        <v>105</v>
      </c>
      <c r="K556" t="s">
        <v>116</v>
      </c>
      <c r="M556" t="s">
        <v>2266</v>
      </c>
      <c r="N556" t="s">
        <v>1840</v>
      </c>
      <c r="O556" t="s">
        <v>91</v>
      </c>
      <c r="P556">
        <v>33.837989999999998</v>
      </c>
      <c r="Q556">
        <v>-98.276390000000006</v>
      </c>
      <c r="R556" t="s">
        <v>143</v>
      </c>
      <c r="S556" t="s">
        <v>321</v>
      </c>
      <c r="T556">
        <v>131</v>
      </c>
      <c r="U556">
        <v>0</v>
      </c>
      <c r="V556">
        <f>Tabla_database[[#This Row],[Unintentional Release (Barrels)]]+Tabla_database[[#This Row],[Intentional Release (Barrels)]]</f>
        <v>131</v>
      </c>
      <c r="W556">
        <v>131</v>
      </c>
      <c r="X556">
        <v>0</v>
      </c>
      <c r="Y556" t="s">
        <v>59</v>
      </c>
      <c r="Z556" t="s">
        <v>59</v>
      </c>
      <c r="AA556" t="s">
        <v>59</v>
      </c>
      <c r="AD556">
        <v>0</v>
      </c>
      <c r="AQ556">
        <v>20000</v>
      </c>
      <c r="AR556">
        <v>16150</v>
      </c>
      <c r="AS556">
        <v>20400</v>
      </c>
      <c r="AT556">
        <v>100000</v>
      </c>
      <c r="AU556">
        <v>320000</v>
      </c>
      <c r="AV556">
        <v>0</v>
      </c>
      <c r="AW556">
        <v>476550</v>
      </c>
    </row>
    <row r="557" spans="1:49" x14ac:dyDescent="0.25">
      <c r="A557">
        <v>20110329</v>
      </c>
      <c r="B557">
        <v>16168</v>
      </c>
      <c r="C557">
        <v>2011</v>
      </c>
      <c r="D557" t="s">
        <v>2267</v>
      </c>
      <c r="E557">
        <v>32109</v>
      </c>
      <c r="F557" t="s">
        <v>49</v>
      </c>
      <c r="G557" t="s">
        <v>2268</v>
      </c>
      <c r="H557" t="s">
        <v>51</v>
      </c>
      <c r="I557" t="s">
        <v>80</v>
      </c>
      <c r="J557" t="s">
        <v>53</v>
      </c>
      <c r="K557" t="s">
        <v>71</v>
      </c>
      <c r="L557" t="s">
        <v>579</v>
      </c>
      <c r="M557" t="s">
        <v>2269</v>
      </c>
      <c r="N557" t="s">
        <v>1766</v>
      </c>
      <c r="O557" t="s">
        <v>162</v>
      </c>
      <c r="P557">
        <v>41.645100999999997</v>
      </c>
      <c r="Q557">
        <v>-88.027889000000002</v>
      </c>
      <c r="R557" t="s">
        <v>196</v>
      </c>
      <c r="S557" t="s">
        <v>838</v>
      </c>
      <c r="T557">
        <v>3.26</v>
      </c>
      <c r="U557">
        <v>0</v>
      </c>
      <c r="V557">
        <f>Tabla_database[[#This Row],[Unintentional Release (Barrels)]]+Tabla_database[[#This Row],[Intentional Release (Barrels)]]</f>
        <v>3.26</v>
      </c>
      <c r="W557">
        <v>0</v>
      </c>
      <c r="X557">
        <v>3.26</v>
      </c>
      <c r="Y557" t="s">
        <v>99</v>
      </c>
      <c r="Z557" t="s">
        <v>59</v>
      </c>
      <c r="AA557" t="s">
        <v>99</v>
      </c>
      <c r="AB557" t="s">
        <v>2267</v>
      </c>
      <c r="AC557" t="s">
        <v>2270</v>
      </c>
      <c r="AD557">
        <v>0</v>
      </c>
      <c r="AQ557">
        <v>350000</v>
      </c>
      <c r="AR557">
        <v>277</v>
      </c>
      <c r="AS557">
        <v>1000</v>
      </c>
      <c r="AT557">
        <v>40000</v>
      </c>
      <c r="AU557">
        <v>20000</v>
      </c>
      <c r="AV557">
        <v>0</v>
      </c>
      <c r="AW557">
        <v>411277</v>
      </c>
    </row>
    <row r="558" spans="1:49" x14ac:dyDescent="0.25">
      <c r="A558">
        <v>20110322</v>
      </c>
      <c r="B558">
        <v>16023</v>
      </c>
      <c r="C558">
        <v>2011</v>
      </c>
      <c r="D558" t="s">
        <v>2271</v>
      </c>
      <c r="E558">
        <v>10012</v>
      </c>
      <c r="F558" t="s">
        <v>241</v>
      </c>
      <c r="G558" t="s">
        <v>2272</v>
      </c>
      <c r="H558" t="s">
        <v>51</v>
      </c>
      <c r="I558" t="s">
        <v>52</v>
      </c>
      <c r="J558" t="s">
        <v>105</v>
      </c>
      <c r="K558" t="s">
        <v>116</v>
      </c>
      <c r="M558" t="s">
        <v>1524</v>
      </c>
      <c r="N558" t="s">
        <v>1525</v>
      </c>
      <c r="O558" t="s">
        <v>879</v>
      </c>
      <c r="P558">
        <v>40.550801</v>
      </c>
      <c r="Q558">
        <v>-97.595517999999998</v>
      </c>
      <c r="R558" t="s">
        <v>67</v>
      </c>
      <c r="S558" t="s">
        <v>227</v>
      </c>
      <c r="T558">
        <v>3.57</v>
      </c>
      <c r="U558">
        <v>0</v>
      </c>
      <c r="V558">
        <f>Tabla_database[[#This Row],[Unintentional Release (Barrels)]]+Tabla_database[[#This Row],[Intentional Release (Barrels)]]</f>
        <v>3.57</v>
      </c>
      <c r="W558">
        <v>3.57</v>
      </c>
      <c r="X558">
        <v>0</v>
      </c>
      <c r="Y558" t="s">
        <v>59</v>
      </c>
      <c r="Z558" t="s">
        <v>59</v>
      </c>
      <c r="AA558" t="s">
        <v>99</v>
      </c>
      <c r="AB558" t="s">
        <v>2271</v>
      </c>
      <c r="AC558" t="s">
        <v>2273</v>
      </c>
      <c r="AD558">
        <v>0</v>
      </c>
      <c r="AQ558">
        <v>15</v>
      </c>
      <c r="AR558">
        <v>507</v>
      </c>
      <c r="AS558">
        <v>0</v>
      </c>
      <c r="AT558">
        <v>4500</v>
      </c>
      <c r="AU558">
        <v>7500</v>
      </c>
      <c r="AV558">
        <v>0</v>
      </c>
      <c r="AW558">
        <v>12522</v>
      </c>
    </row>
    <row r="559" spans="1:49" x14ac:dyDescent="0.25">
      <c r="A559">
        <v>20110325</v>
      </c>
      <c r="B559">
        <v>18326</v>
      </c>
      <c r="C559">
        <v>2011</v>
      </c>
      <c r="D559" t="s">
        <v>2274</v>
      </c>
      <c r="E559">
        <v>18092</v>
      </c>
      <c r="F559" t="s">
        <v>408</v>
      </c>
      <c r="G559" t="s">
        <v>2275</v>
      </c>
      <c r="H559" t="s">
        <v>51</v>
      </c>
      <c r="I559" t="s">
        <v>52</v>
      </c>
      <c r="J559" t="s">
        <v>105</v>
      </c>
      <c r="K559" t="s">
        <v>106</v>
      </c>
      <c r="M559" t="s">
        <v>2276</v>
      </c>
      <c r="N559" t="s">
        <v>959</v>
      </c>
      <c r="O559" t="s">
        <v>195</v>
      </c>
      <c r="P559">
        <v>39.120238999999998</v>
      </c>
      <c r="Q559">
        <v>-120.943522</v>
      </c>
      <c r="R559" t="s">
        <v>67</v>
      </c>
      <c r="S559" t="s">
        <v>68</v>
      </c>
      <c r="T559">
        <v>0.35</v>
      </c>
      <c r="U559">
        <v>0</v>
      </c>
      <c r="V559">
        <f>Tabla_database[[#This Row],[Unintentional Release (Barrels)]]+Tabla_database[[#This Row],[Intentional Release (Barrels)]]</f>
        <v>0.35</v>
      </c>
      <c r="W559">
        <v>0.35</v>
      </c>
      <c r="X559">
        <v>0</v>
      </c>
      <c r="Y559" t="s">
        <v>59</v>
      </c>
      <c r="Z559" t="s">
        <v>59</v>
      </c>
      <c r="AA559" t="s">
        <v>99</v>
      </c>
      <c r="AB559" t="s">
        <v>2277</v>
      </c>
      <c r="AC559" t="s">
        <v>2278</v>
      </c>
      <c r="AD559">
        <v>0</v>
      </c>
      <c r="AQ559">
        <v>1000</v>
      </c>
      <c r="AR559">
        <v>46</v>
      </c>
      <c r="AS559">
        <v>0</v>
      </c>
      <c r="AT559">
        <v>1000</v>
      </c>
      <c r="AU559">
        <v>0</v>
      </c>
      <c r="AV559">
        <v>0</v>
      </c>
      <c r="AW559">
        <v>2046</v>
      </c>
    </row>
    <row r="560" spans="1:49" x14ac:dyDescent="0.25">
      <c r="A560">
        <v>20110317</v>
      </c>
      <c r="B560">
        <v>18399</v>
      </c>
      <c r="C560">
        <v>2011</v>
      </c>
      <c r="D560" t="s">
        <v>2279</v>
      </c>
      <c r="E560">
        <v>2552</v>
      </c>
      <c r="F560" t="s">
        <v>340</v>
      </c>
      <c r="G560" t="s">
        <v>2280</v>
      </c>
      <c r="H560" t="s">
        <v>51</v>
      </c>
      <c r="I560" t="s">
        <v>80</v>
      </c>
      <c r="J560" t="s">
        <v>105</v>
      </c>
      <c r="K560" t="s">
        <v>106</v>
      </c>
      <c r="M560" t="s">
        <v>2281</v>
      </c>
      <c r="N560" t="s">
        <v>1851</v>
      </c>
      <c r="O560" t="s">
        <v>239</v>
      </c>
      <c r="P560">
        <v>32.028210000000001</v>
      </c>
      <c r="Q560">
        <v>-89.101619999999997</v>
      </c>
      <c r="R560" t="s">
        <v>67</v>
      </c>
      <c r="S560" t="s">
        <v>117</v>
      </c>
      <c r="T560">
        <v>8.5399999999999991</v>
      </c>
      <c r="U560">
        <v>0</v>
      </c>
      <c r="V560">
        <f>Tabla_database[[#This Row],[Unintentional Release (Barrels)]]+Tabla_database[[#This Row],[Intentional Release (Barrels)]]</f>
        <v>8.5399999999999991</v>
      </c>
      <c r="W560">
        <v>8.5399999999999991</v>
      </c>
      <c r="X560">
        <v>0</v>
      </c>
      <c r="Y560" t="s">
        <v>59</v>
      </c>
      <c r="Z560" t="s">
        <v>59</v>
      </c>
      <c r="AA560" t="s">
        <v>99</v>
      </c>
      <c r="AB560" t="s">
        <v>2282</v>
      </c>
      <c r="AC560" t="s">
        <v>2283</v>
      </c>
      <c r="AQ560">
        <v>111000</v>
      </c>
      <c r="AR560">
        <v>994</v>
      </c>
      <c r="AS560">
        <v>0</v>
      </c>
      <c r="AT560">
        <v>16000</v>
      </c>
      <c r="AU560">
        <v>0</v>
      </c>
      <c r="AV560">
        <v>0</v>
      </c>
      <c r="AW560">
        <v>127994</v>
      </c>
    </row>
    <row r="561" spans="1:49" x14ac:dyDescent="0.25">
      <c r="A561">
        <v>20110305</v>
      </c>
      <c r="B561">
        <v>16124</v>
      </c>
      <c r="C561">
        <v>2011</v>
      </c>
      <c r="D561" t="s">
        <v>2284</v>
      </c>
      <c r="E561">
        <v>31684</v>
      </c>
      <c r="F561" t="s">
        <v>119</v>
      </c>
      <c r="G561" t="s">
        <v>2285</v>
      </c>
      <c r="H561" t="s">
        <v>51</v>
      </c>
      <c r="I561" t="s">
        <v>80</v>
      </c>
      <c r="J561" t="s">
        <v>63</v>
      </c>
      <c r="M561" t="s">
        <v>2286</v>
      </c>
      <c r="N561" t="s">
        <v>2287</v>
      </c>
      <c r="O561" t="s">
        <v>195</v>
      </c>
      <c r="P561">
        <v>34.834331669999997</v>
      </c>
      <c r="Q561">
        <v>-120.45062247</v>
      </c>
      <c r="R561" t="s">
        <v>143</v>
      </c>
      <c r="S561" t="s">
        <v>144</v>
      </c>
      <c r="T561">
        <v>0.7</v>
      </c>
      <c r="U561">
        <v>0</v>
      </c>
      <c r="V561">
        <f>Tabla_database[[#This Row],[Unintentional Release (Barrels)]]+Tabla_database[[#This Row],[Intentional Release (Barrels)]]</f>
        <v>0.7</v>
      </c>
      <c r="W561">
        <v>0</v>
      </c>
      <c r="X561">
        <v>0.7</v>
      </c>
      <c r="Y561" t="s">
        <v>59</v>
      </c>
      <c r="Z561" t="s">
        <v>59</v>
      </c>
      <c r="AA561" t="s">
        <v>99</v>
      </c>
      <c r="AB561" t="s">
        <v>2284</v>
      </c>
      <c r="AC561" t="s">
        <v>2288</v>
      </c>
      <c r="AD561">
        <v>0</v>
      </c>
      <c r="AQ561">
        <v>5000</v>
      </c>
      <c r="AR561">
        <v>70</v>
      </c>
      <c r="AS561">
        <v>0</v>
      </c>
      <c r="AT561">
        <v>15000</v>
      </c>
      <c r="AU561">
        <v>10000</v>
      </c>
      <c r="AV561">
        <v>0</v>
      </c>
      <c r="AW561">
        <v>30070</v>
      </c>
    </row>
    <row r="562" spans="1:49" x14ac:dyDescent="0.25">
      <c r="A562">
        <v>20110328</v>
      </c>
      <c r="B562">
        <v>18373</v>
      </c>
      <c r="C562">
        <v>2011</v>
      </c>
      <c r="D562" t="s">
        <v>2289</v>
      </c>
      <c r="E562">
        <v>31166</v>
      </c>
      <c r="F562" t="s">
        <v>1552</v>
      </c>
      <c r="G562" t="s">
        <v>2290</v>
      </c>
      <c r="H562" t="s">
        <v>51</v>
      </c>
      <c r="I562" t="s">
        <v>52</v>
      </c>
      <c r="J562" t="s">
        <v>63</v>
      </c>
      <c r="M562" t="s">
        <v>2291</v>
      </c>
      <c r="N562" t="s">
        <v>426</v>
      </c>
      <c r="O562" t="s">
        <v>162</v>
      </c>
      <c r="P562">
        <v>41.274610000000003</v>
      </c>
      <c r="Q562">
        <v>-88.127129999999994</v>
      </c>
      <c r="R562" t="s">
        <v>67</v>
      </c>
      <c r="S562" t="s">
        <v>68</v>
      </c>
      <c r="T562">
        <v>0.14000000000000001</v>
      </c>
      <c r="U562">
        <v>0</v>
      </c>
      <c r="V562">
        <f>Tabla_database[[#This Row],[Unintentional Release (Barrels)]]+Tabla_database[[#This Row],[Intentional Release (Barrels)]]</f>
        <v>0.14000000000000001</v>
      </c>
      <c r="W562">
        <v>0.14000000000000001</v>
      </c>
      <c r="X562">
        <v>0</v>
      </c>
      <c r="Y562" t="s">
        <v>59</v>
      </c>
      <c r="Z562" t="s">
        <v>59</v>
      </c>
      <c r="AA562" t="s">
        <v>99</v>
      </c>
      <c r="AB562" t="s">
        <v>2292</v>
      </c>
      <c r="AC562" t="s">
        <v>2293</v>
      </c>
      <c r="AD562">
        <v>0</v>
      </c>
      <c r="AQ562">
        <v>0</v>
      </c>
      <c r="AR562">
        <v>12</v>
      </c>
      <c r="AS562">
        <v>0</v>
      </c>
      <c r="AT562">
        <v>0</v>
      </c>
      <c r="AU562">
        <v>185</v>
      </c>
      <c r="AV562">
        <v>0</v>
      </c>
      <c r="AW562">
        <v>197</v>
      </c>
    </row>
    <row r="563" spans="1:49" x14ac:dyDescent="0.25">
      <c r="A563">
        <v>20110333</v>
      </c>
      <c r="B563">
        <v>18579</v>
      </c>
      <c r="C563">
        <v>2011</v>
      </c>
      <c r="D563" t="s">
        <v>2294</v>
      </c>
      <c r="E563">
        <v>4906</v>
      </c>
      <c r="F563" t="s">
        <v>369</v>
      </c>
      <c r="G563" t="s">
        <v>2295</v>
      </c>
      <c r="H563" t="s">
        <v>51</v>
      </c>
      <c r="I563" t="s">
        <v>52</v>
      </c>
      <c r="J563" t="s">
        <v>53</v>
      </c>
      <c r="K563" t="s">
        <v>71</v>
      </c>
      <c r="L563" t="s">
        <v>1879</v>
      </c>
      <c r="M563" t="s">
        <v>1980</v>
      </c>
      <c r="N563" t="s">
        <v>435</v>
      </c>
      <c r="O563" t="s">
        <v>91</v>
      </c>
      <c r="P563">
        <v>28.804167</v>
      </c>
      <c r="Q563">
        <v>-96.793610999999999</v>
      </c>
      <c r="R563" t="s">
        <v>67</v>
      </c>
      <c r="S563" t="s">
        <v>68</v>
      </c>
      <c r="T563">
        <v>1</v>
      </c>
      <c r="U563">
        <v>0</v>
      </c>
      <c r="V563">
        <f>Tabla_database[[#This Row],[Unintentional Release (Barrels)]]+Tabla_database[[#This Row],[Intentional Release (Barrels)]]</f>
        <v>1</v>
      </c>
      <c r="W563">
        <v>0</v>
      </c>
      <c r="X563">
        <v>1</v>
      </c>
      <c r="Y563" t="s">
        <v>59</v>
      </c>
      <c r="Z563" t="s">
        <v>59</v>
      </c>
      <c r="AD563">
        <v>0</v>
      </c>
      <c r="AQ563">
        <v>5000</v>
      </c>
      <c r="AR563">
        <v>100</v>
      </c>
      <c r="AS563">
        <v>0</v>
      </c>
      <c r="AT563">
        <v>0</v>
      </c>
      <c r="AU563">
        <v>0</v>
      </c>
      <c r="AV563">
        <v>0</v>
      </c>
      <c r="AW563">
        <v>5100</v>
      </c>
    </row>
    <row r="564" spans="1:49" x14ac:dyDescent="0.25">
      <c r="A564">
        <v>20110334</v>
      </c>
      <c r="B564">
        <v>16041</v>
      </c>
      <c r="C564">
        <v>2011</v>
      </c>
      <c r="D564" t="s">
        <v>2294</v>
      </c>
      <c r="E564">
        <v>12624</v>
      </c>
      <c r="F564" t="s">
        <v>111</v>
      </c>
      <c r="G564" t="s">
        <v>2296</v>
      </c>
      <c r="H564" t="s">
        <v>51</v>
      </c>
      <c r="I564" t="s">
        <v>80</v>
      </c>
      <c r="J564" t="s">
        <v>53</v>
      </c>
      <c r="K564" t="s">
        <v>71</v>
      </c>
      <c r="L564" t="s">
        <v>1879</v>
      </c>
      <c r="M564" t="s">
        <v>2297</v>
      </c>
      <c r="N564" t="s">
        <v>257</v>
      </c>
      <c r="O564" t="s">
        <v>91</v>
      </c>
      <c r="P564">
        <v>28.804167</v>
      </c>
      <c r="Q564">
        <v>-96.793610999999999</v>
      </c>
      <c r="R564" t="s">
        <v>143</v>
      </c>
      <c r="S564" t="s">
        <v>144</v>
      </c>
      <c r="T564">
        <v>1</v>
      </c>
      <c r="U564">
        <v>0</v>
      </c>
      <c r="V564">
        <f>Tabla_database[[#This Row],[Unintentional Release (Barrels)]]+Tabla_database[[#This Row],[Intentional Release (Barrels)]]</f>
        <v>1</v>
      </c>
      <c r="W564">
        <v>0</v>
      </c>
      <c r="X564">
        <v>1</v>
      </c>
      <c r="Y564" t="s">
        <v>59</v>
      </c>
      <c r="Z564" t="s">
        <v>59</v>
      </c>
      <c r="AD564">
        <v>0</v>
      </c>
      <c r="AQ564">
        <v>15000</v>
      </c>
      <c r="AR564">
        <v>240</v>
      </c>
      <c r="AS564">
        <v>0</v>
      </c>
      <c r="AT564">
        <v>5000</v>
      </c>
      <c r="AU564">
        <v>25000</v>
      </c>
      <c r="AV564">
        <v>0</v>
      </c>
      <c r="AW564">
        <v>45240</v>
      </c>
    </row>
    <row r="565" spans="1:49" x14ac:dyDescent="0.25">
      <c r="A565">
        <v>20110337</v>
      </c>
      <c r="B565">
        <v>16453</v>
      </c>
      <c r="C565">
        <v>2011</v>
      </c>
      <c r="D565" t="s">
        <v>2298</v>
      </c>
      <c r="E565">
        <v>30829</v>
      </c>
      <c r="F565" t="s">
        <v>1245</v>
      </c>
      <c r="G565" t="s">
        <v>674</v>
      </c>
      <c r="H565" t="s">
        <v>51</v>
      </c>
      <c r="I565" t="s">
        <v>80</v>
      </c>
      <c r="J565" t="s">
        <v>63</v>
      </c>
      <c r="M565" t="s">
        <v>431</v>
      </c>
      <c r="N565" t="s">
        <v>432</v>
      </c>
      <c r="O565" t="s">
        <v>91</v>
      </c>
      <c r="P565">
        <v>29.206868</v>
      </c>
      <c r="Q565">
        <v>-94.561023000000006</v>
      </c>
      <c r="R565" t="s">
        <v>143</v>
      </c>
      <c r="S565" t="s">
        <v>144</v>
      </c>
      <c r="T565">
        <v>5</v>
      </c>
      <c r="U565">
        <v>0</v>
      </c>
      <c r="V565">
        <f>Tabla_database[[#This Row],[Unintentional Release (Barrels)]]+Tabla_database[[#This Row],[Intentional Release (Barrels)]]</f>
        <v>5</v>
      </c>
      <c r="W565">
        <v>2</v>
      </c>
      <c r="X565">
        <v>3</v>
      </c>
      <c r="Y565" t="s">
        <v>59</v>
      </c>
      <c r="Z565" t="s">
        <v>59</v>
      </c>
      <c r="AA565" t="s">
        <v>59</v>
      </c>
      <c r="AD565">
        <v>0</v>
      </c>
      <c r="AQ565">
        <v>25000</v>
      </c>
      <c r="AR565">
        <v>400</v>
      </c>
      <c r="AS565">
        <v>0</v>
      </c>
      <c r="AT565">
        <v>0</v>
      </c>
      <c r="AU565">
        <v>15000</v>
      </c>
      <c r="AV565">
        <v>0</v>
      </c>
      <c r="AW565">
        <v>40400</v>
      </c>
    </row>
    <row r="566" spans="1:49" x14ac:dyDescent="0.25">
      <c r="A566">
        <v>20110331</v>
      </c>
      <c r="B566">
        <v>18638</v>
      </c>
      <c r="C566">
        <v>2011</v>
      </c>
      <c r="D566" t="s">
        <v>2299</v>
      </c>
      <c r="E566">
        <v>22610</v>
      </c>
      <c r="F566" t="s">
        <v>210</v>
      </c>
      <c r="G566" t="s">
        <v>2300</v>
      </c>
      <c r="H566" t="s">
        <v>51</v>
      </c>
      <c r="I566" t="s">
        <v>80</v>
      </c>
      <c r="J566" t="s">
        <v>105</v>
      </c>
      <c r="K566" t="s">
        <v>116</v>
      </c>
      <c r="M566" t="s">
        <v>2266</v>
      </c>
      <c r="N566" t="s">
        <v>1840</v>
      </c>
      <c r="O566" t="s">
        <v>91</v>
      </c>
      <c r="P566">
        <v>33.832990000000002</v>
      </c>
      <c r="Q566">
        <v>-98.278059999999996</v>
      </c>
      <c r="R566" t="s">
        <v>143</v>
      </c>
      <c r="S566" t="s">
        <v>321</v>
      </c>
      <c r="T566">
        <v>928.5</v>
      </c>
      <c r="U566">
        <v>0</v>
      </c>
      <c r="V566">
        <f>Tabla_database[[#This Row],[Unintentional Release (Barrels)]]+Tabla_database[[#This Row],[Intentional Release (Barrels)]]</f>
        <v>928.5</v>
      </c>
      <c r="W566">
        <v>928.5</v>
      </c>
      <c r="X566">
        <v>0</v>
      </c>
      <c r="Y566" t="s">
        <v>59</v>
      </c>
      <c r="Z566" t="s">
        <v>59</v>
      </c>
      <c r="AA566" t="s">
        <v>59</v>
      </c>
      <c r="AD566">
        <v>0</v>
      </c>
      <c r="AQ566">
        <v>40000</v>
      </c>
      <c r="AR566">
        <v>12350</v>
      </c>
      <c r="AS566">
        <v>9400</v>
      </c>
      <c r="AT566">
        <v>100000</v>
      </c>
      <c r="AU566">
        <v>770000</v>
      </c>
      <c r="AV566">
        <v>0</v>
      </c>
      <c r="AW566">
        <v>931750</v>
      </c>
    </row>
    <row r="567" spans="1:49" x14ac:dyDescent="0.25">
      <c r="A567">
        <v>20110335</v>
      </c>
      <c r="B567">
        <v>18081</v>
      </c>
      <c r="C567">
        <v>2011</v>
      </c>
      <c r="D567" t="s">
        <v>2301</v>
      </c>
      <c r="E567">
        <v>31618</v>
      </c>
      <c r="F567" t="s">
        <v>362</v>
      </c>
      <c r="G567" t="s">
        <v>2302</v>
      </c>
      <c r="H567" t="s">
        <v>51</v>
      </c>
      <c r="I567" t="s">
        <v>80</v>
      </c>
      <c r="J567" t="s">
        <v>105</v>
      </c>
      <c r="K567" t="s">
        <v>212</v>
      </c>
      <c r="L567" t="s">
        <v>579</v>
      </c>
      <c r="M567" t="s">
        <v>2054</v>
      </c>
      <c r="N567" t="s">
        <v>2055</v>
      </c>
      <c r="O567" t="s">
        <v>331</v>
      </c>
      <c r="P567">
        <v>42.00461</v>
      </c>
      <c r="Q567">
        <v>-96.236840000000001</v>
      </c>
      <c r="R567" t="s">
        <v>84</v>
      </c>
      <c r="S567" t="s">
        <v>668</v>
      </c>
      <c r="T567">
        <v>675</v>
      </c>
      <c r="U567">
        <v>0</v>
      </c>
      <c r="V567">
        <f>Tabla_database[[#This Row],[Unintentional Release (Barrels)]]+Tabla_database[[#This Row],[Intentional Release (Barrels)]]</f>
        <v>675</v>
      </c>
      <c r="W567">
        <v>0</v>
      </c>
      <c r="X567">
        <v>675</v>
      </c>
      <c r="Y567" t="s">
        <v>59</v>
      </c>
      <c r="Z567" t="s">
        <v>59</v>
      </c>
      <c r="AA567" t="s">
        <v>99</v>
      </c>
      <c r="AB567" t="s">
        <v>2303</v>
      </c>
      <c r="AC567" t="s">
        <v>2304</v>
      </c>
      <c r="AD567">
        <v>0</v>
      </c>
      <c r="AQ567">
        <v>7368470</v>
      </c>
      <c r="AR567">
        <v>80595</v>
      </c>
      <c r="AS567">
        <v>0</v>
      </c>
      <c r="AT567">
        <v>135000</v>
      </c>
      <c r="AU567">
        <v>85000</v>
      </c>
      <c r="AV567">
        <v>0</v>
      </c>
      <c r="AW567">
        <v>7669065</v>
      </c>
    </row>
    <row r="568" spans="1:49" x14ac:dyDescent="0.25">
      <c r="A568">
        <v>20110341</v>
      </c>
      <c r="B568">
        <v>16386</v>
      </c>
      <c r="C568">
        <v>2011</v>
      </c>
      <c r="D568" t="s">
        <v>2305</v>
      </c>
      <c r="E568">
        <v>1845</v>
      </c>
      <c r="F568" t="s">
        <v>287</v>
      </c>
      <c r="G568" t="s">
        <v>2306</v>
      </c>
      <c r="H568" t="s">
        <v>51</v>
      </c>
      <c r="I568" t="s">
        <v>52</v>
      </c>
      <c r="J568" t="s">
        <v>105</v>
      </c>
      <c r="K568" t="s">
        <v>106</v>
      </c>
      <c r="M568" t="s">
        <v>2307</v>
      </c>
      <c r="N568" t="s">
        <v>2308</v>
      </c>
      <c r="O568" t="s">
        <v>162</v>
      </c>
      <c r="P568">
        <v>39.61412</v>
      </c>
      <c r="Q568">
        <v>-89.345780000000005</v>
      </c>
      <c r="R568" t="s">
        <v>196</v>
      </c>
      <c r="S568" t="s">
        <v>197</v>
      </c>
      <c r="T568">
        <v>20</v>
      </c>
      <c r="U568">
        <v>0</v>
      </c>
      <c r="V568">
        <f>Tabla_database[[#This Row],[Unintentional Release (Barrels)]]+Tabla_database[[#This Row],[Intentional Release (Barrels)]]</f>
        <v>20</v>
      </c>
      <c r="W568">
        <v>20</v>
      </c>
      <c r="X568">
        <v>0</v>
      </c>
      <c r="Y568" t="s">
        <v>59</v>
      </c>
      <c r="Z568" t="s">
        <v>59</v>
      </c>
      <c r="AA568" t="s">
        <v>99</v>
      </c>
      <c r="AB568" t="s">
        <v>2309</v>
      </c>
      <c r="AC568" t="s">
        <v>2310</v>
      </c>
      <c r="AD568">
        <v>0</v>
      </c>
      <c r="AQ568">
        <v>18103</v>
      </c>
      <c r="AR568">
        <v>0</v>
      </c>
      <c r="AS568">
        <v>0</v>
      </c>
      <c r="AT568">
        <v>6977</v>
      </c>
      <c r="AU568">
        <v>150000</v>
      </c>
      <c r="AV568">
        <v>0</v>
      </c>
      <c r="AW568">
        <v>175080</v>
      </c>
    </row>
    <row r="569" spans="1:49" x14ac:dyDescent="0.25">
      <c r="A569">
        <v>20110339</v>
      </c>
      <c r="B569">
        <v>18544</v>
      </c>
      <c r="C569">
        <v>2011</v>
      </c>
      <c r="D569" t="s">
        <v>2311</v>
      </c>
      <c r="E569">
        <v>11169</v>
      </c>
      <c r="F569" t="s">
        <v>78</v>
      </c>
      <c r="G569" t="s">
        <v>79</v>
      </c>
      <c r="H569" t="s">
        <v>51</v>
      </c>
      <c r="I569" t="s">
        <v>80</v>
      </c>
      <c r="J569" t="s">
        <v>63</v>
      </c>
      <c r="M569" t="s">
        <v>81</v>
      </c>
      <c r="N569" t="s">
        <v>82</v>
      </c>
      <c r="O569" t="s">
        <v>83</v>
      </c>
      <c r="P569">
        <v>46.688890000000001</v>
      </c>
      <c r="Q569">
        <v>-92.059719999999999</v>
      </c>
      <c r="R569" t="s">
        <v>84</v>
      </c>
      <c r="S569" t="s">
        <v>85</v>
      </c>
      <c r="T569">
        <v>0.95</v>
      </c>
      <c r="U569">
        <v>0</v>
      </c>
      <c r="V569">
        <f>Tabla_database[[#This Row],[Unintentional Release (Barrels)]]+Tabla_database[[#This Row],[Intentional Release (Barrels)]]</f>
        <v>0.95</v>
      </c>
      <c r="W569">
        <v>0.95</v>
      </c>
      <c r="X569">
        <v>0</v>
      </c>
      <c r="Y569" t="s">
        <v>59</v>
      </c>
      <c r="Z569" t="s">
        <v>59</v>
      </c>
      <c r="AA569" t="s">
        <v>59</v>
      </c>
      <c r="AD569">
        <v>0</v>
      </c>
      <c r="AQ569">
        <v>1300</v>
      </c>
      <c r="AR569">
        <v>0</v>
      </c>
      <c r="AS569">
        <v>0</v>
      </c>
      <c r="AT569">
        <v>25000</v>
      </c>
      <c r="AU569">
        <v>55000</v>
      </c>
      <c r="AV569">
        <v>0</v>
      </c>
      <c r="AW569">
        <v>81300</v>
      </c>
    </row>
    <row r="570" spans="1:49" x14ac:dyDescent="0.25">
      <c r="A570">
        <v>20110310</v>
      </c>
      <c r="B570">
        <v>19006</v>
      </c>
      <c r="C570">
        <v>2011</v>
      </c>
      <c r="D570" t="s">
        <v>2312</v>
      </c>
      <c r="E570">
        <v>32103</v>
      </c>
      <c r="F570" t="s">
        <v>2138</v>
      </c>
      <c r="G570" t="s">
        <v>2313</v>
      </c>
      <c r="H570" t="s">
        <v>51</v>
      </c>
      <c r="I570" t="s">
        <v>80</v>
      </c>
      <c r="J570" t="s">
        <v>63</v>
      </c>
      <c r="M570" t="s">
        <v>2314</v>
      </c>
      <c r="N570" t="s">
        <v>2141</v>
      </c>
      <c r="O570" t="s">
        <v>195</v>
      </c>
      <c r="P570">
        <v>33.91765556</v>
      </c>
      <c r="Q570">
        <v>-117.9154528</v>
      </c>
      <c r="R570" t="s">
        <v>92</v>
      </c>
      <c r="S570" t="s">
        <v>93</v>
      </c>
      <c r="T570">
        <v>2</v>
      </c>
      <c r="U570">
        <v>0</v>
      </c>
      <c r="V570">
        <f>Tabla_database[[#This Row],[Unintentional Release (Barrels)]]+Tabla_database[[#This Row],[Intentional Release (Barrels)]]</f>
        <v>2</v>
      </c>
      <c r="W570">
        <v>0</v>
      </c>
      <c r="X570">
        <v>2</v>
      </c>
      <c r="Y570" t="s">
        <v>59</v>
      </c>
      <c r="Z570" t="s">
        <v>59</v>
      </c>
      <c r="AA570" t="s">
        <v>59</v>
      </c>
      <c r="AD570">
        <v>0</v>
      </c>
      <c r="AQ570">
        <v>1500</v>
      </c>
      <c r="AR570">
        <v>300</v>
      </c>
      <c r="AS570">
        <v>1000</v>
      </c>
      <c r="AT570">
        <v>20000</v>
      </c>
      <c r="AU570">
        <v>25000</v>
      </c>
      <c r="AV570">
        <v>2000</v>
      </c>
      <c r="AW570">
        <v>49800</v>
      </c>
    </row>
    <row r="571" spans="1:49" x14ac:dyDescent="0.25">
      <c r="A571">
        <v>20110330</v>
      </c>
      <c r="B571">
        <v>17319</v>
      </c>
      <c r="C571">
        <v>2011</v>
      </c>
      <c r="D571" t="s">
        <v>2315</v>
      </c>
      <c r="E571">
        <v>32109</v>
      </c>
      <c r="F571" t="s">
        <v>49</v>
      </c>
      <c r="G571" t="s">
        <v>2316</v>
      </c>
      <c r="H571" t="s">
        <v>51</v>
      </c>
      <c r="I571" t="s">
        <v>52</v>
      </c>
      <c r="J571" t="s">
        <v>53</v>
      </c>
      <c r="K571" t="s">
        <v>54</v>
      </c>
      <c r="M571" t="s">
        <v>238</v>
      </c>
      <c r="N571" t="s">
        <v>1314</v>
      </c>
      <c r="O571" t="s">
        <v>151</v>
      </c>
      <c r="P571">
        <v>36.33746</v>
      </c>
      <c r="Q571">
        <v>-97.513059999999996</v>
      </c>
      <c r="R571" t="s">
        <v>67</v>
      </c>
      <c r="S571" t="s">
        <v>117</v>
      </c>
      <c r="T571">
        <v>4.5</v>
      </c>
      <c r="U571">
        <v>0.1</v>
      </c>
      <c r="V571">
        <f>Tabla_database[[#This Row],[Unintentional Release (Barrels)]]+Tabla_database[[#This Row],[Intentional Release (Barrels)]]</f>
        <v>4.5999999999999996</v>
      </c>
      <c r="W571">
        <v>0</v>
      </c>
      <c r="X571">
        <v>4.5</v>
      </c>
      <c r="Y571" t="s">
        <v>59</v>
      </c>
      <c r="Z571" t="s">
        <v>59</v>
      </c>
      <c r="AA571" t="s">
        <v>59</v>
      </c>
      <c r="AQ571">
        <v>2500</v>
      </c>
      <c r="AR571">
        <v>229</v>
      </c>
      <c r="AS571">
        <v>0</v>
      </c>
      <c r="AT571">
        <v>0</v>
      </c>
      <c r="AU571">
        <v>0</v>
      </c>
      <c r="AV571">
        <v>0</v>
      </c>
      <c r="AW571">
        <v>2729</v>
      </c>
    </row>
    <row r="572" spans="1:49" x14ac:dyDescent="0.25">
      <c r="A572">
        <v>20110344</v>
      </c>
      <c r="B572">
        <v>18868</v>
      </c>
      <c r="C572">
        <v>2011</v>
      </c>
      <c r="D572" t="s">
        <v>2317</v>
      </c>
      <c r="E572">
        <v>1845</v>
      </c>
      <c r="F572" t="s">
        <v>287</v>
      </c>
      <c r="G572" t="s">
        <v>2098</v>
      </c>
      <c r="H572" t="s">
        <v>51</v>
      </c>
      <c r="I572" t="s">
        <v>104</v>
      </c>
      <c r="J572" t="s">
        <v>105</v>
      </c>
      <c r="K572" t="s">
        <v>410</v>
      </c>
      <c r="M572" t="s">
        <v>866</v>
      </c>
      <c r="N572" t="s">
        <v>867</v>
      </c>
      <c r="O572" t="s">
        <v>699</v>
      </c>
      <c r="P572">
        <v>40.694499999999998</v>
      </c>
      <c r="Q572">
        <v>-84.126499999999993</v>
      </c>
      <c r="R572" t="s">
        <v>67</v>
      </c>
      <c r="S572" t="s">
        <v>117</v>
      </c>
      <c r="T572">
        <v>0.23</v>
      </c>
      <c r="U572">
        <v>0</v>
      </c>
      <c r="V572">
        <f>Tabla_database[[#This Row],[Unintentional Release (Barrels)]]+Tabla_database[[#This Row],[Intentional Release (Barrels)]]</f>
        <v>0.23</v>
      </c>
      <c r="W572">
        <v>0.23</v>
      </c>
      <c r="X572">
        <v>0</v>
      </c>
      <c r="Y572" t="s">
        <v>59</v>
      </c>
      <c r="Z572" t="s">
        <v>59</v>
      </c>
      <c r="AA572" t="s">
        <v>99</v>
      </c>
      <c r="AB572" t="s">
        <v>2318</v>
      </c>
      <c r="AC572" t="s">
        <v>2319</v>
      </c>
      <c r="AD572">
        <v>0</v>
      </c>
      <c r="AQ572">
        <v>0</v>
      </c>
      <c r="AR572">
        <v>40</v>
      </c>
      <c r="AS572">
        <v>0</v>
      </c>
      <c r="AT572">
        <v>312</v>
      </c>
      <c r="AU572">
        <v>1800</v>
      </c>
      <c r="AV572">
        <v>0</v>
      </c>
      <c r="AW572">
        <v>2152</v>
      </c>
    </row>
    <row r="573" spans="1:49" x14ac:dyDescent="0.25">
      <c r="A573">
        <v>20110461</v>
      </c>
      <c r="B573">
        <v>19254</v>
      </c>
      <c r="C573">
        <v>2011</v>
      </c>
      <c r="D573" t="s">
        <v>2320</v>
      </c>
      <c r="E573">
        <v>4906</v>
      </c>
      <c r="F573" t="s">
        <v>369</v>
      </c>
      <c r="G573" t="s">
        <v>2321</v>
      </c>
      <c r="H573" t="s">
        <v>51</v>
      </c>
      <c r="I573" t="s">
        <v>80</v>
      </c>
      <c r="J573" t="s">
        <v>63</v>
      </c>
      <c r="M573" t="s">
        <v>2322</v>
      </c>
      <c r="N573" t="s">
        <v>667</v>
      </c>
      <c r="O573" t="s">
        <v>75</v>
      </c>
      <c r="P573">
        <v>30.055571</v>
      </c>
      <c r="Q573">
        <v>-91.062652</v>
      </c>
      <c r="R573" t="s">
        <v>143</v>
      </c>
      <c r="S573" t="s">
        <v>144</v>
      </c>
      <c r="T573">
        <v>18.7</v>
      </c>
      <c r="U573">
        <v>0</v>
      </c>
      <c r="V573">
        <f>Tabla_database[[#This Row],[Unintentional Release (Barrels)]]+Tabla_database[[#This Row],[Intentional Release (Barrels)]]</f>
        <v>18.7</v>
      </c>
      <c r="W573">
        <v>11.2</v>
      </c>
      <c r="X573">
        <v>7.5</v>
      </c>
      <c r="Y573" t="s">
        <v>59</v>
      </c>
      <c r="Z573" t="s">
        <v>59</v>
      </c>
      <c r="AA573" t="s">
        <v>99</v>
      </c>
      <c r="AB573" t="s">
        <v>2323</v>
      </c>
      <c r="AC573" t="s">
        <v>2324</v>
      </c>
      <c r="AD573">
        <v>0</v>
      </c>
      <c r="AQ573">
        <v>56000</v>
      </c>
      <c r="AR573">
        <v>617</v>
      </c>
      <c r="AS573">
        <v>0</v>
      </c>
      <c r="AT573">
        <v>131000</v>
      </c>
      <c r="AU573">
        <v>50000</v>
      </c>
      <c r="AV573">
        <v>4000</v>
      </c>
      <c r="AW573">
        <v>241617</v>
      </c>
    </row>
    <row r="574" spans="1:49" x14ac:dyDescent="0.25">
      <c r="A574">
        <v>20110358</v>
      </c>
      <c r="B574">
        <v>19954</v>
      </c>
      <c r="C574">
        <v>2011</v>
      </c>
      <c r="D574" t="s">
        <v>2325</v>
      </c>
      <c r="E574">
        <v>30829</v>
      </c>
      <c r="F574" t="s">
        <v>1245</v>
      </c>
      <c r="H574" t="s">
        <v>51</v>
      </c>
      <c r="I574" t="s">
        <v>80</v>
      </c>
      <c r="J574" t="s">
        <v>63</v>
      </c>
      <c r="M574" t="s">
        <v>1366</v>
      </c>
      <c r="N574" t="s">
        <v>1336</v>
      </c>
      <c r="O574" t="s">
        <v>91</v>
      </c>
      <c r="P574">
        <v>29.084430999999999</v>
      </c>
      <c r="Q574">
        <v>-95.403143999999998</v>
      </c>
      <c r="R574" t="s">
        <v>143</v>
      </c>
      <c r="S574" t="s">
        <v>144</v>
      </c>
      <c r="T574">
        <v>250</v>
      </c>
      <c r="V574">
        <f>Tabla_database[[#This Row],[Unintentional Release (Barrels)]]+Tabla_database[[#This Row],[Intentional Release (Barrels)]]</f>
        <v>250</v>
      </c>
      <c r="W574">
        <v>200</v>
      </c>
      <c r="X574">
        <v>50</v>
      </c>
      <c r="Y574" t="s">
        <v>59</v>
      </c>
      <c r="Z574" t="s">
        <v>59</v>
      </c>
      <c r="AA574" t="s">
        <v>99</v>
      </c>
      <c r="AB574" t="s">
        <v>2326</v>
      </c>
      <c r="AC574" t="s">
        <v>2327</v>
      </c>
      <c r="AD574">
        <v>0</v>
      </c>
      <c r="AQ574">
        <v>100000</v>
      </c>
      <c r="AR574">
        <v>4500</v>
      </c>
      <c r="AS574">
        <v>0</v>
      </c>
      <c r="AT574">
        <v>0</v>
      </c>
      <c r="AU574">
        <v>230000</v>
      </c>
      <c r="AV574">
        <v>4000</v>
      </c>
      <c r="AW574">
        <v>338500</v>
      </c>
    </row>
    <row r="575" spans="1:49" x14ac:dyDescent="0.25">
      <c r="A575">
        <v>20110349</v>
      </c>
      <c r="B575">
        <v>18336</v>
      </c>
      <c r="C575">
        <v>2011</v>
      </c>
      <c r="D575" t="s">
        <v>2328</v>
      </c>
      <c r="E575">
        <v>4906</v>
      </c>
      <c r="F575" t="s">
        <v>369</v>
      </c>
      <c r="G575" t="s">
        <v>2329</v>
      </c>
      <c r="H575" t="s">
        <v>51</v>
      </c>
      <c r="I575" t="s">
        <v>104</v>
      </c>
      <c r="J575" t="s">
        <v>105</v>
      </c>
      <c r="K575" t="s">
        <v>116</v>
      </c>
      <c r="M575" t="s">
        <v>618</v>
      </c>
      <c r="N575" t="s">
        <v>108</v>
      </c>
      <c r="O575" t="s">
        <v>91</v>
      </c>
      <c r="P575">
        <v>29.887222000000001</v>
      </c>
      <c r="Q575">
        <v>-95.374443999999997</v>
      </c>
      <c r="R575" t="s">
        <v>67</v>
      </c>
      <c r="S575" t="s">
        <v>251</v>
      </c>
      <c r="T575">
        <v>20</v>
      </c>
      <c r="U575">
        <v>0</v>
      </c>
      <c r="V575">
        <f>Tabla_database[[#This Row],[Unintentional Release (Barrels)]]+Tabla_database[[#This Row],[Intentional Release (Barrels)]]</f>
        <v>20</v>
      </c>
      <c r="W575">
        <v>20</v>
      </c>
      <c r="X575">
        <v>0</v>
      </c>
      <c r="Y575" t="s">
        <v>59</v>
      </c>
      <c r="Z575" t="s">
        <v>59</v>
      </c>
      <c r="AA575" t="s">
        <v>99</v>
      </c>
      <c r="AB575" t="s">
        <v>2330</v>
      </c>
      <c r="AC575" t="s">
        <v>2331</v>
      </c>
      <c r="AD575">
        <v>0</v>
      </c>
      <c r="AQ575">
        <v>5000</v>
      </c>
      <c r="AR575">
        <v>1500</v>
      </c>
      <c r="AS575">
        <v>0</v>
      </c>
      <c r="AT575">
        <v>10000</v>
      </c>
      <c r="AU575">
        <v>25000</v>
      </c>
      <c r="AV575">
        <v>0</v>
      </c>
      <c r="AW575">
        <v>41500</v>
      </c>
    </row>
    <row r="576" spans="1:49" x14ac:dyDescent="0.25">
      <c r="A576">
        <v>20110347</v>
      </c>
      <c r="B576">
        <v>16546</v>
      </c>
      <c r="C576">
        <v>2011</v>
      </c>
      <c r="D576" t="s">
        <v>2332</v>
      </c>
      <c r="E576">
        <v>10012</v>
      </c>
      <c r="F576" t="s">
        <v>241</v>
      </c>
      <c r="G576" t="s">
        <v>2333</v>
      </c>
      <c r="H576" t="s">
        <v>51</v>
      </c>
      <c r="I576" t="s">
        <v>80</v>
      </c>
      <c r="J576" t="s">
        <v>53</v>
      </c>
      <c r="K576" t="s">
        <v>167</v>
      </c>
      <c r="M576" t="s">
        <v>2334</v>
      </c>
      <c r="N576" t="s">
        <v>2335</v>
      </c>
      <c r="O576" t="s">
        <v>331</v>
      </c>
      <c r="P576">
        <v>40.596305000000001</v>
      </c>
      <c r="Q576">
        <v>-91.411282999999997</v>
      </c>
      <c r="R576" t="s">
        <v>67</v>
      </c>
      <c r="S576" t="s">
        <v>251</v>
      </c>
      <c r="T576">
        <v>0.2</v>
      </c>
      <c r="U576">
        <v>0</v>
      </c>
      <c r="V576">
        <f>Tabla_database[[#This Row],[Unintentional Release (Barrels)]]+Tabla_database[[#This Row],[Intentional Release (Barrels)]]</f>
        <v>0.2</v>
      </c>
      <c r="W576">
        <v>0</v>
      </c>
      <c r="X576">
        <v>0.2</v>
      </c>
      <c r="Y576" t="s">
        <v>59</v>
      </c>
      <c r="Z576" t="s">
        <v>59</v>
      </c>
      <c r="AA576" t="s">
        <v>99</v>
      </c>
      <c r="AB576" t="s">
        <v>2336</v>
      </c>
      <c r="AC576" t="s">
        <v>2337</v>
      </c>
      <c r="AD576">
        <v>0</v>
      </c>
      <c r="AQ576">
        <v>30000</v>
      </c>
      <c r="AR576">
        <v>13</v>
      </c>
      <c r="AS576">
        <v>0</v>
      </c>
      <c r="AT576">
        <v>0</v>
      </c>
      <c r="AU576">
        <v>0</v>
      </c>
      <c r="AV576">
        <v>0</v>
      </c>
      <c r="AW576">
        <v>30013</v>
      </c>
    </row>
    <row r="577" spans="1:49" x14ac:dyDescent="0.25">
      <c r="A577">
        <v>20110355</v>
      </c>
      <c r="B577">
        <v>17648</v>
      </c>
      <c r="C577">
        <v>2011</v>
      </c>
      <c r="D577" t="s">
        <v>2338</v>
      </c>
      <c r="E577">
        <v>31618</v>
      </c>
      <c r="F577" t="s">
        <v>362</v>
      </c>
      <c r="G577" t="s">
        <v>2339</v>
      </c>
      <c r="H577" t="s">
        <v>51</v>
      </c>
      <c r="I577" t="s">
        <v>52</v>
      </c>
      <c r="J577" t="s">
        <v>53</v>
      </c>
      <c r="K577" t="s">
        <v>71</v>
      </c>
      <c r="L577" t="s">
        <v>1339</v>
      </c>
      <c r="M577" t="s">
        <v>2340</v>
      </c>
      <c r="N577" t="s">
        <v>1843</v>
      </c>
      <c r="O577" t="s">
        <v>151</v>
      </c>
      <c r="P577">
        <v>36.900599999999997</v>
      </c>
      <c r="Q577">
        <v>-100.39243</v>
      </c>
      <c r="R577" t="s">
        <v>67</v>
      </c>
      <c r="S577" t="s">
        <v>208</v>
      </c>
      <c r="T577">
        <v>19.86</v>
      </c>
      <c r="U577">
        <v>17.28</v>
      </c>
      <c r="V577">
        <f>Tabla_database[[#This Row],[Unintentional Release (Barrels)]]+Tabla_database[[#This Row],[Intentional Release (Barrels)]]</f>
        <v>37.14</v>
      </c>
      <c r="W577">
        <v>0</v>
      </c>
      <c r="X577">
        <v>19.86</v>
      </c>
      <c r="Y577" t="s">
        <v>59</v>
      </c>
      <c r="Z577" t="s">
        <v>59</v>
      </c>
      <c r="AA577" t="s">
        <v>99</v>
      </c>
      <c r="AB577" t="s">
        <v>2341</v>
      </c>
      <c r="AC577" t="s">
        <v>2342</v>
      </c>
      <c r="AD577">
        <v>0</v>
      </c>
      <c r="AQ577">
        <v>28</v>
      </c>
      <c r="AR577">
        <v>1714</v>
      </c>
      <c r="AS577">
        <v>0</v>
      </c>
      <c r="AT577">
        <v>0</v>
      </c>
      <c r="AU577">
        <v>0</v>
      </c>
      <c r="AV577">
        <v>0</v>
      </c>
      <c r="AW577">
        <v>1742</v>
      </c>
    </row>
    <row r="578" spans="1:49" x14ac:dyDescent="0.25">
      <c r="A578">
        <v>20110353</v>
      </c>
      <c r="B578">
        <v>16337</v>
      </c>
      <c r="C578">
        <v>2011</v>
      </c>
      <c r="D578" t="s">
        <v>2343</v>
      </c>
      <c r="E578">
        <v>18092</v>
      </c>
      <c r="F578" t="s">
        <v>408</v>
      </c>
      <c r="G578" t="s">
        <v>2344</v>
      </c>
      <c r="H578" t="s">
        <v>51</v>
      </c>
      <c r="I578" t="s">
        <v>80</v>
      </c>
      <c r="J578" t="s">
        <v>105</v>
      </c>
      <c r="K578" t="s">
        <v>410</v>
      </c>
      <c r="M578" t="s">
        <v>2345</v>
      </c>
      <c r="N578" t="s">
        <v>2346</v>
      </c>
      <c r="O578" t="s">
        <v>195</v>
      </c>
      <c r="P578">
        <v>37.944408000000003</v>
      </c>
      <c r="Q578">
        <v>-121.55846099999999</v>
      </c>
      <c r="R578" t="s">
        <v>67</v>
      </c>
      <c r="S578" t="s">
        <v>208</v>
      </c>
      <c r="T578">
        <v>38</v>
      </c>
      <c r="U578">
        <v>0</v>
      </c>
      <c r="V578">
        <f>Tabla_database[[#This Row],[Unintentional Release (Barrels)]]+Tabla_database[[#This Row],[Intentional Release (Barrels)]]</f>
        <v>38</v>
      </c>
      <c r="W578">
        <v>24</v>
      </c>
      <c r="X578">
        <v>14</v>
      </c>
      <c r="Y578" t="s">
        <v>59</v>
      </c>
      <c r="Z578" t="s">
        <v>59</v>
      </c>
      <c r="AA578" t="s">
        <v>99</v>
      </c>
      <c r="AB578" t="s">
        <v>2347</v>
      </c>
      <c r="AC578" t="s">
        <v>2348</v>
      </c>
      <c r="AD578">
        <v>0</v>
      </c>
      <c r="AQ578">
        <v>2000</v>
      </c>
      <c r="AR578">
        <v>4791</v>
      </c>
      <c r="AS578">
        <v>0</v>
      </c>
      <c r="AT578">
        <v>15000</v>
      </c>
      <c r="AU578">
        <v>388209</v>
      </c>
      <c r="AV578">
        <v>0</v>
      </c>
      <c r="AW578">
        <v>410000</v>
      </c>
    </row>
    <row r="579" spans="1:49" x14ac:dyDescent="0.25">
      <c r="A579">
        <v>20110356</v>
      </c>
      <c r="B579">
        <v>18426</v>
      </c>
      <c r="C579">
        <v>2011</v>
      </c>
      <c r="D579" t="s">
        <v>2349</v>
      </c>
      <c r="E579">
        <v>22610</v>
      </c>
      <c r="F579" t="s">
        <v>210</v>
      </c>
      <c r="H579" t="s">
        <v>51</v>
      </c>
      <c r="I579" t="s">
        <v>52</v>
      </c>
      <c r="J579" t="s">
        <v>53</v>
      </c>
      <c r="K579" t="s">
        <v>54</v>
      </c>
      <c r="M579" t="s">
        <v>2350</v>
      </c>
      <c r="N579" t="s">
        <v>1419</v>
      </c>
      <c r="O579" t="s">
        <v>331</v>
      </c>
      <c r="P579">
        <v>41.558039999999998</v>
      </c>
      <c r="Q579">
        <v>-93.525710000000004</v>
      </c>
      <c r="R579" t="s">
        <v>57</v>
      </c>
      <c r="S579" t="s">
        <v>163</v>
      </c>
      <c r="T579">
        <v>0.24</v>
      </c>
      <c r="U579">
        <v>0.1</v>
      </c>
      <c r="V579">
        <f>Tabla_database[[#This Row],[Unintentional Release (Barrels)]]+Tabla_database[[#This Row],[Intentional Release (Barrels)]]</f>
        <v>0.33999999999999997</v>
      </c>
      <c r="W579">
        <v>0</v>
      </c>
      <c r="X579">
        <v>0.24</v>
      </c>
      <c r="Y579" t="s">
        <v>59</v>
      </c>
      <c r="Z579" t="s">
        <v>59</v>
      </c>
      <c r="AQ579">
        <v>350</v>
      </c>
      <c r="AR579">
        <v>20</v>
      </c>
      <c r="AS579">
        <v>0</v>
      </c>
      <c r="AT579">
        <v>0</v>
      </c>
      <c r="AU579">
        <v>0</v>
      </c>
      <c r="AV579">
        <v>1000</v>
      </c>
      <c r="AW579">
        <v>1370</v>
      </c>
    </row>
    <row r="580" spans="1:49" x14ac:dyDescent="0.25">
      <c r="A580">
        <v>20120142</v>
      </c>
      <c r="B580">
        <v>19442</v>
      </c>
      <c r="C580">
        <v>2011</v>
      </c>
      <c r="D580" t="s">
        <v>2351</v>
      </c>
      <c r="E580">
        <v>32223</v>
      </c>
      <c r="F580" t="s">
        <v>2352</v>
      </c>
      <c r="G580" t="s">
        <v>2353</v>
      </c>
      <c r="H580" t="s">
        <v>51</v>
      </c>
      <c r="I580" t="s">
        <v>80</v>
      </c>
      <c r="J580" t="s">
        <v>105</v>
      </c>
      <c r="K580" t="s">
        <v>410</v>
      </c>
      <c r="M580" t="s">
        <v>2354</v>
      </c>
      <c r="N580" t="s">
        <v>2355</v>
      </c>
      <c r="O580" t="s">
        <v>195</v>
      </c>
      <c r="P580">
        <v>38.066977999999999</v>
      </c>
      <c r="Q580">
        <v>-122.133742</v>
      </c>
      <c r="R580" t="s">
        <v>143</v>
      </c>
      <c r="S580" t="s">
        <v>321</v>
      </c>
      <c r="T580">
        <v>5</v>
      </c>
      <c r="U580">
        <v>0</v>
      </c>
      <c r="V580">
        <f>Tabla_database[[#This Row],[Unintentional Release (Barrels)]]+Tabla_database[[#This Row],[Intentional Release (Barrels)]]</f>
        <v>5</v>
      </c>
      <c r="W580">
        <v>5</v>
      </c>
      <c r="X580">
        <v>0</v>
      </c>
      <c r="Y580" t="s">
        <v>59</v>
      </c>
      <c r="Z580" t="s">
        <v>59</v>
      </c>
      <c r="AA580" t="s">
        <v>59</v>
      </c>
      <c r="AD580">
        <v>0</v>
      </c>
      <c r="AQ580">
        <v>580000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580000</v>
      </c>
    </row>
    <row r="581" spans="1:49" x14ac:dyDescent="0.25">
      <c r="A581">
        <v>20110312</v>
      </c>
      <c r="B581">
        <v>17510</v>
      </c>
      <c r="C581">
        <v>2011</v>
      </c>
      <c r="D581" t="s">
        <v>2356</v>
      </c>
      <c r="E581">
        <v>30829</v>
      </c>
      <c r="F581" t="s">
        <v>1245</v>
      </c>
      <c r="G581" t="s">
        <v>1955</v>
      </c>
      <c r="H581" t="s">
        <v>51</v>
      </c>
      <c r="I581" t="s">
        <v>52</v>
      </c>
      <c r="J581" t="s">
        <v>63</v>
      </c>
      <c r="N581" t="s">
        <v>1578</v>
      </c>
      <c r="O581" t="s">
        <v>91</v>
      </c>
      <c r="P581">
        <v>33.863570000000003</v>
      </c>
      <c r="Q581">
        <v>-97.955640000000002</v>
      </c>
      <c r="R581" t="s">
        <v>67</v>
      </c>
      <c r="S581" t="s">
        <v>117</v>
      </c>
      <c r="T581">
        <v>0.5</v>
      </c>
      <c r="U581">
        <v>0</v>
      </c>
      <c r="V581">
        <f>Tabla_database[[#This Row],[Unintentional Release (Barrels)]]+Tabla_database[[#This Row],[Intentional Release (Barrels)]]</f>
        <v>0.5</v>
      </c>
      <c r="W581">
        <v>0</v>
      </c>
      <c r="X581">
        <v>0.5</v>
      </c>
      <c r="Y581" t="s">
        <v>59</v>
      </c>
      <c r="Z581" t="s">
        <v>59</v>
      </c>
      <c r="AA581" t="s">
        <v>99</v>
      </c>
      <c r="AB581" t="s">
        <v>2357</v>
      </c>
      <c r="AC581" t="s">
        <v>2358</v>
      </c>
      <c r="AD581">
        <v>0</v>
      </c>
      <c r="AQ581">
        <v>5</v>
      </c>
      <c r="AR581">
        <v>40</v>
      </c>
      <c r="AS581">
        <v>0</v>
      </c>
      <c r="AT581">
        <v>0</v>
      </c>
      <c r="AU581">
        <v>0</v>
      </c>
      <c r="AV581">
        <v>0</v>
      </c>
      <c r="AW581">
        <v>45</v>
      </c>
    </row>
    <row r="582" spans="1:49" x14ac:dyDescent="0.25">
      <c r="A582">
        <v>20110363</v>
      </c>
      <c r="B582">
        <v>16351</v>
      </c>
      <c r="C582">
        <v>2011</v>
      </c>
      <c r="D582" t="s">
        <v>2359</v>
      </c>
      <c r="E582">
        <v>31684</v>
      </c>
      <c r="F582" t="s">
        <v>119</v>
      </c>
      <c r="G582" t="s">
        <v>2360</v>
      </c>
      <c r="H582" t="s">
        <v>51</v>
      </c>
      <c r="I582" t="s">
        <v>80</v>
      </c>
      <c r="J582" t="s">
        <v>63</v>
      </c>
      <c r="M582" t="s">
        <v>1814</v>
      </c>
      <c r="N582" t="s">
        <v>2346</v>
      </c>
      <c r="O582" t="s">
        <v>195</v>
      </c>
      <c r="P582">
        <v>37.795178</v>
      </c>
      <c r="Q582">
        <v>-121.672381</v>
      </c>
      <c r="R582" t="s">
        <v>92</v>
      </c>
      <c r="S582" t="s">
        <v>93</v>
      </c>
      <c r="T582">
        <v>56</v>
      </c>
      <c r="U582">
        <v>0</v>
      </c>
      <c r="V582">
        <f>Tabla_database[[#This Row],[Unintentional Release (Barrels)]]+Tabla_database[[#This Row],[Intentional Release (Barrels)]]</f>
        <v>56</v>
      </c>
      <c r="W582">
        <v>0</v>
      </c>
      <c r="X582">
        <v>56</v>
      </c>
      <c r="Y582" t="s">
        <v>59</v>
      </c>
      <c r="Z582" t="s">
        <v>59</v>
      </c>
      <c r="AA582" t="s">
        <v>99</v>
      </c>
      <c r="AB582" t="s">
        <v>2361</v>
      </c>
      <c r="AC582" t="s">
        <v>2362</v>
      </c>
      <c r="AD582">
        <v>0</v>
      </c>
      <c r="AQ582">
        <v>20000</v>
      </c>
      <c r="AR582">
        <v>5040</v>
      </c>
      <c r="AS582">
        <v>0</v>
      </c>
      <c r="AT582">
        <v>250000</v>
      </c>
      <c r="AU582">
        <v>1000000</v>
      </c>
      <c r="AV582">
        <v>0</v>
      </c>
      <c r="AW582">
        <v>1275040</v>
      </c>
    </row>
    <row r="583" spans="1:49" x14ac:dyDescent="0.25">
      <c r="A583">
        <v>20110351</v>
      </c>
      <c r="B583">
        <v>17956</v>
      </c>
      <c r="C583">
        <v>2011</v>
      </c>
      <c r="D583" t="s">
        <v>2363</v>
      </c>
      <c r="E583">
        <v>32147</v>
      </c>
      <c r="F583" t="s">
        <v>586</v>
      </c>
      <c r="G583" t="s">
        <v>2364</v>
      </c>
      <c r="H583" t="s">
        <v>51</v>
      </c>
      <c r="I583" t="s">
        <v>52</v>
      </c>
      <c r="J583" t="s">
        <v>105</v>
      </c>
      <c r="K583" t="s">
        <v>106</v>
      </c>
      <c r="M583" t="s">
        <v>2365</v>
      </c>
      <c r="N583" t="s">
        <v>2365</v>
      </c>
      <c r="O583" t="s">
        <v>162</v>
      </c>
      <c r="P583">
        <v>40.111092999999997</v>
      </c>
      <c r="Q583">
        <v>-88.319562000000005</v>
      </c>
      <c r="R583" t="s">
        <v>67</v>
      </c>
      <c r="S583" t="s">
        <v>227</v>
      </c>
      <c r="T583">
        <v>0.2</v>
      </c>
      <c r="U583">
        <v>0</v>
      </c>
      <c r="V583">
        <f>Tabla_database[[#This Row],[Unintentional Release (Barrels)]]+Tabla_database[[#This Row],[Intentional Release (Barrels)]]</f>
        <v>0.2</v>
      </c>
      <c r="W583">
        <v>0.2</v>
      </c>
      <c r="X583">
        <v>0</v>
      </c>
      <c r="Y583" t="s">
        <v>59</v>
      </c>
      <c r="Z583" t="s">
        <v>59</v>
      </c>
      <c r="AA583" t="s">
        <v>59</v>
      </c>
      <c r="AD583">
        <v>0</v>
      </c>
      <c r="AQ583">
        <v>0</v>
      </c>
      <c r="AR583">
        <v>20</v>
      </c>
      <c r="AS583">
        <v>0</v>
      </c>
      <c r="AT583">
        <v>4637</v>
      </c>
      <c r="AU583">
        <v>5527</v>
      </c>
      <c r="AV583">
        <v>0</v>
      </c>
      <c r="AW583">
        <v>10184</v>
      </c>
    </row>
    <row r="584" spans="1:49" x14ac:dyDescent="0.25">
      <c r="A584">
        <v>20110361</v>
      </c>
      <c r="B584">
        <v>17690</v>
      </c>
      <c r="C584">
        <v>2011</v>
      </c>
      <c r="D584" t="s">
        <v>2366</v>
      </c>
      <c r="E584">
        <v>18718</v>
      </c>
      <c r="F584" t="s">
        <v>306</v>
      </c>
      <c r="G584" t="s">
        <v>382</v>
      </c>
      <c r="H584" t="s">
        <v>51</v>
      </c>
      <c r="I584" t="s">
        <v>80</v>
      </c>
      <c r="J584" t="s">
        <v>63</v>
      </c>
      <c r="M584" t="s">
        <v>383</v>
      </c>
      <c r="N584" t="s">
        <v>384</v>
      </c>
      <c r="O584" t="s">
        <v>91</v>
      </c>
      <c r="P584">
        <v>32.067039999999999</v>
      </c>
      <c r="Q584">
        <v>-96.471900000000005</v>
      </c>
      <c r="R584" t="s">
        <v>143</v>
      </c>
      <c r="S584" t="s">
        <v>144</v>
      </c>
      <c r="T584">
        <v>4</v>
      </c>
      <c r="U584">
        <v>0</v>
      </c>
      <c r="V584">
        <f>Tabla_database[[#This Row],[Unintentional Release (Barrels)]]+Tabla_database[[#This Row],[Intentional Release (Barrels)]]</f>
        <v>4</v>
      </c>
      <c r="W584">
        <v>1</v>
      </c>
      <c r="X584">
        <v>3</v>
      </c>
      <c r="Y584" t="s">
        <v>59</v>
      </c>
      <c r="Z584" t="s">
        <v>59</v>
      </c>
      <c r="AA584" t="s">
        <v>59</v>
      </c>
      <c r="AD584">
        <v>0</v>
      </c>
      <c r="AQ584">
        <v>23938</v>
      </c>
      <c r="AR584">
        <v>251</v>
      </c>
      <c r="AS584">
        <v>0</v>
      </c>
      <c r="AT584">
        <v>1600</v>
      </c>
      <c r="AU584">
        <v>1809</v>
      </c>
      <c r="AV584">
        <v>0</v>
      </c>
      <c r="AW584">
        <v>27598</v>
      </c>
    </row>
    <row r="585" spans="1:49" x14ac:dyDescent="0.25">
      <c r="A585">
        <v>20110362</v>
      </c>
      <c r="B585">
        <v>17689</v>
      </c>
      <c r="C585">
        <v>2011</v>
      </c>
      <c r="D585" t="s">
        <v>2367</v>
      </c>
      <c r="E585">
        <v>18718</v>
      </c>
      <c r="F585" t="s">
        <v>306</v>
      </c>
      <c r="G585" t="s">
        <v>2368</v>
      </c>
      <c r="H585" t="s">
        <v>51</v>
      </c>
      <c r="I585" t="s">
        <v>80</v>
      </c>
      <c r="J585" t="s">
        <v>63</v>
      </c>
      <c r="M585" t="s">
        <v>2369</v>
      </c>
      <c r="N585" t="s">
        <v>2370</v>
      </c>
      <c r="O585" t="s">
        <v>91</v>
      </c>
      <c r="P585">
        <v>32.114699999999999</v>
      </c>
      <c r="Q585">
        <v>-94.963300000000004</v>
      </c>
      <c r="R585" t="s">
        <v>143</v>
      </c>
      <c r="S585" t="s">
        <v>144</v>
      </c>
      <c r="T585">
        <v>2</v>
      </c>
      <c r="U585">
        <v>0</v>
      </c>
      <c r="V585">
        <f>Tabla_database[[#This Row],[Unintentional Release (Barrels)]]+Tabla_database[[#This Row],[Intentional Release (Barrels)]]</f>
        <v>2</v>
      </c>
      <c r="W585">
        <v>0</v>
      </c>
      <c r="X585">
        <v>2</v>
      </c>
      <c r="Y585" t="s">
        <v>59</v>
      </c>
      <c r="Z585" t="s">
        <v>59</v>
      </c>
      <c r="AA585" t="s">
        <v>99</v>
      </c>
      <c r="AB585" t="s">
        <v>2371</v>
      </c>
      <c r="AC585" t="s">
        <v>2372</v>
      </c>
      <c r="AD585">
        <v>0</v>
      </c>
      <c r="AQ585">
        <v>4075</v>
      </c>
      <c r="AR585">
        <v>171</v>
      </c>
      <c r="AS585">
        <v>0</v>
      </c>
      <c r="AT585">
        <v>5395</v>
      </c>
      <c r="AU585">
        <v>1263</v>
      </c>
      <c r="AV585">
        <v>0</v>
      </c>
      <c r="AW585">
        <v>10904</v>
      </c>
    </row>
    <row r="586" spans="1:49" x14ac:dyDescent="0.25">
      <c r="A586">
        <v>20110365</v>
      </c>
      <c r="B586">
        <v>17540</v>
      </c>
      <c r="C586">
        <v>2011</v>
      </c>
      <c r="D586" t="s">
        <v>2373</v>
      </c>
      <c r="E586">
        <v>31618</v>
      </c>
      <c r="F586" t="s">
        <v>362</v>
      </c>
      <c r="G586" t="s">
        <v>2374</v>
      </c>
      <c r="H586" t="s">
        <v>51</v>
      </c>
      <c r="I586" t="s">
        <v>52</v>
      </c>
      <c r="J586" t="s">
        <v>53</v>
      </c>
      <c r="K586" t="s">
        <v>71</v>
      </c>
      <c r="L586" t="s">
        <v>1983</v>
      </c>
      <c r="M586" t="s">
        <v>2252</v>
      </c>
      <c r="N586" t="s">
        <v>1182</v>
      </c>
      <c r="O586" t="s">
        <v>56</v>
      </c>
      <c r="P586">
        <v>37.052500000000002</v>
      </c>
      <c r="Q586">
        <v>-95.611829999999998</v>
      </c>
      <c r="R586" t="s">
        <v>196</v>
      </c>
      <c r="S586" t="s">
        <v>197</v>
      </c>
      <c r="T586">
        <v>1</v>
      </c>
      <c r="U586">
        <v>0.48</v>
      </c>
      <c r="V586">
        <f>Tabla_database[[#This Row],[Unintentional Release (Barrels)]]+Tabla_database[[#This Row],[Intentional Release (Barrels)]]</f>
        <v>1.48</v>
      </c>
      <c r="W586">
        <v>0</v>
      </c>
      <c r="X586">
        <v>1</v>
      </c>
      <c r="Y586" t="s">
        <v>59</v>
      </c>
      <c r="Z586" t="s">
        <v>59</v>
      </c>
      <c r="AA586" t="s">
        <v>59</v>
      </c>
      <c r="AD586">
        <v>0</v>
      </c>
      <c r="AQ586">
        <v>100</v>
      </c>
      <c r="AR586">
        <v>127</v>
      </c>
      <c r="AS586">
        <v>0</v>
      </c>
      <c r="AT586">
        <v>0</v>
      </c>
      <c r="AU586">
        <v>0</v>
      </c>
      <c r="AV586">
        <v>0</v>
      </c>
      <c r="AW586">
        <v>227</v>
      </c>
    </row>
    <row r="587" spans="1:49" x14ac:dyDescent="0.25">
      <c r="A587">
        <v>20110366</v>
      </c>
      <c r="B587">
        <v>17431</v>
      </c>
      <c r="C587">
        <v>2011</v>
      </c>
      <c r="D587" t="s">
        <v>2375</v>
      </c>
      <c r="E587">
        <v>22610</v>
      </c>
      <c r="F587" t="s">
        <v>210</v>
      </c>
      <c r="H587" t="s">
        <v>51</v>
      </c>
      <c r="I587" t="s">
        <v>52</v>
      </c>
      <c r="J587" t="s">
        <v>105</v>
      </c>
      <c r="K587" t="s">
        <v>116</v>
      </c>
      <c r="M587" t="s">
        <v>2376</v>
      </c>
      <c r="N587" t="s">
        <v>2377</v>
      </c>
      <c r="O587" t="s">
        <v>705</v>
      </c>
      <c r="P587">
        <v>43.54571</v>
      </c>
      <c r="Q587">
        <v>-96.791880000000006</v>
      </c>
      <c r="R587" t="s">
        <v>67</v>
      </c>
      <c r="S587" t="s">
        <v>76</v>
      </c>
      <c r="T587">
        <v>0.71</v>
      </c>
      <c r="U587">
        <v>0</v>
      </c>
      <c r="V587">
        <f>Tabla_database[[#This Row],[Unintentional Release (Barrels)]]+Tabla_database[[#This Row],[Intentional Release (Barrels)]]</f>
        <v>0.71</v>
      </c>
      <c r="W587">
        <v>0.71</v>
      </c>
      <c r="X587">
        <v>0</v>
      </c>
      <c r="Y587" t="s">
        <v>59</v>
      </c>
      <c r="Z587" t="s">
        <v>59</v>
      </c>
      <c r="AQ587">
        <v>0</v>
      </c>
      <c r="AR587">
        <v>0</v>
      </c>
      <c r="AS587">
        <v>0</v>
      </c>
      <c r="AT587">
        <v>125</v>
      </c>
      <c r="AU587">
        <v>100</v>
      </c>
      <c r="AV587">
        <v>0</v>
      </c>
      <c r="AW587">
        <v>225</v>
      </c>
    </row>
    <row r="588" spans="1:49" x14ac:dyDescent="0.25">
      <c r="A588">
        <v>20110369</v>
      </c>
      <c r="B588">
        <v>17667</v>
      </c>
      <c r="C588">
        <v>2011</v>
      </c>
      <c r="D588" t="s">
        <v>2378</v>
      </c>
      <c r="E588">
        <v>300</v>
      </c>
      <c r="F588" t="s">
        <v>87</v>
      </c>
      <c r="G588" t="s">
        <v>1962</v>
      </c>
      <c r="H588" t="s">
        <v>51</v>
      </c>
      <c r="I588" t="s">
        <v>52</v>
      </c>
      <c r="J588" t="s">
        <v>63</v>
      </c>
      <c r="M588" t="s">
        <v>1030</v>
      </c>
      <c r="N588" t="s">
        <v>1030</v>
      </c>
      <c r="O588" t="s">
        <v>91</v>
      </c>
      <c r="P588">
        <v>32.017980000000001</v>
      </c>
      <c r="Q588">
        <v>-102.026495</v>
      </c>
      <c r="R588" t="s">
        <v>143</v>
      </c>
      <c r="S588" t="s">
        <v>144</v>
      </c>
      <c r="T588">
        <v>4</v>
      </c>
      <c r="U588">
        <v>0</v>
      </c>
      <c r="V588">
        <f>Tabla_database[[#This Row],[Unintentional Release (Barrels)]]+Tabla_database[[#This Row],[Intentional Release (Barrels)]]</f>
        <v>4</v>
      </c>
      <c r="W588">
        <v>4</v>
      </c>
      <c r="X588">
        <v>0</v>
      </c>
      <c r="Y588" t="s">
        <v>59</v>
      </c>
      <c r="Z588" t="s">
        <v>59</v>
      </c>
      <c r="AA588" t="s">
        <v>99</v>
      </c>
      <c r="AB588" t="s">
        <v>2379</v>
      </c>
      <c r="AC588" t="s">
        <v>2380</v>
      </c>
      <c r="AQ588">
        <v>4000</v>
      </c>
      <c r="AR588">
        <v>400</v>
      </c>
      <c r="AS588">
        <v>0</v>
      </c>
      <c r="AT588">
        <v>1500</v>
      </c>
      <c r="AU588">
        <v>2000</v>
      </c>
      <c r="AV588">
        <v>0</v>
      </c>
      <c r="AW588">
        <v>7900</v>
      </c>
    </row>
    <row r="589" spans="1:49" x14ac:dyDescent="0.25">
      <c r="A589">
        <v>20110392</v>
      </c>
      <c r="B589">
        <v>16133</v>
      </c>
      <c r="C589">
        <v>2011</v>
      </c>
      <c r="D589" t="s">
        <v>2381</v>
      </c>
      <c r="E589">
        <v>30834</v>
      </c>
      <c r="F589" t="s">
        <v>2382</v>
      </c>
      <c r="G589" t="s">
        <v>2383</v>
      </c>
      <c r="H589" t="s">
        <v>51</v>
      </c>
      <c r="I589" t="s">
        <v>80</v>
      </c>
      <c r="J589" t="s">
        <v>63</v>
      </c>
      <c r="M589" t="s">
        <v>1387</v>
      </c>
      <c r="O589" t="s">
        <v>195</v>
      </c>
      <c r="P589">
        <v>33.756402999999999</v>
      </c>
      <c r="Q589">
        <v>-118.205749</v>
      </c>
      <c r="R589" t="s">
        <v>143</v>
      </c>
      <c r="S589" t="s">
        <v>321</v>
      </c>
      <c r="T589">
        <v>0.48</v>
      </c>
      <c r="U589">
        <v>0</v>
      </c>
      <c r="V589">
        <f>Tabla_database[[#This Row],[Unintentional Release (Barrels)]]+Tabla_database[[#This Row],[Intentional Release (Barrels)]]</f>
        <v>0.48</v>
      </c>
      <c r="W589">
        <v>0.48</v>
      </c>
      <c r="X589">
        <v>0</v>
      </c>
      <c r="Y589" t="s">
        <v>59</v>
      </c>
      <c r="Z589" t="s">
        <v>59</v>
      </c>
      <c r="AA589" t="s">
        <v>99</v>
      </c>
      <c r="AB589" t="s">
        <v>2381</v>
      </c>
      <c r="AC589" t="s">
        <v>2384</v>
      </c>
      <c r="AD589">
        <v>0</v>
      </c>
      <c r="AQ589">
        <v>26000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26000</v>
      </c>
    </row>
    <row r="590" spans="1:49" x14ac:dyDescent="0.25">
      <c r="A590">
        <v>20110352</v>
      </c>
      <c r="B590">
        <v>17898</v>
      </c>
      <c r="C590">
        <v>2011</v>
      </c>
      <c r="D590" t="s">
        <v>2385</v>
      </c>
      <c r="E590">
        <v>31684</v>
      </c>
      <c r="F590" t="s">
        <v>119</v>
      </c>
      <c r="G590" t="s">
        <v>2386</v>
      </c>
      <c r="H590" t="s">
        <v>51</v>
      </c>
      <c r="I590" t="s">
        <v>80</v>
      </c>
      <c r="J590" t="s">
        <v>63</v>
      </c>
      <c r="M590" t="s">
        <v>460</v>
      </c>
      <c r="N590" t="s">
        <v>2387</v>
      </c>
      <c r="O590" t="s">
        <v>91</v>
      </c>
      <c r="P590">
        <v>35.684911</v>
      </c>
      <c r="Q590">
        <v>-101.359211</v>
      </c>
      <c r="R590" t="s">
        <v>143</v>
      </c>
      <c r="S590" t="s">
        <v>144</v>
      </c>
      <c r="T590">
        <v>4.7</v>
      </c>
      <c r="U590">
        <v>0</v>
      </c>
      <c r="V590">
        <f>Tabla_database[[#This Row],[Unintentional Release (Barrels)]]+Tabla_database[[#This Row],[Intentional Release (Barrels)]]</f>
        <v>4.7</v>
      </c>
      <c r="W590">
        <v>0.6</v>
      </c>
      <c r="X590">
        <v>4.0999999999999996</v>
      </c>
      <c r="Y590" t="s">
        <v>59</v>
      </c>
      <c r="Z590" t="s">
        <v>59</v>
      </c>
      <c r="AD590">
        <v>0</v>
      </c>
      <c r="AQ590">
        <v>20000</v>
      </c>
      <c r="AR590">
        <v>427</v>
      </c>
      <c r="AS590">
        <v>0</v>
      </c>
      <c r="AT590">
        <v>8000</v>
      </c>
      <c r="AU590">
        <v>8000</v>
      </c>
      <c r="AV590">
        <v>0</v>
      </c>
      <c r="AW590">
        <v>36427</v>
      </c>
    </row>
    <row r="591" spans="1:49" x14ac:dyDescent="0.25">
      <c r="A591">
        <v>20110371</v>
      </c>
      <c r="B591">
        <v>20614</v>
      </c>
      <c r="C591">
        <v>2011</v>
      </c>
      <c r="D591" t="s">
        <v>2388</v>
      </c>
      <c r="E591">
        <v>30829</v>
      </c>
      <c r="F591" t="s">
        <v>1245</v>
      </c>
      <c r="G591" t="s">
        <v>2389</v>
      </c>
      <c r="H591" t="s">
        <v>51</v>
      </c>
      <c r="I591" t="s">
        <v>80</v>
      </c>
      <c r="J591" t="s">
        <v>63</v>
      </c>
      <c r="M591" t="s">
        <v>1693</v>
      </c>
      <c r="N591" t="s">
        <v>1693</v>
      </c>
      <c r="O591" t="s">
        <v>91</v>
      </c>
      <c r="P591">
        <v>32.303575000000002</v>
      </c>
      <c r="Q591">
        <v>-102.54858299999999</v>
      </c>
      <c r="R591" t="s">
        <v>92</v>
      </c>
      <c r="S591" t="s">
        <v>93</v>
      </c>
      <c r="T591">
        <v>560</v>
      </c>
      <c r="U591">
        <v>0</v>
      </c>
      <c r="V591">
        <f>Tabla_database[[#This Row],[Unintentional Release (Barrels)]]+Tabla_database[[#This Row],[Intentional Release (Barrels)]]</f>
        <v>560</v>
      </c>
      <c r="W591">
        <v>440</v>
      </c>
      <c r="X591">
        <v>120</v>
      </c>
      <c r="Y591" t="s">
        <v>59</v>
      </c>
      <c r="Z591" t="s">
        <v>59</v>
      </c>
      <c r="AA591" t="s">
        <v>59</v>
      </c>
      <c r="AD591">
        <v>0</v>
      </c>
      <c r="AQ591">
        <v>15525</v>
      </c>
      <c r="AR591">
        <v>53280</v>
      </c>
      <c r="AS591">
        <v>0</v>
      </c>
      <c r="AT591">
        <v>24550</v>
      </c>
      <c r="AU591">
        <v>46675</v>
      </c>
      <c r="AV591">
        <v>0</v>
      </c>
      <c r="AW591">
        <v>140030</v>
      </c>
    </row>
    <row r="592" spans="1:49" x14ac:dyDescent="0.25">
      <c r="A592">
        <v>20110380</v>
      </c>
      <c r="B592">
        <v>16653</v>
      </c>
      <c r="C592">
        <v>2011</v>
      </c>
      <c r="D592" t="s">
        <v>2390</v>
      </c>
      <c r="E592">
        <v>2731</v>
      </c>
      <c r="F592" t="s">
        <v>515</v>
      </c>
      <c r="G592" t="s">
        <v>682</v>
      </c>
      <c r="H592" t="s">
        <v>51</v>
      </c>
      <c r="I592" t="s">
        <v>80</v>
      </c>
      <c r="J592" t="s">
        <v>53</v>
      </c>
      <c r="K592" t="s">
        <v>54</v>
      </c>
      <c r="M592" t="s">
        <v>2391</v>
      </c>
      <c r="N592" t="s">
        <v>2392</v>
      </c>
      <c r="O592" t="s">
        <v>91</v>
      </c>
      <c r="P592">
        <v>32.251168</v>
      </c>
      <c r="Q592">
        <v>-101.305851</v>
      </c>
      <c r="R592" t="s">
        <v>67</v>
      </c>
      <c r="S592" t="s">
        <v>135</v>
      </c>
      <c r="T592">
        <v>12836</v>
      </c>
      <c r="U592">
        <v>405</v>
      </c>
      <c r="V592">
        <f>Tabla_database[[#This Row],[Unintentional Release (Barrels)]]+Tabla_database[[#This Row],[Intentional Release (Barrels)]]</f>
        <v>13241</v>
      </c>
      <c r="W592">
        <v>0</v>
      </c>
      <c r="X592">
        <v>12836</v>
      </c>
      <c r="Y592" t="s">
        <v>99</v>
      </c>
      <c r="Z592" t="s">
        <v>99</v>
      </c>
      <c r="AA592" t="s">
        <v>59</v>
      </c>
      <c r="AD592">
        <v>0</v>
      </c>
      <c r="AQ592">
        <v>400000</v>
      </c>
      <c r="AR592">
        <v>1001020</v>
      </c>
      <c r="AS592">
        <v>0</v>
      </c>
      <c r="AT592">
        <v>100000</v>
      </c>
      <c r="AU592">
        <v>0</v>
      </c>
      <c r="AV592">
        <v>0</v>
      </c>
      <c r="AW592">
        <v>1501020</v>
      </c>
    </row>
    <row r="593" spans="1:49" x14ac:dyDescent="0.25">
      <c r="A593">
        <v>20110368</v>
      </c>
      <c r="B593">
        <v>18065</v>
      </c>
      <c r="C593">
        <v>2011</v>
      </c>
      <c r="D593" t="s">
        <v>2393</v>
      </c>
      <c r="E593">
        <v>26041</v>
      </c>
      <c r="F593" t="s">
        <v>103</v>
      </c>
      <c r="G593" t="s">
        <v>951</v>
      </c>
      <c r="H593" t="s">
        <v>51</v>
      </c>
      <c r="I593" t="s">
        <v>52</v>
      </c>
      <c r="J593" t="s">
        <v>105</v>
      </c>
      <c r="K593" t="s">
        <v>106</v>
      </c>
      <c r="M593" t="s">
        <v>952</v>
      </c>
      <c r="N593" t="s">
        <v>953</v>
      </c>
      <c r="O593" t="s">
        <v>302</v>
      </c>
      <c r="P593">
        <v>40.590421999999997</v>
      </c>
      <c r="Q593">
        <v>-74.219077999999996</v>
      </c>
      <c r="R593" t="s">
        <v>196</v>
      </c>
      <c r="S593" t="s">
        <v>196</v>
      </c>
      <c r="T593">
        <v>2</v>
      </c>
      <c r="U593">
        <v>0</v>
      </c>
      <c r="V593">
        <f>Tabla_database[[#This Row],[Unintentional Release (Barrels)]]+Tabla_database[[#This Row],[Intentional Release (Barrels)]]</f>
        <v>2</v>
      </c>
      <c r="W593">
        <v>2</v>
      </c>
      <c r="X593">
        <v>0</v>
      </c>
      <c r="Y593" t="s">
        <v>59</v>
      </c>
      <c r="Z593" t="s">
        <v>59</v>
      </c>
      <c r="AA593" t="s">
        <v>99</v>
      </c>
      <c r="AB593" t="s">
        <v>2394</v>
      </c>
      <c r="AC593" t="s">
        <v>2395</v>
      </c>
      <c r="AQ593">
        <v>0</v>
      </c>
      <c r="AR593">
        <v>300</v>
      </c>
      <c r="AS593">
        <v>0</v>
      </c>
      <c r="AT593">
        <v>780</v>
      </c>
      <c r="AU593">
        <v>0</v>
      </c>
      <c r="AV593">
        <v>2750</v>
      </c>
      <c r="AW593">
        <v>3830</v>
      </c>
    </row>
    <row r="594" spans="1:49" x14ac:dyDescent="0.25">
      <c r="A594">
        <v>20110359</v>
      </c>
      <c r="B594">
        <v>18321</v>
      </c>
      <c r="C594">
        <v>2011</v>
      </c>
      <c r="D594" t="s">
        <v>2396</v>
      </c>
      <c r="E594">
        <v>31174</v>
      </c>
      <c r="F594" t="s">
        <v>171</v>
      </c>
      <c r="G594" t="s">
        <v>2397</v>
      </c>
      <c r="H594" t="s">
        <v>51</v>
      </c>
      <c r="I594" t="s">
        <v>52</v>
      </c>
      <c r="J594" t="s">
        <v>63</v>
      </c>
      <c r="M594" t="s">
        <v>2258</v>
      </c>
      <c r="N594" t="s">
        <v>226</v>
      </c>
      <c r="O594" t="s">
        <v>195</v>
      </c>
      <c r="P594">
        <v>35.439590000000003</v>
      </c>
      <c r="Q594">
        <v>-118.99173999999999</v>
      </c>
      <c r="R594" t="s">
        <v>67</v>
      </c>
      <c r="S594" t="s">
        <v>68</v>
      </c>
      <c r="T594">
        <v>0.24</v>
      </c>
      <c r="U594">
        <v>0</v>
      </c>
      <c r="V594">
        <f>Tabla_database[[#This Row],[Unintentional Release (Barrels)]]+Tabla_database[[#This Row],[Intentional Release (Barrels)]]</f>
        <v>0.24</v>
      </c>
      <c r="W594">
        <v>0.19</v>
      </c>
      <c r="X594">
        <v>0.05</v>
      </c>
      <c r="Y594" t="s">
        <v>59</v>
      </c>
      <c r="Z594" t="s">
        <v>59</v>
      </c>
      <c r="AA594" t="s">
        <v>59</v>
      </c>
      <c r="AD594">
        <v>0</v>
      </c>
      <c r="AQ594">
        <v>500</v>
      </c>
      <c r="AR594">
        <v>10</v>
      </c>
      <c r="AS594">
        <v>0</v>
      </c>
      <c r="AT594">
        <v>500</v>
      </c>
      <c r="AU594">
        <v>200</v>
      </c>
      <c r="AV594">
        <v>0</v>
      </c>
      <c r="AW594">
        <v>1210</v>
      </c>
    </row>
    <row r="595" spans="1:49" x14ac:dyDescent="0.25">
      <c r="A595">
        <v>20110382</v>
      </c>
      <c r="B595">
        <v>17554</v>
      </c>
      <c r="C595">
        <v>2011</v>
      </c>
      <c r="D595" t="s">
        <v>2398</v>
      </c>
      <c r="E595">
        <v>31618</v>
      </c>
      <c r="F595" t="s">
        <v>362</v>
      </c>
      <c r="G595" t="s">
        <v>2399</v>
      </c>
      <c r="H595" t="s">
        <v>51</v>
      </c>
      <c r="I595" t="s">
        <v>52</v>
      </c>
      <c r="J595" t="s">
        <v>53</v>
      </c>
      <c r="K595" t="s">
        <v>71</v>
      </c>
      <c r="L595" t="s">
        <v>482</v>
      </c>
      <c r="M595" t="s">
        <v>55</v>
      </c>
      <c r="N595" t="s">
        <v>55</v>
      </c>
      <c r="O595" t="s">
        <v>56</v>
      </c>
      <c r="P595">
        <v>38.380519999999997</v>
      </c>
      <c r="Q595">
        <v>-97.830950000000001</v>
      </c>
      <c r="R595" t="s">
        <v>57</v>
      </c>
      <c r="S595" t="s">
        <v>58</v>
      </c>
      <c r="T595">
        <v>0.17</v>
      </c>
      <c r="U595">
        <v>0</v>
      </c>
      <c r="V595">
        <f>Tabla_database[[#This Row],[Unintentional Release (Barrels)]]+Tabla_database[[#This Row],[Intentional Release (Barrels)]]</f>
        <v>0.17</v>
      </c>
      <c r="W595">
        <v>0</v>
      </c>
      <c r="X595">
        <v>0.17</v>
      </c>
      <c r="Y595" t="s">
        <v>59</v>
      </c>
      <c r="Z595" t="s">
        <v>59</v>
      </c>
      <c r="AQ595">
        <v>0</v>
      </c>
      <c r="AR595">
        <v>10</v>
      </c>
      <c r="AS595">
        <v>0</v>
      </c>
      <c r="AT595">
        <v>0</v>
      </c>
      <c r="AU595">
        <v>0</v>
      </c>
      <c r="AV595">
        <v>0</v>
      </c>
      <c r="AW595">
        <v>10</v>
      </c>
    </row>
    <row r="596" spans="1:49" x14ac:dyDescent="0.25">
      <c r="A596">
        <v>20110370</v>
      </c>
      <c r="B596">
        <v>16334</v>
      </c>
      <c r="C596">
        <v>2011</v>
      </c>
      <c r="D596" t="s">
        <v>2400</v>
      </c>
      <c r="E596">
        <v>2731</v>
      </c>
      <c r="F596" t="s">
        <v>515</v>
      </c>
      <c r="H596" t="s">
        <v>363</v>
      </c>
      <c r="I596" t="s">
        <v>212</v>
      </c>
      <c r="J596" t="s">
        <v>63</v>
      </c>
      <c r="P596">
        <v>29.265360000000001</v>
      </c>
      <c r="Q596">
        <v>-88.772229999999993</v>
      </c>
      <c r="R596" t="s">
        <v>122</v>
      </c>
      <c r="S596" t="s">
        <v>123</v>
      </c>
      <c r="T596">
        <v>0.09</v>
      </c>
      <c r="U596">
        <v>0</v>
      </c>
      <c r="V596">
        <f>Tabla_database[[#This Row],[Unintentional Release (Barrels)]]+Tabla_database[[#This Row],[Intentional Release (Barrels)]]</f>
        <v>0.09</v>
      </c>
      <c r="W596">
        <v>0</v>
      </c>
      <c r="X596">
        <v>0.09</v>
      </c>
      <c r="Y596" t="s">
        <v>59</v>
      </c>
      <c r="Z596" t="s">
        <v>59</v>
      </c>
      <c r="AA596" t="s">
        <v>99</v>
      </c>
      <c r="AB596" t="s">
        <v>2401</v>
      </c>
      <c r="AC596" t="s">
        <v>2402</v>
      </c>
      <c r="AD596">
        <v>0</v>
      </c>
      <c r="AQ596">
        <v>2000000</v>
      </c>
      <c r="AR596">
        <v>10</v>
      </c>
      <c r="AS596">
        <v>0</v>
      </c>
      <c r="AT596">
        <v>0</v>
      </c>
      <c r="AU596">
        <v>0</v>
      </c>
      <c r="AV596">
        <v>0</v>
      </c>
      <c r="AW596">
        <v>2000010</v>
      </c>
    </row>
    <row r="597" spans="1:49" x14ac:dyDescent="0.25">
      <c r="A597">
        <v>20110381</v>
      </c>
      <c r="B597">
        <v>16394</v>
      </c>
      <c r="C597">
        <v>2011</v>
      </c>
      <c r="D597" t="s">
        <v>2403</v>
      </c>
      <c r="E597">
        <v>31618</v>
      </c>
      <c r="F597" t="s">
        <v>362</v>
      </c>
      <c r="G597" t="s">
        <v>2404</v>
      </c>
      <c r="H597" t="s">
        <v>51</v>
      </c>
      <c r="I597" t="s">
        <v>80</v>
      </c>
      <c r="J597" t="s">
        <v>105</v>
      </c>
      <c r="K597" t="s">
        <v>106</v>
      </c>
      <c r="M597" t="s">
        <v>2405</v>
      </c>
      <c r="N597" t="s">
        <v>257</v>
      </c>
      <c r="O597" t="s">
        <v>91</v>
      </c>
      <c r="P597">
        <v>29.878864</v>
      </c>
      <c r="Q597">
        <v>-93.986340999999996</v>
      </c>
      <c r="R597" t="s">
        <v>143</v>
      </c>
      <c r="S597" t="s">
        <v>321</v>
      </c>
      <c r="T597">
        <v>500</v>
      </c>
      <c r="U597">
        <v>0</v>
      </c>
      <c r="V597">
        <f>Tabla_database[[#This Row],[Unintentional Release (Barrels)]]+Tabla_database[[#This Row],[Intentional Release (Barrels)]]</f>
        <v>500</v>
      </c>
      <c r="W597">
        <v>0</v>
      </c>
      <c r="X597">
        <v>500</v>
      </c>
      <c r="Y597" t="s">
        <v>59</v>
      </c>
      <c r="Z597" t="s">
        <v>59</v>
      </c>
      <c r="AA597" t="s">
        <v>59</v>
      </c>
      <c r="AD597">
        <v>0</v>
      </c>
      <c r="AQ597">
        <v>147800</v>
      </c>
      <c r="AR597">
        <v>0</v>
      </c>
      <c r="AS597">
        <v>0</v>
      </c>
      <c r="AT597">
        <v>450000</v>
      </c>
      <c r="AU597">
        <v>1984300</v>
      </c>
      <c r="AV597">
        <v>0</v>
      </c>
      <c r="AW597">
        <v>2582100</v>
      </c>
    </row>
    <row r="598" spans="1:49" x14ac:dyDescent="0.25">
      <c r="A598">
        <v>20110384</v>
      </c>
      <c r="B598">
        <v>16549</v>
      </c>
      <c r="C598">
        <v>2011</v>
      </c>
      <c r="D598" t="s">
        <v>2406</v>
      </c>
      <c r="E598">
        <v>31684</v>
      </c>
      <c r="F598" t="s">
        <v>119</v>
      </c>
      <c r="G598" t="s">
        <v>2407</v>
      </c>
      <c r="H598" t="s">
        <v>51</v>
      </c>
      <c r="I598" t="s">
        <v>80</v>
      </c>
      <c r="J598" t="s">
        <v>63</v>
      </c>
      <c r="M598" t="s">
        <v>2408</v>
      </c>
      <c r="N598" t="s">
        <v>2409</v>
      </c>
      <c r="O598" t="s">
        <v>151</v>
      </c>
      <c r="P598">
        <v>34.133130999999999</v>
      </c>
      <c r="Q598">
        <v>-98.262922000000003</v>
      </c>
      <c r="R598" t="s">
        <v>122</v>
      </c>
      <c r="S598" t="s">
        <v>2410</v>
      </c>
      <c r="T598">
        <v>1.7</v>
      </c>
      <c r="U598">
        <v>0</v>
      </c>
      <c r="V598">
        <f>Tabla_database[[#This Row],[Unintentional Release (Barrels)]]+Tabla_database[[#This Row],[Intentional Release (Barrels)]]</f>
        <v>1.7</v>
      </c>
      <c r="W598">
        <v>0.9</v>
      </c>
      <c r="X598">
        <v>0.8</v>
      </c>
      <c r="Y598" t="s">
        <v>59</v>
      </c>
      <c r="Z598" t="s">
        <v>59</v>
      </c>
      <c r="AD598">
        <v>0</v>
      </c>
      <c r="AQ598">
        <v>2000000</v>
      </c>
      <c r="AR598">
        <v>146</v>
      </c>
      <c r="AS598">
        <v>5000</v>
      </c>
      <c r="AT598">
        <v>120000</v>
      </c>
      <c r="AU598">
        <v>1218050</v>
      </c>
      <c r="AV598">
        <v>0</v>
      </c>
      <c r="AW598">
        <v>3343196</v>
      </c>
    </row>
    <row r="599" spans="1:49" x14ac:dyDescent="0.25">
      <c r="A599">
        <v>20110383</v>
      </c>
      <c r="B599">
        <v>19859</v>
      </c>
      <c r="C599">
        <v>2011</v>
      </c>
      <c r="D599" t="s">
        <v>2411</v>
      </c>
      <c r="E599">
        <v>26041</v>
      </c>
      <c r="F599" t="s">
        <v>103</v>
      </c>
      <c r="H599" t="s">
        <v>51</v>
      </c>
      <c r="I599" t="s">
        <v>80</v>
      </c>
      <c r="J599" t="s">
        <v>105</v>
      </c>
      <c r="K599" t="s">
        <v>116</v>
      </c>
      <c r="M599" t="s">
        <v>121</v>
      </c>
      <c r="N599" t="s">
        <v>108</v>
      </c>
      <c r="O599" t="s">
        <v>91</v>
      </c>
      <c r="P599">
        <v>29.43573</v>
      </c>
      <c r="Q599">
        <v>-95.121835000000004</v>
      </c>
      <c r="R599" t="s">
        <v>143</v>
      </c>
      <c r="S599" t="s">
        <v>321</v>
      </c>
      <c r="T599">
        <v>0.24</v>
      </c>
      <c r="U599">
        <v>0</v>
      </c>
      <c r="V599">
        <f>Tabla_database[[#This Row],[Unintentional Release (Barrels)]]+Tabla_database[[#This Row],[Intentional Release (Barrels)]]</f>
        <v>0.24</v>
      </c>
      <c r="W599">
        <v>0</v>
      </c>
      <c r="X599">
        <v>0.24</v>
      </c>
      <c r="Y599" t="s">
        <v>59</v>
      </c>
      <c r="Z599" t="s">
        <v>59</v>
      </c>
      <c r="AA599" t="s">
        <v>99</v>
      </c>
      <c r="AB599" t="s">
        <v>2412</v>
      </c>
      <c r="AC599" t="s">
        <v>2413</v>
      </c>
      <c r="AQ599">
        <v>150000</v>
      </c>
      <c r="AR599">
        <v>4</v>
      </c>
      <c r="AS599">
        <v>0</v>
      </c>
      <c r="AT599">
        <v>0</v>
      </c>
      <c r="AU599">
        <v>0</v>
      </c>
      <c r="AV599">
        <v>0</v>
      </c>
      <c r="AW599">
        <v>150004</v>
      </c>
    </row>
    <row r="600" spans="1:49" x14ac:dyDescent="0.25">
      <c r="A600">
        <v>20110374</v>
      </c>
      <c r="B600">
        <v>16098</v>
      </c>
      <c r="C600">
        <v>2011</v>
      </c>
      <c r="D600" t="s">
        <v>2414</v>
      </c>
      <c r="E600">
        <v>31618</v>
      </c>
      <c r="F600" t="s">
        <v>362</v>
      </c>
      <c r="G600" t="s">
        <v>2415</v>
      </c>
      <c r="H600" t="s">
        <v>51</v>
      </c>
      <c r="I600" t="s">
        <v>80</v>
      </c>
      <c r="J600" t="s">
        <v>53</v>
      </c>
      <c r="K600" t="s">
        <v>54</v>
      </c>
      <c r="M600" t="s">
        <v>2416</v>
      </c>
      <c r="N600" t="s">
        <v>2417</v>
      </c>
      <c r="O600" t="s">
        <v>91</v>
      </c>
      <c r="P600">
        <v>30.034033000000001</v>
      </c>
      <c r="Q600">
        <v>-96.435533000000007</v>
      </c>
      <c r="R600" t="s">
        <v>67</v>
      </c>
      <c r="S600" t="s">
        <v>227</v>
      </c>
      <c r="T600">
        <v>0.35</v>
      </c>
      <c r="U600">
        <v>0</v>
      </c>
      <c r="V600">
        <f>Tabla_database[[#This Row],[Unintentional Release (Barrels)]]+Tabla_database[[#This Row],[Intentional Release (Barrels)]]</f>
        <v>0.35</v>
      </c>
      <c r="W600">
        <v>0</v>
      </c>
      <c r="X600">
        <v>0.35</v>
      </c>
      <c r="Y600" t="s">
        <v>59</v>
      </c>
      <c r="Z600" t="s">
        <v>59</v>
      </c>
      <c r="AA600" t="s">
        <v>99</v>
      </c>
      <c r="AB600" t="s">
        <v>2418</v>
      </c>
      <c r="AC600" t="s">
        <v>2419</v>
      </c>
      <c r="AD600">
        <v>10</v>
      </c>
      <c r="AQ600">
        <v>125664</v>
      </c>
      <c r="AR600">
        <v>4950</v>
      </c>
      <c r="AS600">
        <v>0</v>
      </c>
      <c r="AT600">
        <v>31650</v>
      </c>
      <c r="AU600">
        <v>0</v>
      </c>
      <c r="AV600">
        <v>0</v>
      </c>
      <c r="AW600">
        <v>162264</v>
      </c>
    </row>
    <row r="601" spans="1:49" x14ac:dyDescent="0.25">
      <c r="A601">
        <v>20110389</v>
      </c>
      <c r="B601">
        <v>17832</v>
      </c>
      <c r="C601">
        <v>2011</v>
      </c>
      <c r="D601" t="s">
        <v>2420</v>
      </c>
      <c r="E601">
        <v>31947</v>
      </c>
      <c r="F601" t="s">
        <v>415</v>
      </c>
      <c r="G601" t="s">
        <v>154</v>
      </c>
      <c r="H601" t="s">
        <v>51</v>
      </c>
      <c r="I601" t="s">
        <v>52</v>
      </c>
      <c r="J601" t="s">
        <v>63</v>
      </c>
      <c r="M601" t="s">
        <v>149</v>
      </c>
      <c r="N601" t="s">
        <v>155</v>
      </c>
      <c r="O601" t="s">
        <v>151</v>
      </c>
      <c r="P601">
        <v>35.931980000000003</v>
      </c>
      <c r="Q601">
        <v>-96.754059999999996</v>
      </c>
      <c r="R601" t="s">
        <v>67</v>
      </c>
      <c r="S601" t="s">
        <v>227</v>
      </c>
      <c r="T601">
        <v>2</v>
      </c>
      <c r="U601">
        <v>0</v>
      </c>
      <c r="V601">
        <f>Tabla_database[[#This Row],[Unintentional Release (Barrels)]]+Tabla_database[[#This Row],[Intentional Release (Barrels)]]</f>
        <v>2</v>
      </c>
      <c r="W601">
        <v>2</v>
      </c>
      <c r="X601">
        <v>0</v>
      </c>
      <c r="Y601" t="s">
        <v>59</v>
      </c>
      <c r="Z601" t="s">
        <v>59</v>
      </c>
      <c r="AA601" t="s">
        <v>59</v>
      </c>
      <c r="AD601">
        <v>0</v>
      </c>
      <c r="AQ601">
        <v>0</v>
      </c>
      <c r="AR601">
        <v>0</v>
      </c>
      <c r="AS601">
        <v>0</v>
      </c>
      <c r="AT601">
        <v>0</v>
      </c>
      <c r="AU601">
        <v>10200</v>
      </c>
      <c r="AV601">
        <v>0</v>
      </c>
      <c r="AW601">
        <v>10200</v>
      </c>
    </row>
    <row r="602" spans="1:49" x14ac:dyDescent="0.25">
      <c r="A602">
        <v>20110387</v>
      </c>
      <c r="B602">
        <v>16379</v>
      </c>
      <c r="C602">
        <v>2011</v>
      </c>
      <c r="D602" t="s">
        <v>2421</v>
      </c>
      <c r="E602">
        <v>30781</v>
      </c>
      <c r="F602" t="s">
        <v>2422</v>
      </c>
      <c r="G602" t="s">
        <v>2423</v>
      </c>
      <c r="H602" t="s">
        <v>51</v>
      </c>
      <c r="I602" t="s">
        <v>52</v>
      </c>
      <c r="J602" t="s">
        <v>105</v>
      </c>
      <c r="K602" t="s">
        <v>116</v>
      </c>
      <c r="M602" t="s">
        <v>2424</v>
      </c>
      <c r="N602" t="s">
        <v>2425</v>
      </c>
      <c r="O602" t="s">
        <v>325</v>
      </c>
      <c r="P602">
        <v>48.818350000000002</v>
      </c>
      <c r="Q602">
        <v>-122.55443</v>
      </c>
      <c r="R602" t="s">
        <v>67</v>
      </c>
      <c r="S602" t="s">
        <v>227</v>
      </c>
      <c r="T602">
        <v>0.28999999999999998</v>
      </c>
      <c r="U602">
        <v>0</v>
      </c>
      <c r="V602">
        <f>Tabla_database[[#This Row],[Unintentional Release (Barrels)]]+Tabla_database[[#This Row],[Intentional Release (Barrels)]]</f>
        <v>0.28999999999999998</v>
      </c>
      <c r="W602">
        <v>0.28999999999999998</v>
      </c>
      <c r="X602">
        <v>0</v>
      </c>
      <c r="Y602" t="s">
        <v>59</v>
      </c>
      <c r="Z602" t="s">
        <v>59</v>
      </c>
      <c r="AA602" t="s">
        <v>99</v>
      </c>
      <c r="AB602" t="s">
        <v>2426</v>
      </c>
      <c r="AC602" t="s">
        <v>2427</v>
      </c>
      <c r="AD602">
        <v>0</v>
      </c>
      <c r="AQ602">
        <v>10000</v>
      </c>
      <c r="AR602">
        <v>50</v>
      </c>
      <c r="AS602">
        <v>0</v>
      </c>
      <c r="AT602">
        <v>1900</v>
      </c>
      <c r="AU602">
        <v>7600</v>
      </c>
      <c r="AV602">
        <v>0</v>
      </c>
      <c r="AW602">
        <v>19550</v>
      </c>
    </row>
    <row r="603" spans="1:49" x14ac:dyDescent="0.25">
      <c r="A603">
        <v>20110388</v>
      </c>
      <c r="B603">
        <v>17958</v>
      </c>
      <c r="C603">
        <v>2011</v>
      </c>
      <c r="D603" t="s">
        <v>2428</v>
      </c>
      <c r="E603">
        <v>32147</v>
      </c>
      <c r="F603" t="s">
        <v>586</v>
      </c>
      <c r="G603" t="s">
        <v>2429</v>
      </c>
      <c r="H603" t="s">
        <v>51</v>
      </c>
      <c r="I603" t="s">
        <v>80</v>
      </c>
      <c r="J603" t="s">
        <v>63</v>
      </c>
      <c r="M603" t="s">
        <v>2430</v>
      </c>
      <c r="N603" t="s">
        <v>2431</v>
      </c>
      <c r="O603" t="s">
        <v>508</v>
      </c>
      <c r="P603">
        <v>43.860695</v>
      </c>
      <c r="Q603">
        <v>-108.163483</v>
      </c>
      <c r="R603" t="s">
        <v>143</v>
      </c>
      <c r="S603" t="s">
        <v>144</v>
      </c>
      <c r="T603">
        <v>96</v>
      </c>
      <c r="U603">
        <v>0</v>
      </c>
      <c r="V603">
        <f>Tabla_database[[#This Row],[Unintentional Release (Barrels)]]+Tabla_database[[#This Row],[Intentional Release (Barrels)]]</f>
        <v>96</v>
      </c>
      <c r="W603">
        <v>96</v>
      </c>
      <c r="X603">
        <v>0</v>
      </c>
      <c r="Y603" t="s">
        <v>59</v>
      </c>
      <c r="Z603" t="s">
        <v>59</v>
      </c>
      <c r="AA603" t="s">
        <v>99</v>
      </c>
      <c r="AB603" t="s">
        <v>2432</v>
      </c>
      <c r="AC603" t="s">
        <v>2433</v>
      </c>
      <c r="AD603">
        <v>0</v>
      </c>
      <c r="AQ603">
        <v>50</v>
      </c>
      <c r="AR603">
        <v>1000</v>
      </c>
      <c r="AS603">
        <v>0</v>
      </c>
      <c r="AT603">
        <v>34650</v>
      </c>
      <c r="AU603">
        <v>3450</v>
      </c>
      <c r="AV603">
        <v>0</v>
      </c>
      <c r="AW603">
        <v>39150</v>
      </c>
    </row>
    <row r="604" spans="1:49" x14ac:dyDescent="0.25">
      <c r="A604">
        <v>20110390</v>
      </c>
      <c r="B604">
        <v>17293</v>
      </c>
      <c r="C604">
        <v>2011</v>
      </c>
      <c r="D604" t="s">
        <v>2434</v>
      </c>
      <c r="E604">
        <v>1845</v>
      </c>
      <c r="F604" t="s">
        <v>287</v>
      </c>
      <c r="G604" t="s">
        <v>2435</v>
      </c>
      <c r="H604" t="s">
        <v>51</v>
      </c>
      <c r="I604" t="s">
        <v>80</v>
      </c>
      <c r="J604" t="s">
        <v>105</v>
      </c>
      <c r="K604" t="s">
        <v>106</v>
      </c>
      <c r="M604" t="s">
        <v>2436</v>
      </c>
      <c r="N604" t="s">
        <v>2437</v>
      </c>
      <c r="O604" t="s">
        <v>189</v>
      </c>
      <c r="P604">
        <v>42.957763</v>
      </c>
      <c r="Q604">
        <v>-76.527126999999993</v>
      </c>
      <c r="R604" t="s">
        <v>143</v>
      </c>
      <c r="S604" t="s">
        <v>144</v>
      </c>
      <c r="T604">
        <v>23</v>
      </c>
      <c r="U604">
        <v>0</v>
      </c>
      <c r="V604">
        <f>Tabla_database[[#This Row],[Unintentional Release (Barrels)]]+Tabla_database[[#This Row],[Intentional Release (Barrels)]]</f>
        <v>23</v>
      </c>
      <c r="W604">
        <v>22</v>
      </c>
      <c r="X604">
        <v>1</v>
      </c>
      <c r="Y604" t="s">
        <v>59</v>
      </c>
      <c r="Z604" t="s">
        <v>59</v>
      </c>
      <c r="AA604" t="s">
        <v>99</v>
      </c>
      <c r="AB604" t="s">
        <v>2432</v>
      </c>
      <c r="AC604" t="s">
        <v>2438</v>
      </c>
      <c r="AQ604">
        <v>0</v>
      </c>
      <c r="AR604">
        <v>0</v>
      </c>
      <c r="AS604">
        <v>0</v>
      </c>
      <c r="AT604">
        <v>84345</v>
      </c>
      <c r="AU604">
        <v>75840</v>
      </c>
      <c r="AV604">
        <v>0</v>
      </c>
      <c r="AW604">
        <v>160185</v>
      </c>
    </row>
    <row r="605" spans="1:49" x14ac:dyDescent="0.25">
      <c r="A605">
        <v>20110391</v>
      </c>
      <c r="B605">
        <v>17294</v>
      </c>
      <c r="C605">
        <v>2011</v>
      </c>
      <c r="D605" t="s">
        <v>2439</v>
      </c>
      <c r="E605">
        <v>1845</v>
      </c>
      <c r="F605" t="s">
        <v>287</v>
      </c>
      <c r="G605" t="s">
        <v>2440</v>
      </c>
      <c r="H605" t="s">
        <v>51</v>
      </c>
      <c r="I605" t="s">
        <v>80</v>
      </c>
      <c r="J605" t="s">
        <v>105</v>
      </c>
      <c r="K605" t="s">
        <v>106</v>
      </c>
      <c r="M605" t="s">
        <v>2436</v>
      </c>
      <c r="N605" t="s">
        <v>2437</v>
      </c>
      <c r="O605" t="s">
        <v>189</v>
      </c>
      <c r="P605">
        <v>42.959502999999998</v>
      </c>
      <c r="Q605">
        <v>-76.665351000000001</v>
      </c>
      <c r="R605" t="s">
        <v>92</v>
      </c>
      <c r="S605" t="s">
        <v>93</v>
      </c>
      <c r="T605">
        <v>595</v>
      </c>
      <c r="U605">
        <v>0</v>
      </c>
      <c r="V605">
        <f>Tabla_database[[#This Row],[Unintentional Release (Barrels)]]+Tabla_database[[#This Row],[Intentional Release (Barrels)]]</f>
        <v>595</v>
      </c>
      <c r="W605">
        <v>271</v>
      </c>
      <c r="X605">
        <v>324</v>
      </c>
      <c r="Y605" t="s">
        <v>59</v>
      </c>
      <c r="Z605" t="s">
        <v>59</v>
      </c>
      <c r="AA605" t="s">
        <v>59</v>
      </c>
      <c r="AD605">
        <v>60</v>
      </c>
      <c r="AQ605">
        <v>82070</v>
      </c>
      <c r="AR605">
        <v>0</v>
      </c>
      <c r="AS605">
        <v>0</v>
      </c>
      <c r="AT605">
        <v>497010</v>
      </c>
      <c r="AU605">
        <v>2818697</v>
      </c>
      <c r="AV605">
        <v>0</v>
      </c>
      <c r="AW605">
        <v>3397777</v>
      </c>
    </row>
    <row r="606" spans="1:49" x14ac:dyDescent="0.25">
      <c r="A606">
        <v>20110378</v>
      </c>
      <c r="B606">
        <v>16103</v>
      </c>
      <c r="C606">
        <v>2011</v>
      </c>
      <c r="D606" t="s">
        <v>2441</v>
      </c>
      <c r="E606">
        <v>31556</v>
      </c>
      <c r="F606" t="s">
        <v>2442</v>
      </c>
      <c r="G606" t="s">
        <v>2443</v>
      </c>
      <c r="H606" t="s">
        <v>51</v>
      </c>
      <c r="I606" t="s">
        <v>52</v>
      </c>
      <c r="J606" t="s">
        <v>53</v>
      </c>
      <c r="K606" t="s">
        <v>71</v>
      </c>
      <c r="L606" t="s">
        <v>173</v>
      </c>
      <c r="M606" t="s">
        <v>2444</v>
      </c>
      <c r="N606" t="s">
        <v>808</v>
      </c>
      <c r="O606" t="s">
        <v>75</v>
      </c>
      <c r="P606">
        <v>29.709890000000001</v>
      </c>
      <c r="Q606">
        <v>-90.259450000000001</v>
      </c>
      <c r="R606" t="s">
        <v>67</v>
      </c>
      <c r="S606" t="s">
        <v>227</v>
      </c>
      <c r="T606">
        <v>3.43</v>
      </c>
      <c r="U606">
        <v>0</v>
      </c>
      <c r="V606">
        <f>Tabla_database[[#This Row],[Unintentional Release (Barrels)]]+Tabla_database[[#This Row],[Intentional Release (Barrels)]]</f>
        <v>3.43</v>
      </c>
      <c r="W606">
        <v>0</v>
      </c>
      <c r="X606">
        <v>3.43</v>
      </c>
      <c r="Y606" t="s">
        <v>59</v>
      </c>
      <c r="Z606" t="s">
        <v>59</v>
      </c>
      <c r="AA606" t="s">
        <v>99</v>
      </c>
      <c r="AB606" t="s">
        <v>2445</v>
      </c>
      <c r="AC606" t="s">
        <v>2446</v>
      </c>
      <c r="AD606">
        <v>0</v>
      </c>
      <c r="AQ606">
        <v>62500</v>
      </c>
      <c r="AR606">
        <v>42</v>
      </c>
      <c r="AS606">
        <v>0</v>
      </c>
      <c r="AT606">
        <v>5000</v>
      </c>
      <c r="AU606">
        <v>0</v>
      </c>
      <c r="AV606">
        <v>0</v>
      </c>
      <c r="AW606">
        <v>67542</v>
      </c>
    </row>
    <row r="607" spans="1:49" x14ac:dyDescent="0.25">
      <c r="A607">
        <v>20110372</v>
      </c>
      <c r="B607">
        <v>16096</v>
      </c>
      <c r="C607">
        <v>2011</v>
      </c>
      <c r="D607" t="s">
        <v>2447</v>
      </c>
      <c r="E607">
        <v>31618</v>
      </c>
      <c r="F607" t="s">
        <v>362</v>
      </c>
      <c r="G607" t="s">
        <v>2415</v>
      </c>
      <c r="H607" t="s">
        <v>51</v>
      </c>
      <c r="I607" t="s">
        <v>52</v>
      </c>
      <c r="J607" t="s">
        <v>53</v>
      </c>
      <c r="K607" t="s">
        <v>54</v>
      </c>
      <c r="M607" t="s">
        <v>121</v>
      </c>
      <c r="N607" t="s">
        <v>108</v>
      </c>
      <c r="O607" t="s">
        <v>91</v>
      </c>
      <c r="P607">
        <v>29.727029999999999</v>
      </c>
      <c r="Q607">
        <v>-95.173699999999997</v>
      </c>
      <c r="R607" t="s">
        <v>67</v>
      </c>
      <c r="S607" t="s">
        <v>117</v>
      </c>
      <c r="T607">
        <v>80</v>
      </c>
      <c r="U607">
        <v>0</v>
      </c>
      <c r="V607">
        <f>Tabla_database[[#This Row],[Unintentional Release (Barrels)]]+Tabla_database[[#This Row],[Intentional Release (Barrels)]]</f>
        <v>80</v>
      </c>
      <c r="W607">
        <v>0</v>
      </c>
      <c r="X607">
        <v>80</v>
      </c>
      <c r="Y607" t="s">
        <v>59</v>
      </c>
      <c r="Z607" t="s">
        <v>59</v>
      </c>
      <c r="AA607" t="s">
        <v>99</v>
      </c>
      <c r="AB607" t="s">
        <v>2448</v>
      </c>
      <c r="AC607" t="s">
        <v>2449</v>
      </c>
      <c r="AD607">
        <v>0</v>
      </c>
      <c r="AQ607">
        <v>250</v>
      </c>
      <c r="AR607">
        <v>2640</v>
      </c>
      <c r="AS607">
        <v>0</v>
      </c>
      <c r="AT607">
        <v>9700</v>
      </c>
      <c r="AU607">
        <v>0</v>
      </c>
      <c r="AV607">
        <v>0</v>
      </c>
      <c r="AW607">
        <v>12590</v>
      </c>
    </row>
    <row r="608" spans="1:49" x14ac:dyDescent="0.25">
      <c r="A608">
        <v>20110379</v>
      </c>
      <c r="B608">
        <v>16457</v>
      </c>
      <c r="C608">
        <v>2011</v>
      </c>
      <c r="D608" t="s">
        <v>2450</v>
      </c>
      <c r="E608">
        <v>30829</v>
      </c>
      <c r="F608" t="s">
        <v>1245</v>
      </c>
      <c r="G608" t="s">
        <v>2451</v>
      </c>
      <c r="H608" t="s">
        <v>51</v>
      </c>
      <c r="I608" t="s">
        <v>80</v>
      </c>
      <c r="J608" t="s">
        <v>63</v>
      </c>
      <c r="M608" t="s">
        <v>2452</v>
      </c>
      <c r="N608" t="s">
        <v>2453</v>
      </c>
      <c r="O608" t="s">
        <v>91</v>
      </c>
      <c r="P608">
        <v>33.416697499999998</v>
      </c>
      <c r="Q608">
        <v>-98.748441349999993</v>
      </c>
      <c r="R608" t="s">
        <v>143</v>
      </c>
      <c r="S608" t="s">
        <v>321</v>
      </c>
      <c r="T608">
        <v>0.5</v>
      </c>
      <c r="U608">
        <v>0</v>
      </c>
      <c r="V608">
        <f>Tabla_database[[#This Row],[Unintentional Release (Barrels)]]+Tabla_database[[#This Row],[Intentional Release (Barrels)]]</f>
        <v>0.5</v>
      </c>
      <c r="W608">
        <v>0</v>
      </c>
      <c r="X608">
        <v>0.5</v>
      </c>
      <c r="Y608" t="s">
        <v>59</v>
      </c>
      <c r="Z608" t="s">
        <v>59</v>
      </c>
      <c r="AQ608">
        <v>12500</v>
      </c>
      <c r="AR608">
        <v>80</v>
      </c>
      <c r="AS608">
        <v>0</v>
      </c>
      <c r="AT608">
        <v>0</v>
      </c>
      <c r="AU608">
        <v>15575</v>
      </c>
      <c r="AV608">
        <v>0</v>
      </c>
      <c r="AW608">
        <v>28155</v>
      </c>
    </row>
    <row r="609" spans="1:49" x14ac:dyDescent="0.25">
      <c r="A609">
        <v>20110398</v>
      </c>
      <c r="B609">
        <v>18909</v>
      </c>
      <c r="C609">
        <v>2011</v>
      </c>
      <c r="D609" t="s">
        <v>2454</v>
      </c>
      <c r="E609">
        <v>31684</v>
      </c>
      <c r="F609" t="s">
        <v>119</v>
      </c>
      <c r="G609" t="s">
        <v>2455</v>
      </c>
      <c r="H609" t="s">
        <v>51</v>
      </c>
      <c r="I609" t="s">
        <v>52</v>
      </c>
      <c r="J609" t="s">
        <v>105</v>
      </c>
      <c r="K609" t="s">
        <v>106</v>
      </c>
      <c r="M609" t="s">
        <v>2456</v>
      </c>
      <c r="N609" t="s">
        <v>2456</v>
      </c>
      <c r="O609" t="s">
        <v>508</v>
      </c>
      <c r="P609">
        <v>44.665449000000002</v>
      </c>
      <c r="Q609">
        <v>-106.90290400000001</v>
      </c>
      <c r="R609" t="s">
        <v>67</v>
      </c>
      <c r="S609" t="s">
        <v>404</v>
      </c>
      <c r="T609">
        <v>0.48</v>
      </c>
      <c r="U609">
        <v>0</v>
      </c>
      <c r="V609">
        <f>Tabla_database[[#This Row],[Unintentional Release (Barrels)]]+Tabla_database[[#This Row],[Intentional Release (Barrels)]]</f>
        <v>0.48</v>
      </c>
      <c r="W609">
        <v>0</v>
      </c>
      <c r="X609">
        <v>0.48</v>
      </c>
      <c r="Y609" t="s">
        <v>59</v>
      </c>
      <c r="Z609" t="s">
        <v>59</v>
      </c>
      <c r="AD609">
        <v>0</v>
      </c>
      <c r="AQ609">
        <v>2000</v>
      </c>
      <c r="AR609">
        <v>70</v>
      </c>
      <c r="AS609">
        <v>0</v>
      </c>
      <c r="AT609">
        <v>0</v>
      </c>
      <c r="AU609">
        <v>5000</v>
      </c>
      <c r="AV609">
        <v>0</v>
      </c>
      <c r="AW609">
        <v>7070</v>
      </c>
    </row>
    <row r="610" spans="1:49" x14ac:dyDescent="0.25">
      <c r="A610">
        <v>20110393</v>
      </c>
      <c r="B610">
        <v>19345</v>
      </c>
      <c r="C610">
        <v>2011</v>
      </c>
      <c r="D610" t="s">
        <v>2457</v>
      </c>
      <c r="E610">
        <v>15774</v>
      </c>
      <c r="F610" t="s">
        <v>348</v>
      </c>
      <c r="G610" t="s">
        <v>2458</v>
      </c>
      <c r="H610" t="s">
        <v>51</v>
      </c>
      <c r="I610" t="s">
        <v>52</v>
      </c>
      <c r="J610" t="s">
        <v>63</v>
      </c>
      <c r="M610" t="s">
        <v>2459</v>
      </c>
      <c r="N610" t="s">
        <v>1793</v>
      </c>
      <c r="O610" t="s">
        <v>97</v>
      </c>
      <c r="P610">
        <v>48.325724000000001</v>
      </c>
      <c r="Q610">
        <v>-101.752889</v>
      </c>
      <c r="R610" t="s">
        <v>67</v>
      </c>
      <c r="S610" t="s">
        <v>76</v>
      </c>
      <c r="T610">
        <v>20</v>
      </c>
      <c r="U610">
        <v>0</v>
      </c>
      <c r="V610">
        <f>Tabla_database[[#This Row],[Unintentional Release (Barrels)]]+Tabla_database[[#This Row],[Intentional Release (Barrels)]]</f>
        <v>20</v>
      </c>
      <c r="W610">
        <v>20</v>
      </c>
      <c r="X610">
        <v>0</v>
      </c>
      <c r="Y610" t="s">
        <v>59</v>
      </c>
      <c r="Z610" t="s">
        <v>59</v>
      </c>
      <c r="AA610" t="s">
        <v>99</v>
      </c>
      <c r="AB610" t="s">
        <v>2460</v>
      </c>
      <c r="AC610" t="s">
        <v>2461</v>
      </c>
      <c r="AD610">
        <v>0</v>
      </c>
      <c r="AQ610">
        <v>150</v>
      </c>
      <c r="AR610">
        <v>1600</v>
      </c>
      <c r="AS610">
        <v>0</v>
      </c>
      <c r="AT610">
        <v>2500</v>
      </c>
      <c r="AU610">
        <v>225000</v>
      </c>
      <c r="AV610">
        <v>0</v>
      </c>
      <c r="AW610">
        <v>229250</v>
      </c>
    </row>
    <row r="611" spans="1:49" x14ac:dyDescent="0.25">
      <c r="A611">
        <v>20110397</v>
      </c>
      <c r="B611">
        <v>18546</v>
      </c>
      <c r="C611">
        <v>2011</v>
      </c>
      <c r="D611" t="s">
        <v>2462</v>
      </c>
      <c r="E611">
        <v>11169</v>
      </c>
      <c r="F611" t="s">
        <v>78</v>
      </c>
      <c r="G611" t="s">
        <v>2463</v>
      </c>
      <c r="H611" t="s">
        <v>51</v>
      </c>
      <c r="I611" t="s">
        <v>52</v>
      </c>
      <c r="J611" t="s">
        <v>63</v>
      </c>
      <c r="M611" t="s">
        <v>81</v>
      </c>
      <c r="N611" t="s">
        <v>82</v>
      </c>
      <c r="O611" t="s">
        <v>83</v>
      </c>
      <c r="P611">
        <v>46.688890000000001</v>
      </c>
      <c r="Q611">
        <v>-92.059719999999999</v>
      </c>
      <c r="R611" t="s">
        <v>67</v>
      </c>
      <c r="S611" t="s">
        <v>68</v>
      </c>
      <c r="T611">
        <v>15</v>
      </c>
      <c r="U611">
        <v>0</v>
      </c>
      <c r="V611">
        <f>Tabla_database[[#This Row],[Unintentional Release (Barrels)]]+Tabla_database[[#This Row],[Intentional Release (Barrels)]]</f>
        <v>15</v>
      </c>
      <c r="W611">
        <v>15</v>
      </c>
      <c r="X611">
        <v>0</v>
      </c>
      <c r="Y611" t="s">
        <v>59</v>
      </c>
      <c r="Z611" t="s">
        <v>59</v>
      </c>
      <c r="AA611" t="s">
        <v>59</v>
      </c>
      <c r="AD611">
        <v>0</v>
      </c>
      <c r="AQ611">
        <v>20100</v>
      </c>
      <c r="AR611">
        <v>0</v>
      </c>
      <c r="AS611">
        <v>0</v>
      </c>
      <c r="AT611">
        <v>80000</v>
      </c>
      <c r="AU611">
        <v>20000</v>
      </c>
      <c r="AV611">
        <v>0</v>
      </c>
      <c r="AW611">
        <v>120100</v>
      </c>
    </row>
    <row r="612" spans="1:49" x14ac:dyDescent="0.25">
      <c r="A612">
        <v>20110401</v>
      </c>
      <c r="B612">
        <v>17688</v>
      </c>
      <c r="C612">
        <v>2011</v>
      </c>
      <c r="D612" t="s">
        <v>2464</v>
      </c>
      <c r="E612">
        <v>18718</v>
      </c>
      <c r="F612" t="s">
        <v>306</v>
      </c>
      <c r="G612" t="s">
        <v>2465</v>
      </c>
      <c r="H612" t="s">
        <v>51</v>
      </c>
      <c r="I612" t="s">
        <v>52</v>
      </c>
      <c r="J612" t="s">
        <v>105</v>
      </c>
      <c r="K612" t="s">
        <v>116</v>
      </c>
      <c r="M612" t="s">
        <v>2466</v>
      </c>
      <c r="N612" t="s">
        <v>451</v>
      </c>
      <c r="O612" t="s">
        <v>451</v>
      </c>
      <c r="P612">
        <v>39.862222000000003</v>
      </c>
      <c r="Q612">
        <v>-75.419055</v>
      </c>
      <c r="R612" t="s">
        <v>196</v>
      </c>
      <c r="S612" t="s">
        <v>196</v>
      </c>
      <c r="T612">
        <v>78</v>
      </c>
      <c r="U612">
        <v>0</v>
      </c>
      <c r="V612">
        <f>Tabla_database[[#This Row],[Unintentional Release (Barrels)]]+Tabla_database[[#This Row],[Intentional Release (Barrels)]]</f>
        <v>78</v>
      </c>
      <c r="W612">
        <v>78</v>
      </c>
      <c r="X612">
        <v>0</v>
      </c>
      <c r="Y612" t="s">
        <v>59</v>
      </c>
      <c r="Z612" t="s">
        <v>59</v>
      </c>
      <c r="AA612" t="s">
        <v>59</v>
      </c>
      <c r="AD612">
        <v>0</v>
      </c>
      <c r="AQ612">
        <v>54591</v>
      </c>
      <c r="AR612">
        <v>0</v>
      </c>
      <c r="AS612">
        <v>0</v>
      </c>
      <c r="AT612">
        <v>150000</v>
      </c>
      <c r="AU612">
        <v>161000</v>
      </c>
      <c r="AV612">
        <v>0</v>
      </c>
      <c r="AW612">
        <v>365591</v>
      </c>
    </row>
    <row r="613" spans="1:49" x14ac:dyDescent="0.25">
      <c r="A613">
        <v>20110399</v>
      </c>
      <c r="B613">
        <v>16143</v>
      </c>
      <c r="C613">
        <v>2011</v>
      </c>
      <c r="D613" t="s">
        <v>2467</v>
      </c>
      <c r="E613">
        <v>10012</v>
      </c>
      <c r="F613" t="s">
        <v>241</v>
      </c>
      <c r="G613" t="s">
        <v>2468</v>
      </c>
      <c r="H613" t="s">
        <v>51</v>
      </c>
      <c r="I613" t="s">
        <v>80</v>
      </c>
      <c r="J613" t="s">
        <v>105</v>
      </c>
      <c r="K613" t="s">
        <v>106</v>
      </c>
      <c r="M613" t="s">
        <v>2376</v>
      </c>
      <c r="N613" t="s">
        <v>155</v>
      </c>
      <c r="O613" t="s">
        <v>705</v>
      </c>
      <c r="P613">
        <v>43.475465</v>
      </c>
      <c r="Q613">
        <v>-96.726088000000004</v>
      </c>
      <c r="R613" t="s">
        <v>92</v>
      </c>
      <c r="S613" t="s">
        <v>93</v>
      </c>
      <c r="T613">
        <v>2.62</v>
      </c>
      <c r="U613">
        <v>0</v>
      </c>
      <c r="V613">
        <f>Tabla_database[[#This Row],[Unintentional Release (Barrels)]]+Tabla_database[[#This Row],[Intentional Release (Barrels)]]</f>
        <v>2.62</v>
      </c>
      <c r="W613">
        <v>2.62</v>
      </c>
      <c r="X613">
        <v>0</v>
      </c>
      <c r="Y613" t="s">
        <v>59</v>
      </c>
      <c r="Z613" t="s">
        <v>59</v>
      </c>
      <c r="AA613" t="s">
        <v>99</v>
      </c>
      <c r="AB613" t="s">
        <v>2469</v>
      </c>
      <c r="AC613" t="s">
        <v>2470</v>
      </c>
      <c r="AD613">
        <v>0</v>
      </c>
      <c r="AQ613">
        <v>20000</v>
      </c>
      <c r="AR613">
        <v>357</v>
      </c>
      <c r="AS613">
        <v>0</v>
      </c>
      <c r="AT613">
        <v>0</v>
      </c>
      <c r="AU613">
        <v>17250</v>
      </c>
      <c r="AV613">
        <v>0</v>
      </c>
      <c r="AW613">
        <v>37607</v>
      </c>
    </row>
    <row r="614" spans="1:49" x14ac:dyDescent="0.25">
      <c r="A614">
        <v>20110403</v>
      </c>
      <c r="B614">
        <v>17526</v>
      </c>
      <c r="C614">
        <v>2011</v>
      </c>
      <c r="D614" t="s">
        <v>2471</v>
      </c>
      <c r="E614">
        <v>31189</v>
      </c>
      <c r="F614" t="s">
        <v>423</v>
      </c>
      <c r="G614" t="s">
        <v>424</v>
      </c>
      <c r="H614" t="s">
        <v>51</v>
      </c>
      <c r="I614" t="s">
        <v>52</v>
      </c>
      <c r="J614" t="s">
        <v>63</v>
      </c>
      <c r="M614" t="s">
        <v>425</v>
      </c>
      <c r="N614" t="s">
        <v>426</v>
      </c>
      <c r="O614" t="s">
        <v>162</v>
      </c>
      <c r="P614">
        <v>41.556899999999999</v>
      </c>
      <c r="Q614">
        <v>-87.888599999999997</v>
      </c>
      <c r="R614" t="s">
        <v>57</v>
      </c>
      <c r="S614" t="s">
        <v>183</v>
      </c>
      <c r="T614">
        <v>10</v>
      </c>
      <c r="U614">
        <v>0</v>
      </c>
      <c r="V614">
        <f>Tabla_database[[#This Row],[Unintentional Release (Barrels)]]+Tabla_database[[#This Row],[Intentional Release (Barrels)]]</f>
        <v>10</v>
      </c>
      <c r="W614">
        <v>10</v>
      </c>
      <c r="X614">
        <v>0</v>
      </c>
      <c r="Y614" t="s">
        <v>59</v>
      </c>
      <c r="Z614" t="s">
        <v>59</v>
      </c>
      <c r="AA614" t="s">
        <v>59</v>
      </c>
      <c r="AD614">
        <v>0</v>
      </c>
      <c r="AQ614">
        <v>0</v>
      </c>
      <c r="AR614">
        <v>1000</v>
      </c>
      <c r="AS614">
        <v>0</v>
      </c>
      <c r="AT614">
        <v>10000</v>
      </c>
      <c r="AU614">
        <v>55000</v>
      </c>
      <c r="AV614">
        <v>0</v>
      </c>
      <c r="AW614">
        <v>66000</v>
      </c>
    </row>
    <row r="615" spans="1:49" x14ac:dyDescent="0.25">
      <c r="A615">
        <v>20110386</v>
      </c>
      <c r="B615">
        <v>16700</v>
      </c>
      <c r="C615">
        <v>2011</v>
      </c>
      <c r="D615" t="s">
        <v>2472</v>
      </c>
      <c r="E615">
        <v>31684</v>
      </c>
      <c r="F615" t="s">
        <v>119</v>
      </c>
      <c r="G615" t="s">
        <v>2473</v>
      </c>
      <c r="H615" t="s">
        <v>51</v>
      </c>
      <c r="I615" t="s">
        <v>80</v>
      </c>
      <c r="J615" t="s">
        <v>53</v>
      </c>
      <c r="K615" t="s">
        <v>54</v>
      </c>
      <c r="M615" t="s">
        <v>2474</v>
      </c>
      <c r="N615" t="s">
        <v>315</v>
      </c>
      <c r="O615" t="s">
        <v>91</v>
      </c>
      <c r="P615">
        <v>31.362221999999999</v>
      </c>
      <c r="Q615">
        <v>-101.7825</v>
      </c>
      <c r="R615" t="s">
        <v>143</v>
      </c>
      <c r="S615" t="s">
        <v>321</v>
      </c>
      <c r="T615">
        <v>10</v>
      </c>
      <c r="U615">
        <v>0</v>
      </c>
      <c r="V615">
        <f>Tabla_database[[#This Row],[Unintentional Release (Barrels)]]+Tabla_database[[#This Row],[Intentional Release (Barrels)]]</f>
        <v>10</v>
      </c>
      <c r="W615">
        <v>0</v>
      </c>
      <c r="X615">
        <v>10</v>
      </c>
      <c r="Y615" t="s">
        <v>59</v>
      </c>
      <c r="Z615" t="s">
        <v>59</v>
      </c>
      <c r="AA615" t="s">
        <v>99</v>
      </c>
      <c r="AB615" t="s">
        <v>2475</v>
      </c>
      <c r="AC615" t="s">
        <v>2476</v>
      </c>
      <c r="AD615">
        <v>0</v>
      </c>
      <c r="AQ615">
        <v>10000</v>
      </c>
      <c r="AR615">
        <v>2500</v>
      </c>
      <c r="AS615">
        <v>0</v>
      </c>
      <c r="AT615">
        <v>5000</v>
      </c>
      <c r="AU615">
        <v>0</v>
      </c>
      <c r="AV615">
        <v>0</v>
      </c>
      <c r="AW615">
        <v>17500</v>
      </c>
    </row>
    <row r="616" spans="1:49" x14ac:dyDescent="0.25">
      <c r="A616">
        <v>20110409</v>
      </c>
      <c r="B616">
        <v>18946</v>
      </c>
      <c r="C616">
        <v>2011</v>
      </c>
      <c r="D616" t="s">
        <v>2477</v>
      </c>
      <c r="E616">
        <v>12624</v>
      </c>
      <c r="F616" t="s">
        <v>111</v>
      </c>
      <c r="H616" t="s">
        <v>51</v>
      </c>
      <c r="I616" t="s">
        <v>80</v>
      </c>
      <c r="J616" t="s">
        <v>63</v>
      </c>
      <c r="M616" t="s">
        <v>1977</v>
      </c>
      <c r="N616" t="s">
        <v>194</v>
      </c>
      <c r="O616" t="s">
        <v>195</v>
      </c>
      <c r="P616">
        <v>33.847349999999999</v>
      </c>
      <c r="Q616">
        <v>-118.31847999999999</v>
      </c>
      <c r="R616" t="s">
        <v>143</v>
      </c>
      <c r="S616" t="s">
        <v>321</v>
      </c>
      <c r="T616">
        <v>41</v>
      </c>
      <c r="V616">
        <f>Tabla_database[[#This Row],[Unintentional Release (Barrels)]]+Tabla_database[[#This Row],[Intentional Release (Barrels)]]</f>
        <v>41</v>
      </c>
      <c r="W616">
        <v>41</v>
      </c>
      <c r="X616">
        <v>0</v>
      </c>
      <c r="Y616" t="s">
        <v>59</v>
      </c>
      <c r="Z616" t="s">
        <v>59</v>
      </c>
      <c r="AD616">
        <v>0</v>
      </c>
      <c r="AQ616">
        <v>10000</v>
      </c>
      <c r="AR616">
        <v>4100</v>
      </c>
      <c r="AS616">
        <v>0</v>
      </c>
      <c r="AT616">
        <v>5000</v>
      </c>
      <c r="AU616">
        <v>0</v>
      </c>
      <c r="AV616">
        <v>10000</v>
      </c>
      <c r="AW616">
        <v>29100</v>
      </c>
    </row>
    <row r="617" spans="1:49" x14ac:dyDescent="0.25">
      <c r="A617">
        <v>20110377</v>
      </c>
      <c r="B617">
        <v>18851</v>
      </c>
      <c r="C617">
        <v>2011</v>
      </c>
      <c r="D617" t="s">
        <v>2478</v>
      </c>
      <c r="E617">
        <v>26041</v>
      </c>
      <c r="F617" t="s">
        <v>103</v>
      </c>
      <c r="G617" t="s">
        <v>951</v>
      </c>
      <c r="H617" t="s">
        <v>51</v>
      </c>
      <c r="I617" t="s">
        <v>104</v>
      </c>
      <c r="J617" t="s">
        <v>105</v>
      </c>
      <c r="K617" t="s">
        <v>106</v>
      </c>
      <c r="M617" t="s">
        <v>952</v>
      </c>
      <c r="N617" t="s">
        <v>953</v>
      </c>
      <c r="O617" t="s">
        <v>302</v>
      </c>
      <c r="P617">
        <v>40.590142</v>
      </c>
      <c r="Q617">
        <v>-74.215472000000005</v>
      </c>
      <c r="R617" t="s">
        <v>67</v>
      </c>
      <c r="S617" t="s">
        <v>68</v>
      </c>
      <c r="T617">
        <v>1</v>
      </c>
      <c r="V617">
        <f>Tabla_database[[#This Row],[Unintentional Release (Barrels)]]+Tabla_database[[#This Row],[Intentional Release (Barrels)]]</f>
        <v>1</v>
      </c>
      <c r="W617">
        <v>1</v>
      </c>
      <c r="X617">
        <v>0</v>
      </c>
      <c r="Y617" t="s">
        <v>59</v>
      </c>
      <c r="Z617" t="s">
        <v>59</v>
      </c>
      <c r="AA617" t="s">
        <v>59</v>
      </c>
      <c r="AQ617">
        <v>4000</v>
      </c>
      <c r="AR617">
        <v>0</v>
      </c>
      <c r="AS617">
        <v>0</v>
      </c>
      <c r="AT617">
        <v>500</v>
      </c>
      <c r="AU617">
        <v>50000</v>
      </c>
      <c r="AV617">
        <v>0</v>
      </c>
      <c r="AW617">
        <v>54500</v>
      </c>
    </row>
    <row r="618" spans="1:49" x14ac:dyDescent="0.25">
      <c r="A618">
        <v>20110406</v>
      </c>
      <c r="B618">
        <v>17687</v>
      </c>
      <c r="C618">
        <v>2011</v>
      </c>
      <c r="D618" t="s">
        <v>2479</v>
      </c>
      <c r="E618">
        <v>18718</v>
      </c>
      <c r="F618" t="s">
        <v>306</v>
      </c>
      <c r="G618" t="s">
        <v>2480</v>
      </c>
      <c r="H618" t="s">
        <v>51</v>
      </c>
      <c r="I618" t="s">
        <v>80</v>
      </c>
      <c r="J618" t="s">
        <v>63</v>
      </c>
      <c r="M618" t="s">
        <v>977</v>
      </c>
      <c r="N618" t="s">
        <v>978</v>
      </c>
      <c r="O618" t="s">
        <v>91</v>
      </c>
      <c r="P618">
        <v>30.14105</v>
      </c>
      <c r="Q618">
        <v>-94.398920000000004</v>
      </c>
      <c r="R618" t="s">
        <v>143</v>
      </c>
      <c r="S618" t="s">
        <v>144</v>
      </c>
      <c r="T618">
        <v>0.5</v>
      </c>
      <c r="U618">
        <v>0</v>
      </c>
      <c r="V618">
        <f>Tabla_database[[#This Row],[Unintentional Release (Barrels)]]+Tabla_database[[#This Row],[Intentional Release (Barrels)]]</f>
        <v>0.5</v>
      </c>
      <c r="W618">
        <v>0</v>
      </c>
      <c r="X618">
        <v>0.5</v>
      </c>
      <c r="Y618" t="s">
        <v>59</v>
      </c>
      <c r="Z618" t="s">
        <v>59</v>
      </c>
      <c r="AA618" t="s">
        <v>59</v>
      </c>
      <c r="AD618">
        <v>0</v>
      </c>
      <c r="AQ618">
        <v>1684</v>
      </c>
      <c r="AR618">
        <v>36</v>
      </c>
      <c r="AS618">
        <v>0</v>
      </c>
      <c r="AT618">
        <v>1588</v>
      </c>
      <c r="AU618">
        <v>0</v>
      </c>
      <c r="AV618">
        <v>0</v>
      </c>
      <c r="AW618">
        <v>3308</v>
      </c>
    </row>
    <row r="619" spans="1:49" x14ac:dyDescent="0.25">
      <c r="A619">
        <v>20110405</v>
      </c>
      <c r="B619">
        <v>20812</v>
      </c>
      <c r="C619">
        <v>2011</v>
      </c>
      <c r="D619" t="s">
        <v>2481</v>
      </c>
      <c r="E619">
        <v>18718</v>
      </c>
      <c r="F619" t="s">
        <v>306</v>
      </c>
      <c r="G619" t="s">
        <v>2482</v>
      </c>
      <c r="H619" t="s">
        <v>51</v>
      </c>
      <c r="I619" t="s">
        <v>52</v>
      </c>
      <c r="J619" t="s">
        <v>63</v>
      </c>
      <c r="M619" t="s">
        <v>502</v>
      </c>
      <c r="N619" t="s">
        <v>502</v>
      </c>
      <c r="O619" t="s">
        <v>151</v>
      </c>
      <c r="P619">
        <v>36.137149999999998</v>
      </c>
      <c r="Q619">
        <v>-96.020139999999998</v>
      </c>
      <c r="R619" t="s">
        <v>143</v>
      </c>
      <c r="S619" t="s">
        <v>144</v>
      </c>
      <c r="T619">
        <v>25</v>
      </c>
      <c r="U619">
        <v>0</v>
      </c>
      <c r="V619">
        <f>Tabla_database[[#This Row],[Unintentional Release (Barrels)]]+Tabla_database[[#This Row],[Intentional Release (Barrels)]]</f>
        <v>25</v>
      </c>
      <c r="W619">
        <v>25</v>
      </c>
      <c r="X619">
        <v>0</v>
      </c>
      <c r="Y619" t="s">
        <v>59</v>
      </c>
      <c r="Z619" t="s">
        <v>59</v>
      </c>
      <c r="AA619" t="s">
        <v>99</v>
      </c>
      <c r="AB619" t="s">
        <v>2481</v>
      </c>
      <c r="AC619" t="s">
        <v>2483</v>
      </c>
      <c r="AD619">
        <v>0</v>
      </c>
      <c r="AQ619">
        <v>1423</v>
      </c>
      <c r="AR619">
        <v>0</v>
      </c>
      <c r="AS619">
        <v>0</v>
      </c>
      <c r="AT619">
        <v>2989</v>
      </c>
      <c r="AU619">
        <v>7845</v>
      </c>
      <c r="AV619">
        <v>0</v>
      </c>
      <c r="AW619">
        <v>12257</v>
      </c>
    </row>
    <row r="620" spans="1:49" x14ac:dyDescent="0.25">
      <c r="A620">
        <v>20110412</v>
      </c>
      <c r="B620">
        <v>17121</v>
      </c>
      <c r="C620">
        <v>2011</v>
      </c>
      <c r="D620" t="s">
        <v>2484</v>
      </c>
      <c r="E620">
        <v>22610</v>
      </c>
      <c r="F620" t="s">
        <v>210</v>
      </c>
      <c r="G620" t="s">
        <v>2485</v>
      </c>
      <c r="H620" t="s">
        <v>51</v>
      </c>
      <c r="I620" t="s">
        <v>80</v>
      </c>
      <c r="J620" t="s">
        <v>105</v>
      </c>
      <c r="K620" t="s">
        <v>116</v>
      </c>
      <c r="M620" t="s">
        <v>1670</v>
      </c>
      <c r="N620" t="s">
        <v>82</v>
      </c>
      <c r="O620" t="s">
        <v>56</v>
      </c>
      <c r="P620">
        <v>38.987589999999997</v>
      </c>
      <c r="Q620">
        <v>-95.329970000000003</v>
      </c>
      <c r="R620" t="s">
        <v>92</v>
      </c>
      <c r="S620" t="s">
        <v>93</v>
      </c>
      <c r="T620">
        <v>590</v>
      </c>
      <c r="U620">
        <v>0</v>
      </c>
      <c r="V620">
        <f>Tabla_database[[#This Row],[Unintentional Release (Barrels)]]+Tabla_database[[#This Row],[Intentional Release (Barrels)]]</f>
        <v>590</v>
      </c>
      <c r="W620">
        <v>300</v>
      </c>
      <c r="X620">
        <v>290</v>
      </c>
      <c r="Y620" t="s">
        <v>59</v>
      </c>
      <c r="Z620" t="s">
        <v>59</v>
      </c>
      <c r="AA620" t="s">
        <v>99</v>
      </c>
      <c r="AB620" t="s">
        <v>2486</v>
      </c>
      <c r="AC620" t="s">
        <v>2487</v>
      </c>
      <c r="AQ620">
        <v>35000</v>
      </c>
      <c r="AR620">
        <v>62300</v>
      </c>
      <c r="AS620">
        <v>0</v>
      </c>
      <c r="AT620">
        <v>50000</v>
      </c>
      <c r="AU620">
        <v>520541</v>
      </c>
      <c r="AV620">
        <v>0</v>
      </c>
      <c r="AW620">
        <v>667841</v>
      </c>
    </row>
    <row r="621" spans="1:49" x14ac:dyDescent="0.25">
      <c r="A621">
        <v>20110407</v>
      </c>
      <c r="B621">
        <v>16281</v>
      </c>
      <c r="C621">
        <v>2011</v>
      </c>
      <c r="D621" t="s">
        <v>2195</v>
      </c>
      <c r="E621">
        <v>30777</v>
      </c>
      <c r="F621" t="s">
        <v>2488</v>
      </c>
      <c r="G621" t="s">
        <v>2489</v>
      </c>
      <c r="H621" t="s">
        <v>51</v>
      </c>
      <c r="I621" t="s">
        <v>52</v>
      </c>
      <c r="J621" t="s">
        <v>105</v>
      </c>
      <c r="K621" t="s">
        <v>212</v>
      </c>
      <c r="L621" t="s">
        <v>2490</v>
      </c>
      <c r="M621" t="s">
        <v>256</v>
      </c>
      <c r="N621" t="s">
        <v>257</v>
      </c>
      <c r="O621" t="s">
        <v>91</v>
      </c>
      <c r="P621">
        <v>29.868089999999999</v>
      </c>
      <c r="Q621">
        <v>-93.957440000000005</v>
      </c>
      <c r="R621" t="s">
        <v>122</v>
      </c>
      <c r="S621" t="s">
        <v>2410</v>
      </c>
      <c r="T621">
        <v>0.16</v>
      </c>
      <c r="U621">
        <v>0</v>
      </c>
      <c r="V621">
        <f>Tabla_database[[#This Row],[Unintentional Release (Barrels)]]+Tabla_database[[#This Row],[Intentional Release (Barrels)]]</f>
        <v>0.16</v>
      </c>
      <c r="W621">
        <v>0.16</v>
      </c>
      <c r="X621">
        <v>0</v>
      </c>
      <c r="Y621" t="s">
        <v>59</v>
      </c>
      <c r="Z621" t="s">
        <v>59</v>
      </c>
      <c r="AA621" t="s">
        <v>59</v>
      </c>
      <c r="AD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</row>
    <row r="622" spans="1:49" x14ac:dyDescent="0.25">
      <c r="A622">
        <v>20110385</v>
      </c>
      <c r="B622">
        <v>21881</v>
      </c>
      <c r="C622">
        <v>2011</v>
      </c>
      <c r="D622" t="s">
        <v>2491</v>
      </c>
      <c r="E622">
        <v>32109</v>
      </c>
      <c r="F622" t="s">
        <v>49</v>
      </c>
      <c r="G622" t="s">
        <v>2492</v>
      </c>
      <c r="H622" t="s">
        <v>51</v>
      </c>
      <c r="I622" t="s">
        <v>52</v>
      </c>
      <c r="J622" t="s">
        <v>53</v>
      </c>
      <c r="K622" t="s">
        <v>71</v>
      </c>
      <c r="L622" t="s">
        <v>2493</v>
      </c>
      <c r="M622" t="s">
        <v>2494</v>
      </c>
      <c r="N622" t="s">
        <v>2495</v>
      </c>
      <c r="O622" t="s">
        <v>56</v>
      </c>
      <c r="P622">
        <v>39.363276999999997</v>
      </c>
      <c r="Q622">
        <v>-97.479365000000001</v>
      </c>
      <c r="R622" t="s">
        <v>67</v>
      </c>
      <c r="S622" t="s">
        <v>68</v>
      </c>
      <c r="T622">
        <v>0.48</v>
      </c>
      <c r="U622">
        <v>0.1</v>
      </c>
      <c r="V622">
        <f>Tabla_database[[#This Row],[Unintentional Release (Barrels)]]+Tabla_database[[#This Row],[Intentional Release (Barrels)]]</f>
        <v>0.57999999999999996</v>
      </c>
      <c r="W622">
        <v>0</v>
      </c>
      <c r="X622">
        <v>0.48</v>
      </c>
      <c r="Y622" t="s">
        <v>59</v>
      </c>
      <c r="Z622" t="s">
        <v>59</v>
      </c>
      <c r="AA622" t="s">
        <v>59</v>
      </c>
      <c r="AD622">
        <v>0</v>
      </c>
      <c r="AQ622">
        <v>5000</v>
      </c>
      <c r="AR622">
        <v>0</v>
      </c>
      <c r="AS622">
        <v>0</v>
      </c>
      <c r="AT622">
        <v>1000</v>
      </c>
      <c r="AU622">
        <v>3000</v>
      </c>
      <c r="AV622">
        <v>0</v>
      </c>
      <c r="AW622">
        <v>9000</v>
      </c>
    </row>
    <row r="623" spans="1:49" x14ac:dyDescent="0.25">
      <c r="A623">
        <v>20110396</v>
      </c>
      <c r="B623">
        <v>18141</v>
      </c>
      <c r="C623">
        <v>2011</v>
      </c>
      <c r="D623" t="s">
        <v>2496</v>
      </c>
      <c r="E623">
        <v>9175</v>
      </c>
      <c r="F623" t="s">
        <v>139</v>
      </c>
      <c r="G623" t="s">
        <v>2497</v>
      </c>
      <c r="H623" t="s">
        <v>51</v>
      </c>
      <c r="I623" t="s">
        <v>80</v>
      </c>
      <c r="J623" t="s">
        <v>63</v>
      </c>
      <c r="M623" t="s">
        <v>2498</v>
      </c>
      <c r="N623" t="s">
        <v>2499</v>
      </c>
      <c r="O623" t="s">
        <v>151</v>
      </c>
      <c r="P623">
        <v>36.805300000000003</v>
      </c>
      <c r="Q623">
        <v>-101.2876</v>
      </c>
      <c r="R623" t="s">
        <v>143</v>
      </c>
      <c r="S623" t="s">
        <v>144</v>
      </c>
      <c r="T623">
        <v>17</v>
      </c>
      <c r="U623">
        <v>0</v>
      </c>
      <c r="V623">
        <f>Tabla_database[[#This Row],[Unintentional Release (Barrels)]]+Tabla_database[[#This Row],[Intentional Release (Barrels)]]</f>
        <v>17</v>
      </c>
      <c r="W623">
        <v>14</v>
      </c>
      <c r="X623">
        <v>3</v>
      </c>
      <c r="Y623" t="s">
        <v>59</v>
      </c>
      <c r="Z623" t="s">
        <v>59</v>
      </c>
      <c r="AA623" t="s">
        <v>59</v>
      </c>
      <c r="AD623">
        <v>0</v>
      </c>
      <c r="AQ623">
        <v>2500</v>
      </c>
      <c r="AR623">
        <v>80</v>
      </c>
      <c r="AS623">
        <v>0</v>
      </c>
      <c r="AT623">
        <v>2500</v>
      </c>
      <c r="AU623">
        <v>1000</v>
      </c>
      <c r="AV623">
        <v>0</v>
      </c>
      <c r="AW623">
        <v>6080</v>
      </c>
    </row>
    <row r="624" spans="1:49" x14ac:dyDescent="0.25">
      <c r="A624">
        <v>20110410</v>
      </c>
      <c r="B624">
        <v>20433</v>
      </c>
      <c r="C624">
        <v>2011</v>
      </c>
      <c r="D624" t="s">
        <v>2500</v>
      </c>
      <c r="E624">
        <v>31888</v>
      </c>
      <c r="F624" t="s">
        <v>1229</v>
      </c>
      <c r="G624" t="s">
        <v>2501</v>
      </c>
      <c r="H624" t="s">
        <v>51</v>
      </c>
      <c r="I624" t="s">
        <v>80</v>
      </c>
      <c r="J624" t="s">
        <v>63</v>
      </c>
      <c r="M624" t="s">
        <v>2502</v>
      </c>
      <c r="N624" t="s">
        <v>909</v>
      </c>
      <c r="O624" t="s">
        <v>151</v>
      </c>
      <c r="P624">
        <v>35.7042</v>
      </c>
      <c r="Q624">
        <v>-97.4636</v>
      </c>
      <c r="R624" t="s">
        <v>92</v>
      </c>
      <c r="S624" t="s">
        <v>93</v>
      </c>
      <c r="T624">
        <v>3299</v>
      </c>
      <c r="U624">
        <v>0</v>
      </c>
      <c r="V624">
        <f>Tabla_database[[#This Row],[Unintentional Release (Barrels)]]+Tabla_database[[#This Row],[Intentional Release (Barrels)]]</f>
        <v>3299</v>
      </c>
      <c r="W624">
        <v>2309</v>
      </c>
      <c r="X624">
        <v>990</v>
      </c>
      <c r="Y624" t="s">
        <v>59</v>
      </c>
      <c r="Z624" t="s">
        <v>59</v>
      </c>
      <c r="AA624" t="s">
        <v>99</v>
      </c>
      <c r="AB624" t="s">
        <v>2503</v>
      </c>
      <c r="AC624" t="s">
        <v>2504</v>
      </c>
      <c r="AD624">
        <v>0</v>
      </c>
      <c r="AQ624">
        <v>919</v>
      </c>
      <c r="AR624">
        <v>104140</v>
      </c>
      <c r="AS624">
        <v>11000</v>
      </c>
      <c r="AT624">
        <v>403295</v>
      </c>
      <c r="AU624">
        <v>66217</v>
      </c>
      <c r="AV624">
        <v>180979</v>
      </c>
      <c r="AW624">
        <v>766550</v>
      </c>
    </row>
    <row r="625" spans="1:49" x14ac:dyDescent="0.25">
      <c r="A625">
        <v>20110404</v>
      </c>
      <c r="B625">
        <v>17511</v>
      </c>
      <c r="C625">
        <v>2011</v>
      </c>
      <c r="D625" t="s">
        <v>2505</v>
      </c>
      <c r="E625">
        <v>30829</v>
      </c>
      <c r="F625" t="s">
        <v>1245</v>
      </c>
      <c r="G625" t="s">
        <v>1250</v>
      </c>
      <c r="H625" t="s">
        <v>51</v>
      </c>
      <c r="I625" t="s">
        <v>104</v>
      </c>
      <c r="J625" t="s">
        <v>105</v>
      </c>
      <c r="K625" t="s">
        <v>212</v>
      </c>
      <c r="L625" t="s">
        <v>579</v>
      </c>
      <c r="M625" t="s">
        <v>1251</v>
      </c>
      <c r="N625" t="s">
        <v>1252</v>
      </c>
      <c r="O625" t="s">
        <v>91</v>
      </c>
      <c r="P625">
        <v>29.193445000000001</v>
      </c>
      <c r="Q625">
        <v>-96.984823000000006</v>
      </c>
      <c r="R625" t="s">
        <v>57</v>
      </c>
      <c r="S625" t="s">
        <v>183</v>
      </c>
      <c r="T625">
        <v>210</v>
      </c>
      <c r="U625">
        <v>0</v>
      </c>
      <c r="V625">
        <f>Tabla_database[[#This Row],[Unintentional Release (Barrels)]]+Tabla_database[[#This Row],[Intentional Release (Barrels)]]</f>
        <v>210</v>
      </c>
      <c r="W625">
        <v>10</v>
      </c>
      <c r="X625">
        <v>200</v>
      </c>
      <c r="Y625" t="s">
        <v>59</v>
      </c>
      <c r="Z625" t="s">
        <v>59</v>
      </c>
      <c r="AA625" t="s">
        <v>59</v>
      </c>
      <c r="AD625">
        <v>0</v>
      </c>
      <c r="AQ625">
        <v>0</v>
      </c>
      <c r="AR625">
        <v>17000</v>
      </c>
      <c r="AS625">
        <v>0</v>
      </c>
      <c r="AT625">
        <v>500</v>
      </c>
      <c r="AU625">
        <v>53030</v>
      </c>
      <c r="AV625">
        <v>0</v>
      </c>
      <c r="AW625">
        <v>70530</v>
      </c>
    </row>
    <row r="626" spans="1:49" x14ac:dyDescent="0.25">
      <c r="A626">
        <v>20110416</v>
      </c>
      <c r="B626">
        <v>17432</v>
      </c>
      <c r="C626">
        <v>2011</v>
      </c>
      <c r="D626" t="s">
        <v>2506</v>
      </c>
      <c r="E626">
        <v>22610</v>
      </c>
      <c r="F626" t="s">
        <v>210</v>
      </c>
      <c r="G626" t="s">
        <v>2507</v>
      </c>
      <c r="H626" t="s">
        <v>51</v>
      </c>
      <c r="I626" t="s">
        <v>104</v>
      </c>
      <c r="J626" t="s">
        <v>105</v>
      </c>
      <c r="K626" t="s">
        <v>116</v>
      </c>
      <c r="M626" t="s">
        <v>2508</v>
      </c>
      <c r="N626" t="s">
        <v>1766</v>
      </c>
      <c r="O626" t="s">
        <v>162</v>
      </c>
      <c r="P626">
        <v>41.938049999999997</v>
      </c>
      <c r="Q626">
        <v>-87.891379999999998</v>
      </c>
      <c r="R626" t="s">
        <v>57</v>
      </c>
      <c r="S626" t="s">
        <v>163</v>
      </c>
      <c r="T626">
        <v>5.95</v>
      </c>
      <c r="U626">
        <v>0</v>
      </c>
      <c r="V626">
        <f>Tabla_database[[#This Row],[Unintentional Release (Barrels)]]+Tabla_database[[#This Row],[Intentional Release (Barrels)]]</f>
        <v>5.95</v>
      </c>
      <c r="W626">
        <v>5.95</v>
      </c>
      <c r="X626">
        <v>0</v>
      </c>
      <c r="Y626" t="s">
        <v>59</v>
      </c>
      <c r="Z626" t="s">
        <v>59</v>
      </c>
      <c r="AA626" t="s">
        <v>59</v>
      </c>
      <c r="AQ626">
        <v>0</v>
      </c>
      <c r="AR626">
        <v>750</v>
      </c>
      <c r="AS626">
        <v>0</v>
      </c>
      <c r="AT626">
        <v>13000</v>
      </c>
      <c r="AU626">
        <v>0</v>
      </c>
      <c r="AV626">
        <v>0</v>
      </c>
      <c r="AW626">
        <v>13750</v>
      </c>
    </row>
    <row r="627" spans="1:49" x14ac:dyDescent="0.25">
      <c r="A627">
        <v>20110417</v>
      </c>
      <c r="B627">
        <v>17586</v>
      </c>
      <c r="C627">
        <v>2011</v>
      </c>
      <c r="D627" t="s">
        <v>2509</v>
      </c>
      <c r="E627">
        <v>22442</v>
      </c>
      <c r="F627" t="s">
        <v>871</v>
      </c>
      <c r="G627" t="s">
        <v>2510</v>
      </c>
      <c r="H627" t="s">
        <v>51</v>
      </c>
      <c r="I627" t="s">
        <v>80</v>
      </c>
      <c r="J627" t="s">
        <v>63</v>
      </c>
      <c r="M627" t="s">
        <v>308</v>
      </c>
      <c r="N627" t="s">
        <v>309</v>
      </c>
      <c r="O627" t="s">
        <v>91</v>
      </c>
      <c r="P627">
        <v>32.481900000000003</v>
      </c>
      <c r="Q627">
        <v>-94.835099999999997</v>
      </c>
      <c r="R627" t="s">
        <v>143</v>
      </c>
      <c r="S627" t="s">
        <v>144</v>
      </c>
      <c r="T627">
        <v>1</v>
      </c>
      <c r="U627">
        <v>0</v>
      </c>
      <c r="V627">
        <f>Tabla_database[[#This Row],[Unintentional Release (Barrels)]]+Tabla_database[[#This Row],[Intentional Release (Barrels)]]</f>
        <v>1</v>
      </c>
      <c r="W627">
        <v>0</v>
      </c>
      <c r="X627">
        <v>1</v>
      </c>
      <c r="Y627" t="s">
        <v>59</v>
      </c>
      <c r="Z627" t="s">
        <v>59</v>
      </c>
      <c r="AA627" t="s">
        <v>99</v>
      </c>
      <c r="AB627" t="s">
        <v>2509</v>
      </c>
      <c r="AC627" t="s">
        <v>2511</v>
      </c>
      <c r="AD627">
        <v>0</v>
      </c>
      <c r="AQ627">
        <v>2095</v>
      </c>
      <c r="AR627">
        <v>82</v>
      </c>
      <c r="AS627">
        <v>0</v>
      </c>
      <c r="AT627">
        <v>1598</v>
      </c>
      <c r="AU627">
        <v>745</v>
      </c>
      <c r="AV627">
        <v>0</v>
      </c>
      <c r="AW627">
        <v>4520</v>
      </c>
    </row>
    <row r="628" spans="1:49" x14ac:dyDescent="0.25">
      <c r="A628">
        <v>20110419</v>
      </c>
      <c r="B628">
        <v>20678</v>
      </c>
      <c r="C628">
        <v>2011</v>
      </c>
      <c r="D628" t="s">
        <v>2512</v>
      </c>
      <c r="E628">
        <v>11169</v>
      </c>
      <c r="F628" t="s">
        <v>78</v>
      </c>
      <c r="G628" t="s">
        <v>2513</v>
      </c>
      <c r="H628" t="s">
        <v>51</v>
      </c>
      <c r="I628" t="s">
        <v>52</v>
      </c>
      <c r="J628" t="s">
        <v>63</v>
      </c>
      <c r="M628" t="s">
        <v>2514</v>
      </c>
      <c r="N628" t="s">
        <v>1045</v>
      </c>
      <c r="O628" t="s">
        <v>207</v>
      </c>
      <c r="P628">
        <v>41.50506</v>
      </c>
      <c r="Q628">
        <v>-87.454300000000003</v>
      </c>
      <c r="R628" t="s">
        <v>67</v>
      </c>
      <c r="S628" t="s">
        <v>208</v>
      </c>
      <c r="T628">
        <v>398</v>
      </c>
      <c r="U628">
        <v>0</v>
      </c>
      <c r="V628">
        <f>Tabla_database[[#This Row],[Unintentional Release (Barrels)]]+Tabla_database[[#This Row],[Intentional Release (Barrels)]]</f>
        <v>398</v>
      </c>
      <c r="W628">
        <v>398</v>
      </c>
      <c r="X628">
        <v>0</v>
      </c>
      <c r="Y628" t="s">
        <v>59</v>
      </c>
      <c r="Z628" t="s">
        <v>59</v>
      </c>
      <c r="AA628" t="s">
        <v>59</v>
      </c>
      <c r="AD628">
        <v>0</v>
      </c>
      <c r="AQ628">
        <v>12000</v>
      </c>
      <c r="AR628">
        <v>3500</v>
      </c>
      <c r="AS628">
        <v>0</v>
      </c>
      <c r="AT628">
        <v>102000</v>
      </c>
      <c r="AU628">
        <v>177500</v>
      </c>
      <c r="AV628">
        <v>0</v>
      </c>
      <c r="AW628">
        <v>295000</v>
      </c>
    </row>
    <row r="629" spans="1:49" x14ac:dyDescent="0.25">
      <c r="A629">
        <v>20110418</v>
      </c>
      <c r="B629">
        <v>17686</v>
      </c>
      <c r="C629">
        <v>2011</v>
      </c>
      <c r="D629" t="s">
        <v>2515</v>
      </c>
      <c r="E629">
        <v>18718</v>
      </c>
      <c r="F629" t="s">
        <v>306</v>
      </c>
      <c r="G629" t="s">
        <v>2516</v>
      </c>
      <c r="H629" t="s">
        <v>51</v>
      </c>
      <c r="I629" t="s">
        <v>52</v>
      </c>
      <c r="J629" t="s">
        <v>63</v>
      </c>
      <c r="M629" t="s">
        <v>2517</v>
      </c>
      <c r="N629" t="s">
        <v>2518</v>
      </c>
      <c r="O629" t="s">
        <v>91</v>
      </c>
      <c r="P629">
        <v>31.122520000000002</v>
      </c>
      <c r="Q629">
        <v>-97.199460000000002</v>
      </c>
      <c r="R629" t="s">
        <v>67</v>
      </c>
      <c r="S629" t="s">
        <v>227</v>
      </c>
      <c r="T629">
        <v>0.12</v>
      </c>
      <c r="U629">
        <v>0</v>
      </c>
      <c r="V629">
        <f>Tabla_database[[#This Row],[Unintentional Release (Barrels)]]+Tabla_database[[#This Row],[Intentional Release (Barrels)]]</f>
        <v>0.12</v>
      </c>
      <c r="W629">
        <v>0</v>
      </c>
      <c r="X629">
        <v>0.12</v>
      </c>
      <c r="Y629" t="s">
        <v>59</v>
      </c>
      <c r="Z629" t="s">
        <v>59</v>
      </c>
      <c r="AA629" t="s">
        <v>59</v>
      </c>
      <c r="AD629">
        <v>0</v>
      </c>
      <c r="AQ629">
        <v>0</v>
      </c>
      <c r="AR629">
        <v>10</v>
      </c>
      <c r="AS629">
        <v>0</v>
      </c>
      <c r="AT629">
        <v>0</v>
      </c>
      <c r="AU629">
        <v>0</v>
      </c>
      <c r="AV629">
        <v>0</v>
      </c>
      <c r="AW629">
        <v>10</v>
      </c>
    </row>
    <row r="630" spans="1:49" x14ac:dyDescent="0.25">
      <c r="A630">
        <v>20110414</v>
      </c>
      <c r="B630">
        <v>17401</v>
      </c>
      <c r="C630">
        <v>2011</v>
      </c>
      <c r="D630" t="s">
        <v>2519</v>
      </c>
      <c r="E630">
        <v>22610</v>
      </c>
      <c r="F630" t="s">
        <v>210</v>
      </c>
      <c r="G630" t="s">
        <v>2520</v>
      </c>
      <c r="H630" t="s">
        <v>51</v>
      </c>
      <c r="I630" t="s">
        <v>52</v>
      </c>
      <c r="J630" t="s">
        <v>105</v>
      </c>
      <c r="K630" t="s">
        <v>116</v>
      </c>
      <c r="M630" t="s">
        <v>502</v>
      </c>
      <c r="N630" t="s">
        <v>502</v>
      </c>
      <c r="O630" t="s">
        <v>151</v>
      </c>
      <c r="P630">
        <v>36.13158</v>
      </c>
      <c r="Q630">
        <v>-96.031700000000001</v>
      </c>
      <c r="R630" t="s">
        <v>67</v>
      </c>
      <c r="S630" t="s">
        <v>208</v>
      </c>
      <c r="T630">
        <v>0.35</v>
      </c>
      <c r="U630">
        <v>0</v>
      </c>
      <c r="V630">
        <f>Tabla_database[[#This Row],[Unintentional Release (Barrels)]]+Tabla_database[[#This Row],[Intentional Release (Barrels)]]</f>
        <v>0.35</v>
      </c>
      <c r="W630">
        <v>0.35</v>
      </c>
      <c r="X630">
        <v>0</v>
      </c>
      <c r="Y630" t="s">
        <v>59</v>
      </c>
      <c r="Z630" t="s">
        <v>59</v>
      </c>
      <c r="AA630" t="s">
        <v>99</v>
      </c>
      <c r="AB630" t="s">
        <v>2521</v>
      </c>
      <c r="AC630" t="s">
        <v>2522</v>
      </c>
      <c r="AD630">
        <v>0</v>
      </c>
      <c r="AQ630">
        <v>0</v>
      </c>
      <c r="AR630">
        <v>0</v>
      </c>
      <c r="AS630">
        <v>0</v>
      </c>
      <c r="AT630">
        <v>500</v>
      </c>
      <c r="AU630">
        <v>0</v>
      </c>
      <c r="AV630">
        <v>0</v>
      </c>
      <c r="AW630">
        <v>500</v>
      </c>
    </row>
    <row r="631" spans="1:49" x14ac:dyDescent="0.25">
      <c r="A631">
        <v>20110413</v>
      </c>
      <c r="B631">
        <v>17512</v>
      </c>
      <c r="C631">
        <v>2011</v>
      </c>
      <c r="D631" t="s">
        <v>2523</v>
      </c>
      <c r="E631">
        <v>30829</v>
      </c>
      <c r="F631" t="s">
        <v>1245</v>
      </c>
      <c r="G631" t="s">
        <v>2524</v>
      </c>
      <c r="H631" t="s">
        <v>51</v>
      </c>
      <c r="I631" t="s">
        <v>52</v>
      </c>
      <c r="J631" t="s">
        <v>63</v>
      </c>
      <c r="N631" t="s">
        <v>150</v>
      </c>
      <c r="O631" t="s">
        <v>151</v>
      </c>
      <c r="P631">
        <v>35.952193999999999</v>
      </c>
      <c r="Q631">
        <v>-96.759485999999995</v>
      </c>
      <c r="R631" t="s">
        <v>57</v>
      </c>
      <c r="S631" t="s">
        <v>326</v>
      </c>
      <c r="T631">
        <v>3</v>
      </c>
      <c r="U631">
        <v>0</v>
      </c>
      <c r="V631">
        <f>Tabla_database[[#This Row],[Unintentional Release (Barrels)]]+Tabla_database[[#This Row],[Intentional Release (Barrels)]]</f>
        <v>3</v>
      </c>
      <c r="W631">
        <v>0</v>
      </c>
      <c r="X631">
        <v>3</v>
      </c>
      <c r="Y631" t="s">
        <v>59</v>
      </c>
      <c r="Z631" t="s">
        <v>59</v>
      </c>
      <c r="AA631" t="s">
        <v>59</v>
      </c>
      <c r="AD631">
        <v>0</v>
      </c>
      <c r="AQ631">
        <v>0</v>
      </c>
      <c r="AR631">
        <v>270</v>
      </c>
      <c r="AS631">
        <v>0</v>
      </c>
      <c r="AT631">
        <v>2066</v>
      </c>
      <c r="AU631">
        <v>0</v>
      </c>
      <c r="AV631">
        <v>0</v>
      </c>
      <c r="AW631">
        <v>2336</v>
      </c>
    </row>
    <row r="632" spans="1:49" x14ac:dyDescent="0.25">
      <c r="A632">
        <v>20110411</v>
      </c>
      <c r="B632">
        <v>18398</v>
      </c>
      <c r="C632">
        <v>2011</v>
      </c>
      <c r="D632" t="s">
        <v>2525</v>
      </c>
      <c r="E632">
        <v>2552</v>
      </c>
      <c r="F632" t="s">
        <v>340</v>
      </c>
      <c r="G632" t="s">
        <v>2526</v>
      </c>
      <c r="H632" t="s">
        <v>51</v>
      </c>
      <c r="I632" t="s">
        <v>52</v>
      </c>
      <c r="J632" t="s">
        <v>105</v>
      </c>
      <c r="K632" t="s">
        <v>116</v>
      </c>
      <c r="M632" t="s">
        <v>2527</v>
      </c>
      <c r="N632" t="s">
        <v>1057</v>
      </c>
      <c r="O632" t="s">
        <v>759</v>
      </c>
      <c r="P632">
        <v>34.552610000000001</v>
      </c>
      <c r="Q632">
        <v>-82.487809999999996</v>
      </c>
      <c r="R632" t="s">
        <v>67</v>
      </c>
      <c r="S632" t="s">
        <v>68</v>
      </c>
      <c r="T632">
        <v>0.45</v>
      </c>
      <c r="U632">
        <v>0</v>
      </c>
      <c r="V632">
        <f>Tabla_database[[#This Row],[Unintentional Release (Barrels)]]+Tabla_database[[#This Row],[Intentional Release (Barrels)]]</f>
        <v>0.45</v>
      </c>
      <c r="W632">
        <v>0.45</v>
      </c>
      <c r="X632">
        <v>0</v>
      </c>
      <c r="Y632" t="s">
        <v>59</v>
      </c>
      <c r="Z632" t="s">
        <v>59</v>
      </c>
      <c r="AA632" t="s">
        <v>59</v>
      </c>
      <c r="AQ632">
        <v>15000</v>
      </c>
      <c r="AR632">
        <v>56</v>
      </c>
      <c r="AS632">
        <v>0</v>
      </c>
      <c r="AT632">
        <v>2000</v>
      </c>
      <c r="AU632">
        <v>400</v>
      </c>
      <c r="AV632">
        <v>0</v>
      </c>
      <c r="AW632">
        <v>17456</v>
      </c>
    </row>
    <row r="633" spans="1:49" x14ac:dyDescent="0.25">
      <c r="A633">
        <v>20110421</v>
      </c>
      <c r="B633">
        <v>17668</v>
      </c>
      <c r="C633">
        <v>2011</v>
      </c>
      <c r="D633" t="s">
        <v>2528</v>
      </c>
      <c r="E633">
        <v>300</v>
      </c>
      <c r="F633" t="s">
        <v>87</v>
      </c>
      <c r="G633" t="s">
        <v>2529</v>
      </c>
      <c r="H633" t="s">
        <v>51</v>
      </c>
      <c r="I633" t="s">
        <v>52</v>
      </c>
      <c r="J633" t="s">
        <v>63</v>
      </c>
      <c r="M633" t="s">
        <v>774</v>
      </c>
      <c r="N633" t="s">
        <v>775</v>
      </c>
      <c r="O633" t="s">
        <v>91</v>
      </c>
      <c r="P633">
        <v>31.960602000000002</v>
      </c>
      <c r="Q633">
        <v>-102.61779300000001</v>
      </c>
      <c r="R633" t="s">
        <v>67</v>
      </c>
      <c r="S633" t="s">
        <v>404</v>
      </c>
      <c r="T633">
        <v>73</v>
      </c>
      <c r="U633">
        <v>0</v>
      </c>
      <c r="V633">
        <f>Tabla_database[[#This Row],[Unintentional Release (Barrels)]]+Tabla_database[[#This Row],[Intentional Release (Barrels)]]</f>
        <v>73</v>
      </c>
      <c r="W633">
        <v>73</v>
      </c>
      <c r="X633">
        <v>0</v>
      </c>
      <c r="Y633" t="s">
        <v>59</v>
      </c>
      <c r="Z633" t="s">
        <v>59</v>
      </c>
      <c r="AA633" t="s">
        <v>99</v>
      </c>
      <c r="AB633" t="s">
        <v>2530</v>
      </c>
      <c r="AC633" t="s">
        <v>2531</v>
      </c>
      <c r="AQ633">
        <v>1500</v>
      </c>
      <c r="AR633">
        <v>2000</v>
      </c>
      <c r="AS633">
        <v>0</v>
      </c>
      <c r="AT633">
        <v>9000</v>
      </c>
      <c r="AU633">
        <v>29000</v>
      </c>
      <c r="AV633">
        <v>0</v>
      </c>
      <c r="AW633">
        <v>41500</v>
      </c>
    </row>
    <row r="634" spans="1:49" x14ac:dyDescent="0.25">
      <c r="A634">
        <v>20110420</v>
      </c>
      <c r="B634">
        <v>16324</v>
      </c>
      <c r="C634">
        <v>2011</v>
      </c>
      <c r="D634" t="s">
        <v>2532</v>
      </c>
      <c r="E634">
        <v>22610</v>
      </c>
      <c r="F634" t="s">
        <v>210</v>
      </c>
      <c r="G634" t="s">
        <v>2533</v>
      </c>
      <c r="H634" t="s">
        <v>51</v>
      </c>
      <c r="I634" t="s">
        <v>52</v>
      </c>
      <c r="J634" t="s">
        <v>105</v>
      </c>
      <c r="K634" t="s">
        <v>116</v>
      </c>
      <c r="M634" t="s">
        <v>2508</v>
      </c>
      <c r="N634" t="s">
        <v>1766</v>
      </c>
      <c r="O634" t="s">
        <v>162</v>
      </c>
      <c r="P634">
        <v>41.938049999999997</v>
      </c>
      <c r="Q634">
        <v>-87.891379999999998</v>
      </c>
      <c r="R634" t="s">
        <v>57</v>
      </c>
      <c r="S634" t="s">
        <v>163</v>
      </c>
      <c r="T634">
        <v>0.48</v>
      </c>
      <c r="U634">
        <v>0</v>
      </c>
      <c r="V634">
        <f>Tabla_database[[#This Row],[Unintentional Release (Barrels)]]+Tabla_database[[#This Row],[Intentional Release (Barrels)]]</f>
        <v>0.48</v>
      </c>
      <c r="W634">
        <v>0.48</v>
      </c>
      <c r="X634">
        <v>0</v>
      </c>
      <c r="Y634" t="s">
        <v>59</v>
      </c>
      <c r="Z634" t="s">
        <v>59</v>
      </c>
      <c r="AA634" t="s">
        <v>59</v>
      </c>
      <c r="AQ634">
        <v>0</v>
      </c>
      <c r="AR634">
        <v>60</v>
      </c>
      <c r="AS634">
        <v>0</v>
      </c>
      <c r="AT634">
        <v>0</v>
      </c>
      <c r="AU634">
        <v>500</v>
      </c>
      <c r="AV634">
        <v>0</v>
      </c>
      <c r="AW634">
        <v>560</v>
      </c>
    </row>
    <row r="635" spans="1:49" x14ac:dyDescent="0.25">
      <c r="A635">
        <v>20110415</v>
      </c>
      <c r="B635">
        <v>17376</v>
      </c>
      <c r="C635">
        <v>2011</v>
      </c>
      <c r="D635" t="s">
        <v>2534</v>
      </c>
      <c r="E635">
        <v>22610</v>
      </c>
      <c r="F635" t="s">
        <v>210</v>
      </c>
      <c r="G635" t="s">
        <v>1723</v>
      </c>
      <c r="H635" t="s">
        <v>51</v>
      </c>
      <c r="I635" t="s">
        <v>52</v>
      </c>
      <c r="J635" t="s">
        <v>105</v>
      </c>
      <c r="K635" t="s">
        <v>106</v>
      </c>
      <c r="M635" t="s">
        <v>1724</v>
      </c>
      <c r="N635" t="s">
        <v>1025</v>
      </c>
      <c r="O635" t="s">
        <v>151</v>
      </c>
      <c r="P635">
        <v>34.633659999999999</v>
      </c>
      <c r="Q635">
        <v>-97.158100000000005</v>
      </c>
      <c r="R635" t="s">
        <v>67</v>
      </c>
      <c r="S635" t="s">
        <v>76</v>
      </c>
      <c r="T635">
        <v>5</v>
      </c>
      <c r="U635">
        <v>0</v>
      </c>
      <c r="V635">
        <f>Tabla_database[[#This Row],[Unintentional Release (Barrels)]]+Tabla_database[[#This Row],[Intentional Release (Barrels)]]</f>
        <v>5</v>
      </c>
      <c r="W635">
        <v>5</v>
      </c>
      <c r="X635">
        <v>0</v>
      </c>
      <c r="Y635" t="s">
        <v>59</v>
      </c>
      <c r="Z635" t="s">
        <v>59</v>
      </c>
      <c r="AA635" t="s">
        <v>99</v>
      </c>
      <c r="AB635" t="s">
        <v>2535</v>
      </c>
      <c r="AC635" t="s">
        <v>2536</v>
      </c>
      <c r="AD635">
        <v>0</v>
      </c>
      <c r="AQ635">
        <v>20</v>
      </c>
      <c r="AR635">
        <v>235</v>
      </c>
      <c r="AS635">
        <v>0</v>
      </c>
      <c r="AT635">
        <v>500</v>
      </c>
      <c r="AU635">
        <v>4745</v>
      </c>
      <c r="AV635">
        <v>0</v>
      </c>
      <c r="AW635">
        <v>5500</v>
      </c>
    </row>
    <row r="636" spans="1:49" x14ac:dyDescent="0.25">
      <c r="A636">
        <v>20110428</v>
      </c>
      <c r="B636">
        <v>16210</v>
      </c>
      <c r="C636">
        <v>2011</v>
      </c>
      <c r="D636" t="s">
        <v>2537</v>
      </c>
      <c r="E636">
        <v>31618</v>
      </c>
      <c r="F636" t="s">
        <v>362</v>
      </c>
      <c r="G636" t="s">
        <v>2538</v>
      </c>
      <c r="H636" t="s">
        <v>51</v>
      </c>
      <c r="I636" t="s">
        <v>80</v>
      </c>
      <c r="J636" t="s">
        <v>53</v>
      </c>
      <c r="K636" t="s">
        <v>71</v>
      </c>
      <c r="L636" t="s">
        <v>1339</v>
      </c>
      <c r="M636" t="s">
        <v>2539</v>
      </c>
      <c r="N636" t="s">
        <v>2540</v>
      </c>
      <c r="O636" t="s">
        <v>91</v>
      </c>
      <c r="P636">
        <v>35.025289999999998</v>
      </c>
      <c r="Q636">
        <v>-101.51128</v>
      </c>
      <c r="R636" t="s">
        <v>67</v>
      </c>
      <c r="S636" t="s">
        <v>135</v>
      </c>
      <c r="T636">
        <v>0.35</v>
      </c>
      <c r="U636">
        <v>0</v>
      </c>
      <c r="V636">
        <f>Tabla_database[[#This Row],[Unintentional Release (Barrels)]]+Tabla_database[[#This Row],[Intentional Release (Barrels)]]</f>
        <v>0.35</v>
      </c>
      <c r="W636">
        <v>0</v>
      </c>
      <c r="X636">
        <v>0.35</v>
      </c>
      <c r="Y636" t="s">
        <v>59</v>
      </c>
      <c r="Z636" t="s">
        <v>59</v>
      </c>
      <c r="AQ636">
        <v>17500</v>
      </c>
      <c r="AR636">
        <v>20</v>
      </c>
      <c r="AS636">
        <v>0</v>
      </c>
      <c r="AT636">
        <v>0</v>
      </c>
      <c r="AU636">
        <v>7550</v>
      </c>
      <c r="AV636">
        <v>0</v>
      </c>
      <c r="AW636">
        <v>25070</v>
      </c>
    </row>
    <row r="637" spans="1:49" x14ac:dyDescent="0.25">
      <c r="A637">
        <v>20110423</v>
      </c>
      <c r="B637">
        <v>17777</v>
      </c>
      <c r="C637">
        <v>2011</v>
      </c>
      <c r="D637" t="s">
        <v>2541</v>
      </c>
      <c r="E637">
        <v>15674</v>
      </c>
      <c r="F637" t="s">
        <v>229</v>
      </c>
      <c r="G637" t="s">
        <v>2542</v>
      </c>
      <c r="H637" t="s">
        <v>51</v>
      </c>
      <c r="I637" t="s">
        <v>52</v>
      </c>
      <c r="J637" t="s">
        <v>105</v>
      </c>
      <c r="K637" t="s">
        <v>116</v>
      </c>
      <c r="M637" t="s">
        <v>2543</v>
      </c>
      <c r="N637" t="s">
        <v>82</v>
      </c>
      <c r="O637" t="s">
        <v>614</v>
      </c>
      <c r="P637">
        <v>33.455419999999997</v>
      </c>
      <c r="Q637">
        <v>-84.403890000000004</v>
      </c>
      <c r="R637" t="s">
        <v>67</v>
      </c>
      <c r="S637" t="s">
        <v>117</v>
      </c>
      <c r="T637">
        <v>23</v>
      </c>
      <c r="V637">
        <f>Tabla_database[[#This Row],[Unintentional Release (Barrels)]]+Tabla_database[[#This Row],[Intentional Release (Barrels)]]</f>
        <v>23</v>
      </c>
      <c r="W637">
        <v>23</v>
      </c>
      <c r="X637">
        <v>0</v>
      </c>
      <c r="Y637" t="s">
        <v>59</v>
      </c>
      <c r="Z637" t="s">
        <v>59</v>
      </c>
      <c r="AA637" t="s">
        <v>99</v>
      </c>
      <c r="AB637" t="s">
        <v>2544</v>
      </c>
      <c r="AC637" t="s">
        <v>2545</v>
      </c>
      <c r="AD637">
        <v>0</v>
      </c>
      <c r="AQ637">
        <v>100</v>
      </c>
      <c r="AR637">
        <v>2840</v>
      </c>
      <c r="AS637">
        <v>0</v>
      </c>
      <c r="AT637">
        <v>1000</v>
      </c>
      <c r="AU637">
        <v>0</v>
      </c>
      <c r="AV637">
        <v>31500</v>
      </c>
      <c r="AW637">
        <v>35440</v>
      </c>
    </row>
    <row r="638" spans="1:49" x14ac:dyDescent="0.25">
      <c r="A638">
        <v>20110424</v>
      </c>
      <c r="B638">
        <v>19391</v>
      </c>
      <c r="C638">
        <v>2011</v>
      </c>
      <c r="D638" t="s">
        <v>2546</v>
      </c>
      <c r="E638">
        <v>32613</v>
      </c>
      <c r="F638" t="s">
        <v>2547</v>
      </c>
      <c r="G638" t="s">
        <v>2548</v>
      </c>
      <c r="H638" t="s">
        <v>51</v>
      </c>
      <c r="I638" t="s">
        <v>80</v>
      </c>
      <c r="J638" t="s">
        <v>63</v>
      </c>
      <c r="M638" t="s">
        <v>2549</v>
      </c>
      <c r="N638" t="s">
        <v>257</v>
      </c>
      <c r="O638" t="s">
        <v>91</v>
      </c>
      <c r="P638">
        <v>29.970953000000002</v>
      </c>
      <c r="Q638">
        <v>-93.938061000000005</v>
      </c>
      <c r="R638" t="s">
        <v>143</v>
      </c>
      <c r="S638" t="s">
        <v>321</v>
      </c>
      <c r="T638">
        <v>4</v>
      </c>
      <c r="U638">
        <v>0</v>
      </c>
      <c r="V638">
        <f>Tabla_database[[#This Row],[Unintentional Release (Barrels)]]+Tabla_database[[#This Row],[Intentional Release (Barrels)]]</f>
        <v>4</v>
      </c>
      <c r="W638">
        <v>0</v>
      </c>
      <c r="X638">
        <v>4</v>
      </c>
      <c r="Y638" t="s">
        <v>59</v>
      </c>
      <c r="Z638" t="s">
        <v>59</v>
      </c>
      <c r="AA638" t="s">
        <v>59</v>
      </c>
      <c r="AD638">
        <v>0</v>
      </c>
      <c r="AQ638">
        <v>5000</v>
      </c>
      <c r="AR638">
        <v>400</v>
      </c>
      <c r="AS638">
        <v>0</v>
      </c>
      <c r="AT638">
        <v>0</v>
      </c>
      <c r="AU638">
        <v>1000</v>
      </c>
      <c r="AV638">
        <v>0</v>
      </c>
      <c r="AW638">
        <v>6400</v>
      </c>
    </row>
    <row r="639" spans="1:49" x14ac:dyDescent="0.25">
      <c r="A639">
        <v>20110426</v>
      </c>
      <c r="B639">
        <v>17498</v>
      </c>
      <c r="C639">
        <v>2011</v>
      </c>
      <c r="D639" t="s">
        <v>2550</v>
      </c>
      <c r="E639">
        <v>31174</v>
      </c>
      <c r="F639" t="s">
        <v>171</v>
      </c>
      <c r="G639" t="s">
        <v>2551</v>
      </c>
      <c r="H639" t="s">
        <v>51</v>
      </c>
      <c r="I639" t="s">
        <v>80</v>
      </c>
      <c r="J639" t="s">
        <v>63</v>
      </c>
      <c r="M639" t="s">
        <v>764</v>
      </c>
      <c r="N639" t="s">
        <v>226</v>
      </c>
      <c r="O639" t="s">
        <v>195</v>
      </c>
      <c r="P639">
        <v>35.327500000000001</v>
      </c>
      <c r="Q639">
        <v>-119.6575</v>
      </c>
      <c r="R639" t="s">
        <v>143</v>
      </c>
      <c r="S639" t="s">
        <v>321</v>
      </c>
      <c r="T639">
        <v>3</v>
      </c>
      <c r="U639">
        <v>0</v>
      </c>
      <c r="V639">
        <f>Tabla_database[[#This Row],[Unintentional Release (Barrels)]]+Tabla_database[[#This Row],[Intentional Release (Barrels)]]</f>
        <v>3</v>
      </c>
      <c r="W639">
        <v>3</v>
      </c>
      <c r="X639">
        <v>0</v>
      </c>
      <c r="Y639" t="s">
        <v>59</v>
      </c>
      <c r="Z639" t="s">
        <v>59</v>
      </c>
      <c r="AA639" t="s">
        <v>99</v>
      </c>
      <c r="AB639" t="s">
        <v>2552</v>
      </c>
      <c r="AC639" t="s">
        <v>2553</v>
      </c>
      <c r="AD639">
        <v>0</v>
      </c>
      <c r="AQ639">
        <v>2500</v>
      </c>
      <c r="AR639">
        <v>150</v>
      </c>
      <c r="AS639">
        <v>0</v>
      </c>
      <c r="AT639">
        <v>2500</v>
      </c>
      <c r="AU639">
        <v>500</v>
      </c>
      <c r="AV639">
        <v>0</v>
      </c>
      <c r="AW639">
        <v>5650</v>
      </c>
    </row>
    <row r="640" spans="1:49" x14ac:dyDescent="0.25">
      <c r="A640">
        <v>20110431</v>
      </c>
      <c r="B640">
        <v>18812</v>
      </c>
      <c r="C640">
        <v>2011</v>
      </c>
      <c r="D640" t="s">
        <v>2554</v>
      </c>
      <c r="E640">
        <v>1845</v>
      </c>
      <c r="F640" t="s">
        <v>287</v>
      </c>
      <c r="G640" t="s">
        <v>2555</v>
      </c>
      <c r="H640" t="s">
        <v>51</v>
      </c>
      <c r="I640" t="s">
        <v>52</v>
      </c>
      <c r="J640" t="s">
        <v>105</v>
      </c>
      <c r="K640" t="s">
        <v>106</v>
      </c>
      <c r="M640" t="s">
        <v>2556</v>
      </c>
      <c r="N640" t="s">
        <v>2557</v>
      </c>
      <c r="O640" t="s">
        <v>207</v>
      </c>
      <c r="P640">
        <v>39.9923</v>
      </c>
      <c r="Q640">
        <v>-86.135900000000007</v>
      </c>
      <c r="R640" t="s">
        <v>57</v>
      </c>
      <c r="S640" t="s">
        <v>461</v>
      </c>
      <c r="T640">
        <v>9.5</v>
      </c>
      <c r="V640">
        <f>Tabla_database[[#This Row],[Unintentional Release (Barrels)]]+Tabla_database[[#This Row],[Intentional Release (Barrels)]]</f>
        <v>9.5</v>
      </c>
      <c r="W640">
        <v>9.4</v>
      </c>
      <c r="X640">
        <v>0.1</v>
      </c>
      <c r="Y640" t="s">
        <v>59</v>
      </c>
      <c r="Z640" t="s">
        <v>59</v>
      </c>
      <c r="AA640" t="s">
        <v>59</v>
      </c>
      <c r="AD640">
        <v>0</v>
      </c>
      <c r="AQ640">
        <v>0</v>
      </c>
      <c r="AR640">
        <v>0</v>
      </c>
      <c r="AS640">
        <v>0</v>
      </c>
      <c r="AT640">
        <v>20000</v>
      </c>
      <c r="AU640">
        <v>0</v>
      </c>
      <c r="AV640">
        <v>0</v>
      </c>
      <c r="AW640">
        <v>20000</v>
      </c>
    </row>
    <row r="641" spans="1:49" x14ac:dyDescent="0.25">
      <c r="A641">
        <v>20110425</v>
      </c>
      <c r="B641">
        <v>17515</v>
      </c>
      <c r="C641">
        <v>2011</v>
      </c>
      <c r="D641" t="s">
        <v>2558</v>
      </c>
      <c r="E641">
        <v>30829</v>
      </c>
      <c r="F641" t="s">
        <v>1245</v>
      </c>
      <c r="H641" t="s">
        <v>51</v>
      </c>
      <c r="I641" t="s">
        <v>52</v>
      </c>
      <c r="J641" t="s">
        <v>63</v>
      </c>
      <c r="O641" t="s">
        <v>91</v>
      </c>
      <c r="P641">
        <v>29.345464</v>
      </c>
      <c r="Q641">
        <v>-94.935654</v>
      </c>
      <c r="R641" t="s">
        <v>122</v>
      </c>
      <c r="S641" t="s">
        <v>123</v>
      </c>
      <c r="T641">
        <v>6</v>
      </c>
      <c r="U641">
        <v>0</v>
      </c>
      <c r="V641">
        <f>Tabla_database[[#This Row],[Unintentional Release (Barrels)]]+Tabla_database[[#This Row],[Intentional Release (Barrels)]]</f>
        <v>6</v>
      </c>
      <c r="W641">
        <v>3</v>
      </c>
      <c r="X641">
        <v>3</v>
      </c>
      <c r="Y641" t="s">
        <v>59</v>
      </c>
      <c r="Z641" t="s">
        <v>59</v>
      </c>
      <c r="AQ641">
        <v>1000</v>
      </c>
      <c r="AR641">
        <v>540</v>
      </c>
      <c r="AS641">
        <v>0</v>
      </c>
      <c r="AT641">
        <v>18000</v>
      </c>
      <c r="AU641">
        <v>10000</v>
      </c>
      <c r="AV641">
        <v>0</v>
      </c>
      <c r="AW641">
        <v>29540</v>
      </c>
    </row>
    <row r="642" spans="1:49" x14ac:dyDescent="0.25">
      <c r="A642">
        <v>20110422</v>
      </c>
      <c r="B642">
        <v>17514</v>
      </c>
      <c r="C642">
        <v>2011</v>
      </c>
      <c r="D642" t="s">
        <v>2559</v>
      </c>
      <c r="E642">
        <v>30829</v>
      </c>
      <c r="F642" t="s">
        <v>1245</v>
      </c>
      <c r="H642" t="s">
        <v>51</v>
      </c>
      <c r="I642" t="s">
        <v>52</v>
      </c>
      <c r="J642" t="s">
        <v>63</v>
      </c>
      <c r="O642" t="s">
        <v>151</v>
      </c>
      <c r="P642">
        <v>33.970039</v>
      </c>
      <c r="Q642">
        <v>-97.334269000000006</v>
      </c>
      <c r="R642" t="s">
        <v>67</v>
      </c>
      <c r="S642" t="s">
        <v>76</v>
      </c>
      <c r="T642">
        <v>0.23</v>
      </c>
      <c r="U642">
        <v>0</v>
      </c>
      <c r="V642">
        <f>Tabla_database[[#This Row],[Unintentional Release (Barrels)]]+Tabla_database[[#This Row],[Intentional Release (Barrels)]]</f>
        <v>0.23</v>
      </c>
      <c r="W642">
        <v>0</v>
      </c>
      <c r="X642">
        <v>0.23</v>
      </c>
      <c r="Y642" t="s">
        <v>59</v>
      </c>
      <c r="Z642" t="s">
        <v>59</v>
      </c>
      <c r="AQ642">
        <v>0</v>
      </c>
      <c r="AR642">
        <v>25</v>
      </c>
      <c r="AS642">
        <v>0</v>
      </c>
      <c r="AT642">
        <v>0</v>
      </c>
      <c r="AU642">
        <v>750</v>
      </c>
      <c r="AV642">
        <v>0</v>
      </c>
      <c r="AW642">
        <v>775</v>
      </c>
    </row>
    <row r="643" spans="1:49" x14ac:dyDescent="0.25">
      <c r="A643">
        <v>20110434</v>
      </c>
      <c r="B643">
        <v>18066</v>
      </c>
      <c r="C643">
        <v>2011</v>
      </c>
      <c r="D643" t="s">
        <v>2560</v>
      </c>
      <c r="E643">
        <v>26041</v>
      </c>
      <c r="F643" t="s">
        <v>103</v>
      </c>
      <c r="G643" t="s">
        <v>951</v>
      </c>
      <c r="H643" t="s">
        <v>51</v>
      </c>
      <c r="I643" t="s">
        <v>52</v>
      </c>
      <c r="J643" t="s">
        <v>105</v>
      </c>
      <c r="K643" t="s">
        <v>106</v>
      </c>
      <c r="M643" t="s">
        <v>952</v>
      </c>
      <c r="N643" t="s">
        <v>953</v>
      </c>
      <c r="O643" t="s">
        <v>302</v>
      </c>
      <c r="P643">
        <v>40.591656</v>
      </c>
      <c r="Q643">
        <v>-74.220709999999997</v>
      </c>
      <c r="R643" t="s">
        <v>143</v>
      </c>
      <c r="S643" t="s">
        <v>321</v>
      </c>
      <c r="T643">
        <v>0.25</v>
      </c>
      <c r="U643">
        <v>0</v>
      </c>
      <c r="V643">
        <f>Tabla_database[[#This Row],[Unintentional Release (Barrels)]]+Tabla_database[[#This Row],[Intentional Release (Barrels)]]</f>
        <v>0.25</v>
      </c>
      <c r="W643">
        <v>0.2</v>
      </c>
      <c r="X643">
        <v>0.05</v>
      </c>
      <c r="Y643" t="s">
        <v>59</v>
      </c>
      <c r="Z643" t="s">
        <v>59</v>
      </c>
      <c r="AA643" t="s">
        <v>59</v>
      </c>
      <c r="AQ643">
        <v>2000</v>
      </c>
      <c r="AR643">
        <v>100</v>
      </c>
      <c r="AS643">
        <v>0</v>
      </c>
      <c r="AT643">
        <v>0</v>
      </c>
      <c r="AU643">
        <v>30000</v>
      </c>
      <c r="AV643">
        <v>0</v>
      </c>
      <c r="AW643">
        <v>32100</v>
      </c>
    </row>
    <row r="644" spans="1:49" x14ac:dyDescent="0.25">
      <c r="A644">
        <v>20110429</v>
      </c>
      <c r="B644">
        <v>17685</v>
      </c>
      <c r="C644">
        <v>2011</v>
      </c>
      <c r="D644" t="s">
        <v>2561</v>
      </c>
      <c r="E644">
        <v>18718</v>
      </c>
      <c r="F644" t="s">
        <v>306</v>
      </c>
      <c r="G644" t="s">
        <v>2562</v>
      </c>
      <c r="H644" t="s">
        <v>51</v>
      </c>
      <c r="I644" t="s">
        <v>52</v>
      </c>
      <c r="J644" t="s">
        <v>63</v>
      </c>
      <c r="M644" t="s">
        <v>319</v>
      </c>
      <c r="N644" t="s">
        <v>320</v>
      </c>
      <c r="O644" t="s">
        <v>91</v>
      </c>
      <c r="P644">
        <v>32.268120000000003</v>
      </c>
      <c r="Q644">
        <v>-101.40486</v>
      </c>
      <c r="R644" t="s">
        <v>67</v>
      </c>
      <c r="S644" t="s">
        <v>76</v>
      </c>
      <c r="T644">
        <v>0.48</v>
      </c>
      <c r="U644">
        <v>0</v>
      </c>
      <c r="V644">
        <f>Tabla_database[[#This Row],[Unintentional Release (Barrels)]]+Tabla_database[[#This Row],[Intentional Release (Barrels)]]</f>
        <v>0.48</v>
      </c>
      <c r="W644">
        <v>0</v>
      </c>
      <c r="X644">
        <v>0.48</v>
      </c>
      <c r="Y644" t="s">
        <v>59</v>
      </c>
      <c r="Z644" t="s">
        <v>59</v>
      </c>
      <c r="AQ644">
        <v>0</v>
      </c>
      <c r="AR644">
        <v>45</v>
      </c>
      <c r="AS644">
        <v>0</v>
      </c>
      <c r="AT644">
        <v>0</v>
      </c>
      <c r="AU644">
        <v>0</v>
      </c>
      <c r="AV644">
        <v>0</v>
      </c>
      <c r="AW644">
        <v>45</v>
      </c>
    </row>
    <row r="645" spans="1:49" x14ac:dyDescent="0.25">
      <c r="A645">
        <v>20110433</v>
      </c>
      <c r="B645">
        <v>17669</v>
      </c>
      <c r="C645">
        <v>2011</v>
      </c>
      <c r="D645" t="s">
        <v>2563</v>
      </c>
      <c r="E645">
        <v>300</v>
      </c>
      <c r="F645" t="s">
        <v>87</v>
      </c>
      <c r="G645" t="s">
        <v>2564</v>
      </c>
      <c r="H645" t="s">
        <v>51</v>
      </c>
      <c r="I645" t="s">
        <v>52</v>
      </c>
      <c r="J645" t="s">
        <v>63</v>
      </c>
      <c r="M645" t="s">
        <v>1275</v>
      </c>
      <c r="N645" t="s">
        <v>775</v>
      </c>
      <c r="O645" t="s">
        <v>91</v>
      </c>
      <c r="P645">
        <v>31.89631</v>
      </c>
      <c r="Q645">
        <v>-102.56547999999999</v>
      </c>
      <c r="R645" t="s">
        <v>143</v>
      </c>
      <c r="S645" t="s">
        <v>144</v>
      </c>
      <c r="T645">
        <v>80</v>
      </c>
      <c r="V645">
        <f>Tabla_database[[#This Row],[Unintentional Release (Barrels)]]+Tabla_database[[#This Row],[Intentional Release (Barrels)]]</f>
        <v>80</v>
      </c>
      <c r="W645">
        <v>80</v>
      </c>
      <c r="X645">
        <v>0</v>
      </c>
      <c r="Y645" t="s">
        <v>59</v>
      </c>
      <c r="Z645" t="s">
        <v>59</v>
      </c>
      <c r="AA645" t="s">
        <v>59</v>
      </c>
      <c r="AD645">
        <v>0</v>
      </c>
      <c r="AQ645">
        <v>1500</v>
      </c>
      <c r="AR645">
        <v>1900</v>
      </c>
      <c r="AS645">
        <v>0</v>
      </c>
      <c r="AT645">
        <v>5000</v>
      </c>
      <c r="AU645">
        <v>35000</v>
      </c>
      <c r="AV645">
        <v>0</v>
      </c>
      <c r="AW645">
        <v>43400</v>
      </c>
    </row>
    <row r="646" spans="1:49" x14ac:dyDescent="0.25">
      <c r="A646">
        <v>20110438</v>
      </c>
      <c r="B646">
        <v>16440</v>
      </c>
      <c r="C646">
        <v>2011</v>
      </c>
      <c r="D646" t="s">
        <v>2565</v>
      </c>
      <c r="E646">
        <v>32258</v>
      </c>
      <c r="F646" t="s">
        <v>1914</v>
      </c>
      <c r="G646" t="s">
        <v>2566</v>
      </c>
      <c r="H646" t="s">
        <v>51</v>
      </c>
      <c r="I646" t="s">
        <v>80</v>
      </c>
      <c r="J646" t="s">
        <v>53</v>
      </c>
      <c r="K646" t="s">
        <v>54</v>
      </c>
      <c r="M646" t="s">
        <v>2567</v>
      </c>
      <c r="N646" t="s">
        <v>2568</v>
      </c>
      <c r="O646" t="s">
        <v>162</v>
      </c>
      <c r="P646">
        <v>41.607205409999999</v>
      </c>
      <c r="Q646">
        <v>-89.734936700000006</v>
      </c>
      <c r="R646" t="s">
        <v>92</v>
      </c>
      <c r="S646" t="s">
        <v>93</v>
      </c>
      <c r="T646">
        <v>5648</v>
      </c>
      <c r="U646">
        <v>0</v>
      </c>
      <c r="V646">
        <f>Tabla_database[[#This Row],[Unintentional Release (Barrels)]]+Tabla_database[[#This Row],[Intentional Release (Barrels)]]</f>
        <v>5648</v>
      </c>
      <c r="W646">
        <v>0</v>
      </c>
      <c r="X646">
        <v>5648</v>
      </c>
      <c r="Y646" t="s">
        <v>59</v>
      </c>
      <c r="Z646" t="s">
        <v>59</v>
      </c>
      <c r="AA646" t="s">
        <v>59</v>
      </c>
      <c r="AD646">
        <v>25</v>
      </c>
      <c r="AQ646">
        <v>155534</v>
      </c>
      <c r="AR646">
        <v>322105</v>
      </c>
      <c r="AS646">
        <v>0</v>
      </c>
      <c r="AT646">
        <v>2000</v>
      </c>
      <c r="AU646">
        <v>0</v>
      </c>
      <c r="AV646">
        <v>0</v>
      </c>
      <c r="AW646">
        <v>479639</v>
      </c>
    </row>
    <row r="647" spans="1:49" x14ac:dyDescent="0.25">
      <c r="A647">
        <v>20110436</v>
      </c>
      <c r="B647">
        <v>16353</v>
      </c>
      <c r="C647">
        <v>2011</v>
      </c>
      <c r="D647" t="s">
        <v>2569</v>
      </c>
      <c r="E647">
        <v>31684</v>
      </c>
      <c r="F647" t="s">
        <v>119</v>
      </c>
      <c r="G647" t="s">
        <v>2360</v>
      </c>
      <c r="H647" t="s">
        <v>51</v>
      </c>
      <c r="I647" t="s">
        <v>80</v>
      </c>
      <c r="J647" t="s">
        <v>63</v>
      </c>
      <c r="M647" t="s">
        <v>2570</v>
      </c>
      <c r="N647" t="s">
        <v>2346</v>
      </c>
      <c r="O647" t="s">
        <v>195</v>
      </c>
      <c r="P647">
        <v>37.963296999999997</v>
      </c>
      <c r="Q647">
        <v>-121.948261</v>
      </c>
      <c r="R647" t="s">
        <v>143</v>
      </c>
      <c r="S647" t="s">
        <v>321</v>
      </c>
      <c r="T647">
        <v>45</v>
      </c>
      <c r="U647">
        <v>0</v>
      </c>
      <c r="V647">
        <f>Tabla_database[[#This Row],[Unintentional Release (Barrels)]]+Tabla_database[[#This Row],[Intentional Release (Barrels)]]</f>
        <v>45</v>
      </c>
      <c r="W647">
        <v>0</v>
      </c>
      <c r="X647">
        <v>45</v>
      </c>
      <c r="Y647" t="s">
        <v>59</v>
      </c>
      <c r="Z647" t="s">
        <v>59</v>
      </c>
      <c r="AA647" t="s">
        <v>99</v>
      </c>
      <c r="AB647" t="s">
        <v>2569</v>
      </c>
      <c r="AC647" t="s">
        <v>2571</v>
      </c>
      <c r="AD647">
        <v>0</v>
      </c>
      <c r="AQ647">
        <v>85000</v>
      </c>
      <c r="AR647">
        <v>4410</v>
      </c>
      <c r="AS647">
        <v>0</v>
      </c>
      <c r="AT647">
        <v>1000000</v>
      </c>
      <c r="AU647">
        <v>750000</v>
      </c>
      <c r="AV647">
        <v>0</v>
      </c>
      <c r="AW647">
        <v>1839410</v>
      </c>
    </row>
    <row r="648" spans="1:49" x14ac:dyDescent="0.25">
      <c r="A648">
        <v>20110441</v>
      </c>
      <c r="B648">
        <v>16715</v>
      </c>
      <c r="C648">
        <v>2011</v>
      </c>
      <c r="D648" t="s">
        <v>2572</v>
      </c>
      <c r="E648">
        <v>31554</v>
      </c>
      <c r="F648" t="s">
        <v>1890</v>
      </c>
      <c r="G648" t="s">
        <v>1891</v>
      </c>
      <c r="H648" t="s">
        <v>51</v>
      </c>
      <c r="I648" t="s">
        <v>80</v>
      </c>
      <c r="J648" t="s">
        <v>53</v>
      </c>
      <c r="K648" t="s">
        <v>71</v>
      </c>
      <c r="L648" t="s">
        <v>731</v>
      </c>
      <c r="M648" t="s">
        <v>1892</v>
      </c>
      <c r="N648" t="s">
        <v>279</v>
      </c>
      <c r="O648" t="s">
        <v>75</v>
      </c>
      <c r="P648">
        <v>30.355333000000002</v>
      </c>
      <c r="Q648">
        <v>-92.708298999999997</v>
      </c>
      <c r="R648" t="s">
        <v>67</v>
      </c>
      <c r="S648" t="s">
        <v>98</v>
      </c>
      <c r="T648">
        <v>0.23</v>
      </c>
      <c r="U648">
        <v>500</v>
      </c>
      <c r="V648">
        <f>Tabla_database[[#This Row],[Unintentional Release (Barrels)]]+Tabla_database[[#This Row],[Intentional Release (Barrels)]]</f>
        <v>500.23</v>
      </c>
      <c r="W648">
        <v>0</v>
      </c>
      <c r="X648">
        <v>0.23</v>
      </c>
      <c r="Y648" t="s">
        <v>59</v>
      </c>
      <c r="Z648" t="s">
        <v>59</v>
      </c>
      <c r="AA648" t="s">
        <v>99</v>
      </c>
      <c r="AB648" t="s">
        <v>2573</v>
      </c>
      <c r="AC648" t="s">
        <v>2574</v>
      </c>
      <c r="AD648">
        <v>0</v>
      </c>
      <c r="AQ648">
        <v>517016</v>
      </c>
      <c r="AR648">
        <v>35296</v>
      </c>
      <c r="AS648">
        <v>0</v>
      </c>
      <c r="AT648">
        <v>0</v>
      </c>
      <c r="AU648">
        <v>0</v>
      </c>
      <c r="AV648">
        <v>0</v>
      </c>
      <c r="AW648">
        <v>552312</v>
      </c>
    </row>
    <row r="649" spans="1:49" x14ac:dyDescent="0.25">
      <c r="A649">
        <v>20110440</v>
      </c>
      <c r="B649">
        <v>18005</v>
      </c>
      <c r="C649">
        <v>2011</v>
      </c>
      <c r="D649" t="s">
        <v>2575</v>
      </c>
      <c r="E649">
        <v>11169</v>
      </c>
      <c r="F649" t="s">
        <v>78</v>
      </c>
      <c r="G649" t="s">
        <v>2576</v>
      </c>
      <c r="H649" t="s">
        <v>51</v>
      </c>
      <c r="I649" t="s">
        <v>52</v>
      </c>
      <c r="J649" t="s">
        <v>63</v>
      </c>
      <c r="M649" t="s">
        <v>350</v>
      </c>
      <c r="N649" t="s">
        <v>351</v>
      </c>
      <c r="O649" t="s">
        <v>182</v>
      </c>
      <c r="P649">
        <v>47.688890000000001</v>
      </c>
      <c r="Q649">
        <v>-95.412220000000005</v>
      </c>
      <c r="R649" t="s">
        <v>67</v>
      </c>
      <c r="S649" t="s">
        <v>117</v>
      </c>
      <c r="T649">
        <v>10</v>
      </c>
      <c r="U649">
        <v>0</v>
      </c>
      <c r="V649">
        <f>Tabla_database[[#This Row],[Unintentional Release (Barrels)]]+Tabla_database[[#This Row],[Intentional Release (Barrels)]]</f>
        <v>10</v>
      </c>
      <c r="W649">
        <v>10</v>
      </c>
      <c r="X649">
        <v>0</v>
      </c>
      <c r="Y649" t="s">
        <v>59</v>
      </c>
      <c r="Z649" t="s">
        <v>59</v>
      </c>
      <c r="AA649" t="s">
        <v>99</v>
      </c>
      <c r="AB649" t="s">
        <v>2577</v>
      </c>
      <c r="AC649" t="s">
        <v>2578</v>
      </c>
      <c r="AD649">
        <v>0</v>
      </c>
      <c r="AQ649">
        <v>2300</v>
      </c>
      <c r="AR649">
        <v>0</v>
      </c>
      <c r="AS649">
        <v>0</v>
      </c>
      <c r="AT649">
        <v>3000</v>
      </c>
      <c r="AU649">
        <v>2000</v>
      </c>
      <c r="AV649">
        <v>0</v>
      </c>
      <c r="AW649">
        <v>7300</v>
      </c>
    </row>
    <row r="650" spans="1:49" x14ac:dyDescent="0.25">
      <c r="A650">
        <v>20110437</v>
      </c>
      <c r="B650">
        <v>17887</v>
      </c>
      <c r="C650">
        <v>2011</v>
      </c>
      <c r="D650" t="s">
        <v>2579</v>
      </c>
      <c r="E650">
        <v>31684</v>
      </c>
      <c r="F650" t="s">
        <v>119</v>
      </c>
      <c r="G650" t="s">
        <v>2580</v>
      </c>
      <c r="H650" t="s">
        <v>51</v>
      </c>
      <c r="I650" t="s">
        <v>52</v>
      </c>
      <c r="J650" t="s">
        <v>63</v>
      </c>
      <c r="M650" t="s">
        <v>439</v>
      </c>
      <c r="N650" t="s">
        <v>74</v>
      </c>
      <c r="O650" t="s">
        <v>75</v>
      </c>
      <c r="P650">
        <v>30.239269</v>
      </c>
      <c r="Q650">
        <v>-93.290374999999997</v>
      </c>
      <c r="R650" t="s">
        <v>67</v>
      </c>
      <c r="S650" t="s">
        <v>404</v>
      </c>
      <c r="T650">
        <v>0.95</v>
      </c>
      <c r="U650">
        <v>0</v>
      </c>
      <c r="V650">
        <f>Tabla_database[[#This Row],[Unintentional Release (Barrels)]]+Tabla_database[[#This Row],[Intentional Release (Barrels)]]</f>
        <v>0.95</v>
      </c>
      <c r="W650">
        <v>0.85</v>
      </c>
      <c r="X650">
        <v>0.1</v>
      </c>
      <c r="Y650" t="s">
        <v>59</v>
      </c>
      <c r="Z650" t="s">
        <v>59</v>
      </c>
      <c r="AD650">
        <v>0</v>
      </c>
      <c r="AQ650">
        <v>16000</v>
      </c>
      <c r="AR650">
        <v>100</v>
      </c>
      <c r="AS650">
        <v>0</v>
      </c>
      <c r="AT650">
        <v>0</v>
      </c>
      <c r="AU650">
        <v>0</v>
      </c>
      <c r="AV650">
        <v>0</v>
      </c>
      <c r="AW650">
        <v>16100</v>
      </c>
    </row>
    <row r="651" spans="1:49" x14ac:dyDescent="0.25">
      <c r="A651">
        <v>20110432</v>
      </c>
      <c r="B651">
        <v>18221</v>
      </c>
      <c r="C651">
        <v>2011</v>
      </c>
      <c r="D651" t="s">
        <v>2581</v>
      </c>
      <c r="E651">
        <v>31580</v>
      </c>
      <c r="F651" t="s">
        <v>714</v>
      </c>
      <c r="G651" t="s">
        <v>2582</v>
      </c>
      <c r="H651" t="s">
        <v>51</v>
      </c>
      <c r="I651" t="s">
        <v>52</v>
      </c>
      <c r="J651" t="s">
        <v>63</v>
      </c>
      <c r="M651" t="s">
        <v>149</v>
      </c>
      <c r="N651" t="s">
        <v>150</v>
      </c>
      <c r="O651" t="s">
        <v>151</v>
      </c>
      <c r="P651">
        <v>35.96143</v>
      </c>
      <c r="Q651">
        <v>-96.718890000000002</v>
      </c>
      <c r="R651" t="s">
        <v>57</v>
      </c>
      <c r="S651" t="s">
        <v>58</v>
      </c>
      <c r="T651">
        <v>0.47</v>
      </c>
      <c r="U651">
        <v>0</v>
      </c>
      <c r="V651">
        <f>Tabla_database[[#This Row],[Unintentional Release (Barrels)]]+Tabla_database[[#This Row],[Intentional Release (Barrels)]]</f>
        <v>0.47</v>
      </c>
      <c r="W651">
        <v>0.47</v>
      </c>
      <c r="X651">
        <v>0</v>
      </c>
      <c r="Y651" t="s">
        <v>59</v>
      </c>
      <c r="Z651" t="s">
        <v>59</v>
      </c>
      <c r="AQ651">
        <v>1000</v>
      </c>
      <c r="AR651">
        <v>10</v>
      </c>
      <c r="AS651">
        <v>0</v>
      </c>
      <c r="AT651">
        <v>1000</v>
      </c>
      <c r="AU651">
        <v>0</v>
      </c>
      <c r="AV651">
        <v>0</v>
      </c>
      <c r="AW651">
        <v>2010</v>
      </c>
    </row>
    <row r="652" spans="1:49" x14ac:dyDescent="0.25">
      <c r="A652">
        <v>20110427</v>
      </c>
      <c r="B652">
        <v>17516</v>
      </c>
      <c r="C652">
        <v>2011</v>
      </c>
      <c r="D652" t="s">
        <v>2583</v>
      </c>
      <c r="E652">
        <v>30829</v>
      </c>
      <c r="F652" t="s">
        <v>1245</v>
      </c>
      <c r="H652" t="s">
        <v>51</v>
      </c>
      <c r="I652" t="s">
        <v>52</v>
      </c>
      <c r="J652" t="s">
        <v>63</v>
      </c>
      <c r="O652" t="s">
        <v>91</v>
      </c>
      <c r="P652">
        <v>33.86345</v>
      </c>
      <c r="Q652">
        <v>-97.953362999999996</v>
      </c>
      <c r="R652" t="s">
        <v>67</v>
      </c>
      <c r="S652" t="s">
        <v>117</v>
      </c>
      <c r="T652">
        <v>1.5</v>
      </c>
      <c r="U652">
        <v>0</v>
      </c>
      <c r="V652">
        <f>Tabla_database[[#This Row],[Unintentional Release (Barrels)]]+Tabla_database[[#This Row],[Intentional Release (Barrels)]]</f>
        <v>1.5</v>
      </c>
      <c r="W652">
        <v>0</v>
      </c>
      <c r="X652">
        <v>1.5</v>
      </c>
      <c r="Y652" t="s">
        <v>59</v>
      </c>
      <c r="Z652" t="s">
        <v>59</v>
      </c>
      <c r="AQ652">
        <v>40</v>
      </c>
      <c r="AR652">
        <v>150</v>
      </c>
      <c r="AS652">
        <v>0</v>
      </c>
      <c r="AT652">
        <v>5000</v>
      </c>
      <c r="AU652">
        <v>0</v>
      </c>
      <c r="AV652">
        <v>0</v>
      </c>
      <c r="AW652">
        <v>5190</v>
      </c>
    </row>
    <row r="653" spans="1:49" x14ac:dyDescent="0.25">
      <c r="A653">
        <v>20110448</v>
      </c>
      <c r="B653">
        <v>16553</v>
      </c>
      <c r="C653">
        <v>2011</v>
      </c>
      <c r="D653" t="s">
        <v>2584</v>
      </c>
      <c r="E653">
        <v>1248</v>
      </c>
      <c r="F653" t="s">
        <v>259</v>
      </c>
      <c r="G653" t="s">
        <v>260</v>
      </c>
      <c r="H653" t="s">
        <v>51</v>
      </c>
      <c r="I653" t="s">
        <v>80</v>
      </c>
      <c r="J653" t="s">
        <v>63</v>
      </c>
      <c r="M653" t="s">
        <v>261</v>
      </c>
      <c r="N653" t="s">
        <v>262</v>
      </c>
      <c r="O653" t="s">
        <v>97</v>
      </c>
      <c r="P653">
        <v>46.861677999999998</v>
      </c>
      <c r="Q653">
        <v>-102.77761599999999</v>
      </c>
      <c r="R653" t="s">
        <v>92</v>
      </c>
      <c r="S653" t="s">
        <v>93</v>
      </c>
      <c r="T653">
        <v>200</v>
      </c>
      <c r="V653">
        <f>Tabla_database[[#This Row],[Unintentional Release (Barrels)]]+Tabla_database[[#This Row],[Intentional Release (Barrels)]]</f>
        <v>200</v>
      </c>
      <c r="W653">
        <v>120</v>
      </c>
      <c r="X653">
        <v>80</v>
      </c>
      <c r="Y653" t="s">
        <v>59</v>
      </c>
      <c r="Z653" t="s">
        <v>59</v>
      </c>
      <c r="AA653" t="s">
        <v>99</v>
      </c>
      <c r="AB653" t="s">
        <v>2585</v>
      </c>
      <c r="AC653" t="s">
        <v>2586</v>
      </c>
      <c r="AD653">
        <v>0</v>
      </c>
      <c r="AQ653">
        <v>29525</v>
      </c>
      <c r="AR653">
        <v>3630</v>
      </c>
      <c r="AS653">
        <v>0</v>
      </c>
      <c r="AT653">
        <v>2835</v>
      </c>
      <c r="AU653">
        <v>4353</v>
      </c>
      <c r="AV653">
        <v>0</v>
      </c>
      <c r="AW653">
        <v>40343</v>
      </c>
    </row>
    <row r="654" spans="1:49" x14ac:dyDescent="0.25">
      <c r="A654">
        <v>20110439</v>
      </c>
      <c r="B654">
        <v>19267</v>
      </c>
      <c r="C654">
        <v>2011</v>
      </c>
      <c r="D654" t="s">
        <v>2587</v>
      </c>
      <c r="E654">
        <v>300</v>
      </c>
      <c r="F654" t="s">
        <v>87</v>
      </c>
      <c r="G654" t="s">
        <v>2588</v>
      </c>
      <c r="H654" t="s">
        <v>51</v>
      </c>
      <c r="I654" t="s">
        <v>80</v>
      </c>
      <c r="J654" t="s">
        <v>63</v>
      </c>
      <c r="M654" t="s">
        <v>2589</v>
      </c>
      <c r="N654" t="s">
        <v>536</v>
      </c>
      <c r="O654" t="s">
        <v>91</v>
      </c>
      <c r="P654">
        <v>32.599125000000001</v>
      </c>
      <c r="Q654">
        <v>-100.76886</v>
      </c>
      <c r="R654" t="s">
        <v>67</v>
      </c>
      <c r="S654" t="s">
        <v>135</v>
      </c>
      <c r="T654">
        <v>90</v>
      </c>
      <c r="U654">
        <v>0</v>
      </c>
      <c r="V654">
        <f>Tabla_database[[#This Row],[Unintentional Release (Barrels)]]+Tabla_database[[#This Row],[Intentional Release (Barrels)]]</f>
        <v>90</v>
      </c>
      <c r="W654">
        <v>90</v>
      </c>
      <c r="X654">
        <v>0</v>
      </c>
      <c r="Y654" t="s">
        <v>59</v>
      </c>
      <c r="Z654" t="s">
        <v>59</v>
      </c>
      <c r="AA654" t="s">
        <v>99</v>
      </c>
      <c r="AB654" t="s">
        <v>2590</v>
      </c>
      <c r="AC654" t="s">
        <v>2591</v>
      </c>
      <c r="AD654">
        <v>0</v>
      </c>
      <c r="AQ654">
        <v>38920</v>
      </c>
      <c r="AR654">
        <v>9000</v>
      </c>
      <c r="AS654">
        <v>0</v>
      </c>
      <c r="AT654">
        <v>1392</v>
      </c>
      <c r="AU654">
        <v>0</v>
      </c>
      <c r="AV654">
        <v>0</v>
      </c>
      <c r="AW654">
        <v>49312</v>
      </c>
    </row>
    <row r="655" spans="1:49" x14ac:dyDescent="0.25">
      <c r="A655">
        <v>20110449</v>
      </c>
      <c r="B655">
        <v>17139</v>
      </c>
      <c r="C655">
        <v>2011</v>
      </c>
      <c r="D655" t="s">
        <v>2592</v>
      </c>
      <c r="E655">
        <v>1248</v>
      </c>
      <c r="F655" t="s">
        <v>259</v>
      </c>
      <c r="H655" t="s">
        <v>51</v>
      </c>
      <c r="I655" t="s">
        <v>80</v>
      </c>
      <c r="J655" t="s">
        <v>105</v>
      </c>
      <c r="K655" t="s">
        <v>116</v>
      </c>
      <c r="N655" t="s">
        <v>2593</v>
      </c>
      <c r="O655" t="s">
        <v>508</v>
      </c>
      <c r="P655">
        <v>44.021948999999999</v>
      </c>
      <c r="Q655">
        <v>-105.53801900000001</v>
      </c>
      <c r="R655" t="s">
        <v>67</v>
      </c>
      <c r="S655" t="s">
        <v>227</v>
      </c>
      <c r="T655">
        <v>1958</v>
      </c>
      <c r="V655">
        <f>Tabla_database[[#This Row],[Unintentional Release (Barrels)]]+Tabla_database[[#This Row],[Intentional Release (Barrels)]]</f>
        <v>1958</v>
      </c>
      <c r="W655">
        <v>53</v>
      </c>
      <c r="X655">
        <v>1905</v>
      </c>
      <c r="Y655" t="s">
        <v>59</v>
      </c>
      <c r="Z655" t="s">
        <v>59</v>
      </c>
      <c r="AA655" t="s">
        <v>99</v>
      </c>
      <c r="AB655" t="s">
        <v>2594</v>
      </c>
      <c r="AC655" t="s">
        <v>2595</v>
      </c>
      <c r="AQ655">
        <v>15830</v>
      </c>
      <c r="AR655">
        <v>282301</v>
      </c>
      <c r="AS655">
        <v>17000</v>
      </c>
      <c r="AT655">
        <v>2000</v>
      </c>
      <c r="AU655">
        <v>1555415</v>
      </c>
      <c r="AV655">
        <v>0</v>
      </c>
      <c r="AW655">
        <v>1872546</v>
      </c>
    </row>
    <row r="656" spans="1:49" x14ac:dyDescent="0.25">
      <c r="A656">
        <v>20110445</v>
      </c>
      <c r="B656">
        <v>18195</v>
      </c>
      <c r="C656">
        <v>2011</v>
      </c>
      <c r="D656" t="s">
        <v>2596</v>
      </c>
      <c r="E656">
        <v>30909</v>
      </c>
      <c r="F656" t="s">
        <v>2597</v>
      </c>
      <c r="G656" t="s">
        <v>2598</v>
      </c>
      <c r="H656" t="s">
        <v>51</v>
      </c>
      <c r="I656" t="s">
        <v>104</v>
      </c>
      <c r="J656" t="s">
        <v>53</v>
      </c>
      <c r="K656" t="s">
        <v>54</v>
      </c>
      <c r="M656" t="s">
        <v>2599</v>
      </c>
      <c r="N656" t="s">
        <v>2600</v>
      </c>
      <c r="O656" t="s">
        <v>91</v>
      </c>
      <c r="P656">
        <v>25.964238000000002</v>
      </c>
      <c r="Q656">
        <v>-97.381095999999999</v>
      </c>
      <c r="R656" t="s">
        <v>57</v>
      </c>
      <c r="S656" t="s">
        <v>1161</v>
      </c>
      <c r="T656">
        <v>1330</v>
      </c>
      <c r="U656">
        <v>0</v>
      </c>
      <c r="V656">
        <f>Tabla_database[[#This Row],[Unintentional Release (Barrels)]]+Tabla_database[[#This Row],[Intentional Release (Barrels)]]</f>
        <v>1330</v>
      </c>
      <c r="W656">
        <v>0</v>
      </c>
      <c r="X656">
        <v>1330</v>
      </c>
      <c r="Y656" t="s">
        <v>59</v>
      </c>
      <c r="Z656" t="s">
        <v>59</v>
      </c>
      <c r="AA656" t="s">
        <v>99</v>
      </c>
      <c r="AB656" t="s">
        <v>2601</v>
      </c>
      <c r="AC656" t="s">
        <v>2602</v>
      </c>
      <c r="AD656">
        <v>11</v>
      </c>
      <c r="AQ656">
        <v>0</v>
      </c>
      <c r="AR656">
        <v>87130</v>
      </c>
      <c r="AS656">
        <v>0</v>
      </c>
      <c r="AT656">
        <v>0</v>
      </c>
      <c r="AU656">
        <v>0</v>
      </c>
      <c r="AV656">
        <v>0</v>
      </c>
      <c r="AW656">
        <v>87130</v>
      </c>
    </row>
    <row r="657" spans="1:49" x14ac:dyDescent="0.25">
      <c r="A657">
        <v>20110435</v>
      </c>
      <c r="B657">
        <v>17295</v>
      </c>
      <c r="C657">
        <v>2011</v>
      </c>
      <c r="D657" t="s">
        <v>2603</v>
      </c>
      <c r="E657">
        <v>30829</v>
      </c>
      <c r="F657" t="s">
        <v>1245</v>
      </c>
      <c r="G657" t="s">
        <v>674</v>
      </c>
      <c r="H657" t="s">
        <v>51</v>
      </c>
      <c r="I657" t="s">
        <v>104</v>
      </c>
      <c r="J657" t="s">
        <v>63</v>
      </c>
      <c r="M657" t="s">
        <v>431</v>
      </c>
      <c r="N657" t="s">
        <v>432</v>
      </c>
      <c r="O657" t="s">
        <v>91</v>
      </c>
      <c r="P657">
        <v>29.345780000000001</v>
      </c>
      <c r="Q657">
        <v>-94.936903999999998</v>
      </c>
      <c r="R657" t="s">
        <v>122</v>
      </c>
      <c r="S657" t="s">
        <v>123</v>
      </c>
      <c r="T657">
        <v>2490</v>
      </c>
      <c r="V657">
        <f>Tabla_database[[#This Row],[Unintentional Release (Barrels)]]+Tabla_database[[#This Row],[Intentional Release (Barrels)]]</f>
        <v>2490</v>
      </c>
      <c r="W657">
        <v>2490</v>
      </c>
      <c r="X657">
        <v>0</v>
      </c>
      <c r="Y657" t="s">
        <v>59</v>
      </c>
      <c r="Z657" t="s">
        <v>59</v>
      </c>
      <c r="AA657" t="s">
        <v>99</v>
      </c>
      <c r="AB657" t="s">
        <v>2604</v>
      </c>
      <c r="AC657" t="s">
        <v>2605</v>
      </c>
      <c r="AQ657">
        <v>385000</v>
      </c>
      <c r="AR657">
        <v>900</v>
      </c>
      <c r="AS657">
        <v>0</v>
      </c>
      <c r="AT657">
        <v>0</v>
      </c>
      <c r="AU657">
        <v>0</v>
      </c>
      <c r="AV657">
        <v>0</v>
      </c>
      <c r="AW657">
        <v>385900</v>
      </c>
    </row>
    <row r="658" spans="1:49" x14ac:dyDescent="0.25">
      <c r="A658">
        <v>20110443</v>
      </c>
      <c r="B658">
        <v>16738</v>
      </c>
      <c r="C658">
        <v>2011</v>
      </c>
      <c r="D658" t="s">
        <v>2606</v>
      </c>
      <c r="E658">
        <v>30829</v>
      </c>
      <c r="F658" t="s">
        <v>1245</v>
      </c>
      <c r="G658" t="s">
        <v>2607</v>
      </c>
      <c r="H658" t="s">
        <v>51</v>
      </c>
      <c r="I658" t="s">
        <v>80</v>
      </c>
      <c r="J658" t="s">
        <v>63</v>
      </c>
      <c r="M658" t="s">
        <v>149</v>
      </c>
      <c r="N658" t="s">
        <v>155</v>
      </c>
      <c r="O658" t="s">
        <v>151</v>
      </c>
      <c r="P658">
        <v>35.940849999999998</v>
      </c>
      <c r="Q658">
        <v>-96.750200000000007</v>
      </c>
      <c r="R658" t="s">
        <v>143</v>
      </c>
      <c r="S658" t="s">
        <v>144</v>
      </c>
      <c r="T658">
        <v>140</v>
      </c>
      <c r="V658">
        <f>Tabla_database[[#This Row],[Unintentional Release (Barrels)]]+Tabla_database[[#This Row],[Intentional Release (Barrels)]]</f>
        <v>140</v>
      </c>
      <c r="W658">
        <v>85</v>
      </c>
      <c r="X658">
        <v>55</v>
      </c>
      <c r="Y658" t="s">
        <v>59</v>
      </c>
      <c r="Z658" t="s">
        <v>59</v>
      </c>
      <c r="AA658" t="s">
        <v>99</v>
      </c>
      <c r="AB658" t="s">
        <v>2608</v>
      </c>
      <c r="AQ658">
        <v>37731</v>
      </c>
      <c r="AR658">
        <v>5225</v>
      </c>
      <c r="AS658">
        <v>0</v>
      </c>
      <c r="AT658">
        <v>10000</v>
      </c>
      <c r="AU658">
        <v>58695</v>
      </c>
      <c r="AV658">
        <v>0</v>
      </c>
      <c r="AW658">
        <v>111651</v>
      </c>
    </row>
    <row r="659" spans="1:49" x14ac:dyDescent="0.25">
      <c r="A659">
        <v>20110452</v>
      </c>
      <c r="B659">
        <v>19751</v>
      </c>
      <c r="C659">
        <v>2011</v>
      </c>
      <c r="D659" t="s">
        <v>2609</v>
      </c>
      <c r="E659">
        <v>22430</v>
      </c>
      <c r="F659" t="s">
        <v>270</v>
      </c>
      <c r="H659" t="s">
        <v>51</v>
      </c>
      <c r="I659" t="s">
        <v>80</v>
      </c>
      <c r="J659" t="s">
        <v>105</v>
      </c>
      <c r="K659" t="s">
        <v>116</v>
      </c>
      <c r="M659" t="s">
        <v>2610</v>
      </c>
      <c r="N659" t="s">
        <v>1766</v>
      </c>
      <c r="O659" t="s">
        <v>162</v>
      </c>
      <c r="P659">
        <v>41.659287999999997</v>
      </c>
      <c r="Q659">
        <v>-87.569198</v>
      </c>
      <c r="R659" t="s">
        <v>67</v>
      </c>
      <c r="S659" t="s">
        <v>135</v>
      </c>
      <c r="T659">
        <v>16.600000000000001</v>
      </c>
      <c r="U659">
        <v>0</v>
      </c>
      <c r="V659">
        <f>Tabla_database[[#This Row],[Unintentional Release (Barrels)]]+Tabla_database[[#This Row],[Intentional Release (Barrels)]]</f>
        <v>16.600000000000001</v>
      </c>
      <c r="W659">
        <v>16.600000000000001</v>
      </c>
      <c r="X659">
        <v>0</v>
      </c>
      <c r="Y659" t="s">
        <v>59</v>
      </c>
      <c r="Z659" t="s">
        <v>59</v>
      </c>
      <c r="AA659" t="s">
        <v>99</v>
      </c>
      <c r="AB659" t="s">
        <v>2611</v>
      </c>
      <c r="AC659" t="s">
        <v>2612</v>
      </c>
      <c r="AD659">
        <v>0</v>
      </c>
      <c r="AQ659">
        <v>313899</v>
      </c>
      <c r="AR659">
        <v>0</v>
      </c>
      <c r="AS659">
        <v>0</v>
      </c>
      <c r="AT659">
        <v>4000</v>
      </c>
      <c r="AU659">
        <v>142645</v>
      </c>
      <c r="AV659">
        <v>0</v>
      </c>
      <c r="AW659">
        <v>460544</v>
      </c>
    </row>
    <row r="660" spans="1:49" x14ac:dyDescent="0.25">
      <c r="A660">
        <v>20110453</v>
      </c>
      <c r="B660">
        <v>18547</v>
      </c>
      <c r="C660">
        <v>2011</v>
      </c>
      <c r="D660" t="s">
        <v>2613</v>
      </c>
      <c r="E660">
        <v>11169</v>
      </c>
      <c r="F660" t="s">
        <v>78</v>
      </c>
      <c r="G660" t="s">
        <v>349</v>
      </c>
      <c r="H660" t="s">
        <v>51</v>
      </c>
      <c r="I660" t="s">
        <v>104</v>
      </c>
      <c r="J660" t="s">
        <v>63</v>
      </c>
      <c r="M660" t="s">
        <v>350</v>
      </c>
      <c r="N660" t="s">
        <v>351</v>
      </c>
      <c r="O660" t="s">
        <v>182</v>
      </c>
      <c r="P660">
        <v>47.688890000000001</v>
      </c>
      <c r="Q660">
        <v>-95.412220000000005</v>
      </c>
      <c r="R660" t="s">
        <v>67</v>
      </c>
      <c r="S660" t="s">
        <v>227</v>
      </c>
      <c r="T660">
        <v>0.48</v>
      </c>
      <c r="U660">
        <v>0</v>
      </c>
      <c r="V660">
        <f>Tabla_database[[#This Row],[Unintentional Release (Barrels)]]+Tabla_database[[#This Row],[Intentional Release (Barrels)]]</f>
        <v>0.48</v>
      </c>
      <c r="W660">
        <v>0.48</v>
      </c>
      <c r="X660">
        <v>0</v>
      </c>
      <c r="Y660" t="s">
        <v>59</v>
      </c>
      <c r="Z660" t="s">
        <v>59</v>
      </c>
      <c r="AA660" t="s">
        <v>59</v>
      </c>
      <c r="AD660">
        <v>0</v>
      </c>
      <c r="AQ660">
        <v>1100</v>
      </c>
      <c r="AR660">
        <v>0</v>
      </c>
      <c r="AS660">
        <v>0</v>
      </c>
      <c r="AT660">
        <v>0</v>
      </c>
      <c r="AU660">
        <v>2000</v>
      </c>
      <c r="AV660">
        <v>0</v>
      </c>
      <c r="AW660">
        <v>3100</v>
      </c>
    </row>
    <row r="661" spans="1:49" x14ac:dyDescent="0.25">
      <c r="A661">
        <v>20110444</v>
      </c>
      <c r="B661">
        <v>17550</v>
      </c>
      <c r="C661">
        <v>2011</v>
      </c>
      <c r="D661" t="s">
        <v>2614</v>
      </c>
      <c r="E661">
        <v>32044</v>
      </c>
      <c r="F661" t="s">
        <v>1820</v>
      </c>
      <c r="G661" t="s">
        <v>951</v>
      </c>
      <c r="H661" t="s">
        <v>51</v>
      </c>
      <c r="I661" t="s">
        <v>52</v>
      </c>
      <c r="J661" t="s">
        <v>105</v>
      </c>
      <c r="K661" t="s">
        <v>106</v>
      </c>
      <c r="M661" t="s">
        <v>952</v>
      </c>
      <c r="N661" t="s">
        <v>953</v>
      </c>
      <c r="O661" t="s">
        <v>302</v>
      </c>
      <c r="P661">
        <v>40.588225000000001</v>
      </c>
      <c r="Q661">
        <v>-74.222514000000004</v>
      </c>
      <c r="R661" t="s">
        <v>67</v>
      </c>
      <c r="S661" t="s">
        <v>208</v>
      </c>
      <c r="T661">
        <v>1.19</v>
      </c>
      <c r="U661">
        <v>0</v>
      </c>
      <c r="V661">
        <f>Tabla_database[[#This Row],[Unintentional Release (Barrels)]]+Tabla_database[[#This Row],[Intentional Release (Barrels)]]</f>
        <v>1.19</v>
      </c>
      <c r="W661">
        <v>1.19</v>
      </c>
      <c r="X661">
        <v>0</v>
      </c>
      <c r="Y661" t="s">
        <v>59</v>
      </c>
      <c r="Z661" t="s">
        <v>59</v>
      </c>
      <c r="AA661" t="s">
        <v>59</v>
      </c>
      <c r="AD661">
        <v>0</v>
      </c>
      <c r="AQ661">
        <v>1800</v>
      </c>
      <c r="AR661">
        <v>200</v>
      </c>
      <c r="AS661">
        <v>0</v>
      </c>
      <c r="AT661">
        <v>4500</v>
      </c>
      <c r="AU661">
        <v>7800</v>
      </c>
      <c r="AV661">
        <v>0</v>
      </c>
      <c r="AW661">
        <v>14300</v>
      </c>
    </row>
    <row r="662" spans="1:49" x14ac:dyDescent="0.25">
      <c r="A662">
        <v>20110447</v>
      </c>
      <c r="B662">
        <v>16444</v>
      </c>
      <c r="C662">
        <v>2011</v>
      </c>
      <c r="D662" t="s">
        <v>2615</v>
      </c>
      <c r="E662">
        <v>32147</v>
      </c>
      <c r="F662" t="s">
        <v>586</v>
      </c>
      <c r="G662" t="s">
        <v>800</v>
      </c>
      <c r="H662" t="s">
        <v>51</v>
      </c>
      <c r="I662" t="s">
        <v>80</v>
      </c>
      <c r="J662" t="s">
        <v>105</v>
      </c>
      <c r="K662" t="s">
        <v>410</v>
      </c>
      <c r="M662" t="s">
        <v>2616</v>
      </c>
      <c r="N662" t="s">
        <v>2617</v>
      </c>
      <c r="O662" t="s">
        <v>162</v>
      </c>
      <c r="P662">
        <v>39.711343999999997</v>
      </c>
      <c r="Q662">
        <v>-88.851659999999995</v>
      </c>
      <c r="R662" t="s">
        <v>92</v>
      </c>
      <c r="S662" t="s">
        <v>93</v>
      </c>
      <c r="T662">
        <v>0.01</v>
      </c>
      <c r="U662">
        <v>0</v>
      </c>
      <c r="V662">
        <f>Tabla_database[[#This Row],[Unintentional Release (Barrels)]]+Tabla_database[[#This Row],[Intentional Release (Barrels)]]</f>
        <v>0.01</v>
      </c>
      <c r="W662">
        <v>0.01</v>
      </c>
      <c r="X662">
        <v>0</v>
      </c>
      <c r="Y662" t="s">
        <v>59</v>
      </c>
      <c r="Z662" t="s">
        <v>59</v>
      </c>
      <c r="AA662" t="s">
        <v>99</v>
      </c>
      <c r="AB662" t="s">
        <v>2618</v>
      </c>
      <c r="AC662" t="s">
        <v>2619</v>
      </c>
      <c r="AD662">
        <v>0</v>
      </c>
      <c r="AQ662">
        <v>660000</v>
      </c>
      <c r="AR662">
        <v>1</v>
      </c>
      <c r="AS662">
        <v>19600</v>
      </c>
      <c r="AT662">
        <v>27000</v>
      </c>
      <c r="AU662">
        <v>2750</v>
      </c>
      <c r="AV662">
        <v>0</v>
      </c>
      <c r="AW662">
        <v>709351</v>
      </c>
    </row>
    <row r="663" spans="1:49" x14ac:dyDescent="0.25">
      <c r="A663">
        <v>20110454</v>
      </c>
      <c r="B663">
        <v>16283</v>
      </c>
      <c r="C663">
        <v>2011</v>
      </c>
      <c r="D663" t="s">
        <v>2620</v>
      </c>
      <c r="E663">
        <v>31618</v>
      </c>
      <c r="F663" t="s">
        <v>362</v>
      </c>
      <c r="G663" t="s">
        <v>2621</v>
      </c>
      <c r="H663" t="s">
        <v>51</v>
      </c>
      <c r="I663" t="s">
        <v>52</v>
      </c>
      <c r="J663" t="s">
        <v>53</v>
      </c>
      <c r="K663" t="s">
        <v>71</v>
      </c>
      <c r="L663" t="s">
        <v>72</v>
      </c>
      <c r="M663" t="s">
        <v>366</v>
      </c>
      <c r="N663" t="s">
        <v>74</v>
      </c>
      <c r="O663" t="s">
        <v>75</v>
      </c>
      <c r="P663">
        <v>30.164850000000001</v>
      </c>
      <c r="Q663">
        <v>-93.35127</v>
      </c>
      <c r="R663" t="s">
        <v>67</v>
      </c>
      <c r="S663" t="s">
        <v>117</v>
      </c>
      <c r="T663">
        <v>85</v>
      </c>
      <c r="U663">
        <v>0</v>
      </c>
      <c r="V663">
        <f>Tabla_database[[#This Row],[Unintentional Release (Barrels)]]+Tabla_database[[#This Row],[Intentional Release (Barrels)]]</f>
        <v>85</v>
      </c>
      <c r="W663">
        <v>0</v>
      </c>
      <c r="X663">
        <v>85</v>
      </c>
      <c r="Y663" t="s">
        <v>59</v>
      </c>
      <c r="Z663" t="s">
        <v>59</v>
      </c>
      <c r="AA663" t="s">
        <v>99</v>
      </c>
      <c r="AB663" t="s">
        <v>2622</v>
      </c>
      <c r="AC663" t="s">
        <v>2623</v>
      </c>
      <c r="AD663">
        <v>0</v>
      </c>
      <c r="AQ663">
        <v>0</v>
      </c>
      <c r="AR663">
        <v>2785</v>
      </c>
      <c r="AS663">
        <v>0</v>
      </c>
      <c r="AT663">
        <v>0</v>
      </c>
      <c r="AU663">
        <v>0</v>
      </c>
      <c r="AV663">
        <v>0</v>
      </c>
      <c r="AW663">
        <v>2785</v>
      </c>
    </row>
    <row r="664" spans="1:49" x14ac:dyDescent="0.25">
      <c r="A664">
        <v>20110451</v>
      </c>
      <c r="B664">
        <v>19968</v>
      </c>
      <c r="C664">
        <v>2011</v>
      </c>
      <c r="D664" t="s">
        <v>2624</v>
      </c>
      <c r="E664">
        <v>30829</v>
      </c>
      <c r="F664" t="s">
        <v>1245</v>
      </c>
      <c r="G664" t="s">
        <v>2625</v>
      </c>
      <c r="H664" t="s">
        <v>51</v>
      </c>
      <c r="I664" t="s">
        <v>80</v>
      </c>
      <c r="J664" t="s">
        <v>63</v>
      </c>
      <c r="M664" t="s">
        <v>2626</v>
      </c>
      <c r="N664" t="s">
        <v>2627</v>
      </c>
      <c r="O664" t="s">
        <v>91</v>
      </c>
      <c r="P664">
        <v>29.724843</v>
      </c>
      <c r="Q664">
        <v>-95.884288999999995</v>
      </c>
      <c r="R664" t="s">
        <v>143</v>
      </c>
      <c r="S664" t="s">
        <v>321</v>
      </c>
      <c r="T664">
        <v>100</v>
      </c>
      <c r="U664">
        <v>0</v>
      </c>
      <c r="V664">
        <f>Tabla_database[[#This Row],[Unintentional Release (Barrels)]]+Tabla_database[[#This Row],[Intentional Release (Barrels)]]</f>
        <v>100</v>
      </c>
      <c r="W664">
        <v>100</v>
      </c>
      <c r="X664">
        <v>0</v>
      </c>
      <c r="Y664" t="s">
        <v>59</v>
      </c>
      <c r="Z664" t="s">
        <v>59</v>
      </c>
      <c r="AQ664">
        <v>3500</v>
      </c>
      <c r="AR664">
        <v>10000</v>
      </c>
      <c r="AS664">
        <v>0</v>
      </c>
      <c r="AT664">
        <v>0</v>
      </c>
      <c r="AU664">
        <v>5900000</v>
      </c>
      <c r="AV664">
        <v>0</v>
      </c>
      <c r="AW664">
        <v>5913500</v>
      </c>
    </row>
    <row r="665" spans="1:49" x14ac:dyDescent="0.25">
      <c r="A665">
        <v>20110460</v>
      </c>
      <c r="B665">
        <v>17385</v>
      </c>
      <c r="C665">
        <v>2011</v>
      </c>
      <c r="D665" t="s">
        <v>2628</v>
      </c>
      <c r="E665">
        <v>22610</v>
      </c>
      <c r="F665" t="s">
        <v>210</v>
      </c>
      <c r="G665" t="s">
        <v>2629</v>
      </c>
      <c r="H665" t="s">
        <v>51</v>
      </c>
      <c r="I665" t="s">
        <v>52</v>
      </c>
      <c r="J665" t="s">
        <v>105</v>
      </c>
      <c r="K665" t="s">
        <v>116</v>
      </c>
      <c r="M665" t="s">
        <v>618</v>
      </c>
      <c r="N665" t="s">
        <v>108</v>
      </c>
      <c r="O665" t="s">
        <v>91</v>
      </c>
      <c r="P665">
        <v>29.794280000000001</v>
      </c>
      <c r="Q665">
        <v>-95.281620000000004</v>
      </c>
      <c r="R665" t="s">
        <v>67</v>
      </c>
      <c r="S665" t="s">
        <v>208</v>
      </c>
      <c r="T665">
        <v>1855</v>
      </c>
      <c r="U665">
        <v>0</v>
      </c>
      <c r="V665">
        <f>Tabla_database[[#This Row],[Unintentional Release (Barrels)]]+Tabla_database[[#This Row],[Intentional Release (Barrels)]]</f>
        <v>1855</v>
      </c>
      <c r="W665">
        <v>1855</v>
      </c>
      <c r="X665">
        <v>0</v>
      </c>
      <c r="Y665" t="s">
        <v>59</v>
      </c>
      <c r="Z665" t="s">
        <v>59</v>
      </c>
      <c r="AA665" t="s">
        <v>99</v>
      </c>
      <c r="AB665" t="s">
        <v>2630</v>
      </c>
      <c r="AD665">
        <v>0</v>
      </c>
      <c r="AQ665">
        <v>50000</v>
      </c>
      <c r="AR665">
        <v>0</v>
      </c>
      <c r="AS665">
        <v>0</v>
      </c>
      <c r="AT665">
        <v>26500</v>
      </c>
      <c r="AU665">
        <v>18500</v>
      </c>
      <c r="AV665">
        <v>30000</v>
      </c>
      <c r="AW665">
        <v>125000</v>
      </c>
    </row>
    <row r="666" spans="1:49" x14ac:dyDescent="0.25">
      <c r="A666">
        <v>20110450</v>
      </c>
      <c r="B666">
        <v>17684</v>
      </c>
      <c r="C666">
        <v>2011</v>
      </c>
      <c r="D666" t="s">
        <v>2631</v>
      </c>
      <c r="E666">
        <v>18718</v>
      </c>
      <c r="F666" t="s">
        <v>306</v>
      </c>
      <c r="G666" t="s">
        <v>2632</v>
      </c>
      <c r="H666" t="s">
        <v>51</v>
      </c>
      <c r="I666" t="s">
        <v>52</v>
      </c>
      <c r="J666" t="s">
        <v>63</v>
      </c>
      <c r="M666" t="s">
        <v>2633</v>
      </c>
      <c r="N666" t="s">
        <v>1363</v>
      </c>
      <c r="O666" t="s">
        <v>91</v>
      </c>
      <c r="P666">
        <v>33.220529999999997</v>
      </c>
      <c r="Q666">
        <v>-99.87124</v>
      </c>
      <c r="R666" t="s">
        <v>67</v>
      </c>
      <c r="S666" t="s">
        <v>68</v>
      </c>
      <c r="T666">
        <v>0.36</v>
      </c>
      <c r="U666">
        <v>0</v>
      </c>
      <c r="V666">
        <f>Tabla_database[[#This Row],[Unintentional Release (Barrels)]]+Tabla_database[[#This Row],[Intentional Release (Barrels)]]</f>
        <v>0.36</v>
      </c>
      <c r="W666">
        <v>0</v>
      </c>
      <c r="X666">
        <v>0.36</v>
      </c>
      <c r="Y666" t="s">
        <v>59</v>
      </c>
      <c r="Z666" t="s">
        <v>59</v>
      </c>
      <c r="AA666" t="s">
        <v>99</v>
      </c>
      <c r="AB666" t="s">
        <v>2631</v>
      </c>
      <c r="AC666" t="s">
        <v>2634</v>
      </c>
      <c r="AQ666">
        <v>1650</v>
      </c>
      <c r="AR666">
        <v>35</v>
      </c>
      <c r="AS666">
        <v>0</v>
      </c>
      <c r="AT666">
        <v>2000</v>
      </c>
      <c r="AU666">
        <v>500</v>
      </c>
      <c r="AV666">
        <v>0</v>
      </c>
      <c r="AW666">
        <v>4185</v>
      </c>
    </row>
    <row r="667" spans="1:49" x14ac:dyDescent="0.25">
      <c r="A667">
        <v>20110455</v>
      </c>
      <c r="B667">
        <v>20363</v>
      </c>
      <c r="C667">
        <v>2011</v>
      </c>
      <c r="D667" t="s">
        <v>2635</v>
      </c>
      <c r="E667">
        <v>32011</v>
      </c>
      <c r="F667" t="s">
        <v>1997</v>
      </c>
      <c r="G667" t="s">
        <v>2636</v>
      </c>
      <c r="H667" t="s">
        <v>51</v>
      </c>
      <c r="I667" t="s">
        <v>80</v>
      </c>
      <c r="J667" t="s">
        <v>105</v>
      </c>
      <c r="K667" t="s">
        <v>106</v>
      </c>
      <c r="M667" t="s">
        <v>2637</v>
      </c>
      <c r="N667" t="s">
        <v>775</v>
      </c>
      <c r="O667" t="s">
        <v>91</v>
      </c>
      <c r="P667">
        <v>31.85557</v>
      </c>
      <c r="Q667">
        <v>-102.67191</v>
      </c>
      <c r="R667" t="s">
        <v>143</v>
      </c>
      <c r="S667" t="s">
        <v>321</v>
      </c>
      <c r="T667">
        <v>5</v>
      </c>
      <c r="U667">
        <v>0</v>
      </c>
      <c r="V667">
        <f>Tabla_database[[#This Row],[Unintentional Release (Barrels)]]+Tabla_database[[#This Row],[Intentional Release (Barrels)]]</f>
        <v>5</v>
      </c>
      <c r="W667">
        <v>0</v>
      </c>
      <c r="X667">
        <v>5</v>
      </c>
      <c r="Y667" t="s">
        <v>59</v>
      </c>
      <c r="Z667" t="s">
        <v>59</v>
      </c>
      <c r="AA667" t="s">
        <v>99</v>
      </c>
      <c r="AB667" t="s">
        <v>2638</v>
      </c>
      <c r="AC667" t="s">
        <v>2639</v>
      </c>
      <c r="AD667">
        <v>0</v>
      </c>
      <c r="AQ667">
        <v>20000</v>
      </c>
      <c r="AR667">
        <v>500</v>
      </c>
      <c r="AS667">
        <v>0</v>
      </c>
      <c r="AT667">
        <v>0</v>
      </c>
      <c r="AU667">
        <v>20000</v>
      </c>
      <c r="AV667">
        <v>0</v>
      </c>
      <c r="AW667">
        <v>40500</v>
      </c>
    </row>
    <row r="668" spans="1:49" x14ac:dyDescent="0.25">
      <c r="A668">
        <v>20110457</v>
      </c>
      <c r="B668">
        <v>18319</v>
      </c>
      <c r="C668">
        <v>2011</v>
      </c>
      <c r="D668" t="s">
        <v>2640</v>
      </c>
      <c r="E668">
        <v>31174</v>
      </c>
      <c r="F668" t="s">
        <v>171</v>
      </c>
      <c r="G668" t="s">
        <v>2641</v>
      </c>
      <c r="H668" t="s">
        <v>51</v>
      </c>
      <c r="I668" t="s">
        <v>52</v>
      </c>
      <c r="J668" t="s">
        <v>63</v>
      </c>
      <c r="M668" t="s">
        <v>2642</v>
      </c>
      <c r="N668" t="s">
        <v>2643</v>
      </c>
      <c r="O668" t="s">
        <v>195</v>
      </c>
      <c r="P668">
        <v>36.189920909999998</v>
      </c>
      <c r="Q668">
        <v>-120.35680576999999</v>
      </c>
      <c r="R668" t="s">
        <v>67</v>
      </c>
      <c r="S668" t="s">
        <v>68</v>
      </c>
      <c r="T668">
        <v>0.02</v>
      </c>
      <c r="U668">
        <v>0</v>
      </c>
      <c r="V668">
        <f>Tabla_database[[#This Row],[Unintentional Release (Barrels)]]+Tabla_database[[#This Row],[Intentional Release (Barrels)]]</f>
        <v>0.02</v>
      </c>
      <c r="W668">
        <v>0</v>
      </c>
      <c r="X668">
        <v>0.02</v>
      </c>
      <c r="Y668" t="s">
        <v>99</v>
      </c>
      <c r="Z668" t="s">
        <v>59</v>
      </c>
      <c r="AA668" t="s">
        <v>59</v>
      </c>
      <c r="AD668">
        <v>0</v>
      </c>
      <c r="AQ668">
        <v>340000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340000</v>
      </c>
    </row>
    <row r="669" spans="1:49" x14ac:dyDescent="0.25">
      <c r="A669">
        <v>20110458</v>
      </c>
      <c r="B669">
        <v>18067</v>
      </c>
      <c r="C669">
        <v>2011</v>
      </c>
      <c r="D669" t="s">
        <v>2644</v>
      </c>
      <c r="E669">
        <v>26041</v>
      </c>
      <c r="F669" t="s">
        <v>103</v>
      </c>
      <c r="H669" t="s">
        <v>51</v>
      </c>
      <c r="I669" t="s">
        <v>104</v>
      </c>
      <c r="J669" t="s">
        <v>105</v>
      </c>
      <c r="K669" t="s">
        <v>106</v>
      </c>
      <c r="M669" t="s">
        <v>121</v>
      </c>
      <c r="N669" t="s">
        <v>108</v>
      </c>
      <c r="O669" t="s">
        <v>91</v>
      </c>
      <c r="P669">
        <v>29.43573</v>
      </c>
      <c r="Q669">
        <v>-95.121835000000004</v>
      </c>
      <c r="R669" t="s">
        <v>57</v>
      </c>
      <c r="S669" t="s">
        <v>1161</v>
      </c>
      <c r="T669">
        <v>0.12</v>
      </c>
      <c r="U669">
        <v>0</v>
      </c>
      <c r="V669">
        <f>Tabla_database[[#This Row],[Unintentional Release (Barrels)]]+Tabla_database[[#This Row],[Intentional Release (Barrels)]]</f>
        <v>0.12</v>
      </c>
      <c r="W669">
        <v>0.12</v>
      </c>
      <c r="X669">
        <v>0</v>
      </c>
      <c r="Y669" t="s">
        <v>59</v>
      </c>
      <c r="Z669" t="s">
        <v>59</v>
      </c>
      <c r="AA669" t="s">
        <v>99</v>
      </c>
      <c r="AB669" t="s">
        <v>2644</v>
      </c>
      <c r="AC669" t="s">
        <v>2645</v>
      </c>
      <c r="AD669">
        <v>0</v>
      </c>
      <c r="AQ669">
        <v>0</v>
      </c>
      <c r="AR669">
        <v>3</v>
      </c>
      <c r="AS669">
        <v>0</v>
      </c>
      <c r="AT669">
        <v>0</v>
      </c>
      <c r="AU669">
        <v>0</v>
      </c>
      <c r="AV669">
        <v>0</v>
      </c>
      <c r="AW669">
        <v>3</v>
      </c>
    </row>
    <row r="670" spans="1:49" x14ac:dyDescent="0.25">
      <c r="A670">
        <v>20110459</v>
      </c>
      <c r="B670">
        <v>18068</v>
      </c>
      <c r="C670">
        <v>2011</v>
      </c>
      <c r="D670" t="s">
        <v>2646</v>
      </c>
      <c r="E670">
        <v>26041</v>
      </c>
      <c r="F670" t="s">
        <v>103</v>
      </c>
      <c r="H670" t="s">
        <v>51</v>
      </c>
      <c r="I670" t="s">
        <v>52</v>
      </c>
      <c r="J670" t="s">
        <v>105</v>
      </c>
      <c r="K670" t="s">
        <v>116</v>
      </c>
      <c r="M670" t="s">
        <v>121</v>
      </c>
      <c r="N670" t="s">
        <v>108</v>
      </c>
      <c r="O670" t="s">
        <v>91</v>
      </c>
      <c r="P670">
        <v>29.43573</v>
      </c>
      <c r="Q670">
        <v>-95.121835000000004</v>
      </c>
      <c r="R670" t="s">
        <v>67</v>
      </c>
      <c r="S670" t="s">
        <v>68</v>
      </c>
      <c r="T670">
        <v>10</v>
      </c>
      <c r="U670">
        <v>0</v>
      </c>
      <c r="V670">
        <f>Tabla_database[[#This Row],[Unintentional Release (Barrels)]]+Tabla_database[[#This Row],[Intentional Release (Barrels)]]</f>
        <v>10</v>
      </c>
      <c r="W670">
        <v>10</v>
      </c>
      <c r="X670">
        <v>0</v>
      </c>
      <c r="Y670" t="s">
        <v>59</v>
      </c>
      <c r="Z670" t="s">
        <v>59</v>
      </c>
      <c r="AA670" t="s">
        <v>99</v>
      </c>
      <c r="AB670" t="s">
        <v>2646</v>
      </c>
      <c r="AC670" t="s">
        <v>2647</v>
      </c>
      <c r="AD670">
        <v>0</v>
      </c>
      <c r="AQ670">
        <v>1000</v>
      </c>
      <c r="AR670">
        <v>150</v>
      </c>
      <c r="AS670">
        <v>0</v>
      </c>
      <c r="AT670">
        <v>0</v>
      </c>
      <c r="AU670">
        <v>0</v>
      </c>
      <c r="AV670">
        <v>0</v>
      </c>
      <c r="AW670">
        <v>1150</v>
      </c>
    </row>
    <row r="671" spans="1:49" x14ac:dyDescent="0.25">
      <c r="A671">
        <v>20120001</v>
      </c>
      <c r="B671">
        <v>18397</v>
      </c>
      <c r="C671">
        <v>2011</v>
      </c>
      <c r="D671" t="s">
        <v>2648</v>
      </c>
      <c r="E671">
        <v>2552</v>
      </c>
      <c r="F671" t="s">
        <v>340</v>
      </c>
      <c r="G671" t="s">
        <v>2649</v>
      </c>
      <c r="H671" t="s">
        <v>51</v>
      </c>
      <c r="I671" t="s">
        <v>52</v>
      </c>
      <c r="J671" t="s">
        <v>105</v>
      </c>
      <c r="K671" t="s">
        <v>116</v>
      </c>
      <c r="M671" t="s">
        <v>2650</v>
      </c>
      <c r="N671" t="s">
        <v>971</v>
      </c>
      <c r="O671" t="s">
        <v>1349</v>
      </c>
      <c r="P671">
        <v>33.59872</v>
      </c>
      <c r="Q671">
        <v>-85.825419999999994</v>
      </c>
      <c r="R671" t="s">
        <v>57</v>
      </c>
      <c r="S671" t="s">
        <v>163</v>
      </c>
      <c r="T671">
        <v>69</v>
      </c>
      <c r="U671">
        <v>0</v>
      </c>
      <c r="V671">
        <f>Tabla_database[[#This Row],[Unintentional Release (Barrels)]]+Tabla_database[[#This Row],[Intentional Release (Barrels)]]</f>
        <v>69</v>
      </c>
      <c r="W671">
        <v>68</v>
      </c>
      <c r="X671">
        <v>1</v>
      </c>
      <c r="Y671" t="s">
        <v>59</v>
      </c>
      <c r="Z671" t="s">
        <v>59</v>
      </c>
      <c r="AA671" t="s">
        <v>99</v>
      </c>
      <c r="AB671" t="s">
        <v>2651</v>
      </c>
      <c r="AC671" t="s">
        <v>2652</v>
      </c>
      <c r="AQ671">
        <v>20000</v>
      </c>
      <c r="AR671">
        <v>10000</v>
      </c>
      <c r="AS671">
        <v>3200</v>
      </c>
      <c r="AT671">
        <v>300000</v>
      </c>
      <c r="AU671">
        <v>500000</v>
      </c>
      <c r="AV671">
        <v>0</v>
      </c>
      <c r="AW671">
        <v>833200</v>
      </c>
    </row>
    <row r="672" spans="1:49" x14ac:dyDescent="0.25">
      <c r="A672">
        <v>20120006</v>
      </c>
      <c r="B672">
        <v>21019</v>
      </c>
      <c r="C672">
        <v>2011</v>
      </c>
      <c r="D672" t="s">
        <v>2653</v>
      </c>
      <c r="E672">
        <v>1248</v>
      </c>
      <c r="F672" t="s">
        <v>259</v>
      </c>
      <c r="G672" t="s">
        <v>2654</v>
      </c>
      <c r="H672" t="s">
        <v>51</v>
      </c>
      <c r="I672" t="s">
        <v>80</v>
      </c>
      <c r="J672" t="s">
        <v>63</v>
      </c>
      <c r="M672" t="s">
        <v>2655</v>
      </c>
      <c r="N672" t="s">
        <v>2656</v>
      </c>
      <c r="O672" t="s">
        <v>97</v>
      </c>
      <c r="P672">
        <v>47.907606999999999</v>
      </c>
      <c r="Q672">
        <v>-103.650532</v>
      </c>
      <c r="R672" t="s">
        <v>92</v>
      </c>
      <c r="S672" t="s">
        <v>93</v>
      </c>
      <c r="T672">
        <v>800</v>
      </c>
      <c r="V672">
        <f>Tabla_database[[#This Row],[Unintentional Release (Barrels)]]+Tabla_database[[#This Row],[Intentional Release (Barrels)]]</f>
        <v>800</v>
      </c>
      <c r="W672">
        <v>650</v>
      </c>
      <c r="X672">
        <v>150</v>
      </c>
      <c r="Y672" t="s">
        <v>59</v>
      </c>
      <c r="Z672" t="s">
        <v>59</v>
      </c>
      <c r="AA672" t="s">
        <v>99</v>
      </c>
      <c r="AB672" t="s">
        <v>2657</v>
      </c>
      <c r="AC672" t="s">
        <v>2658</v>
      </c>
      <c r="AD672">
        <v>0</v>
      </c>
      <c r="AQ672">
        <v>6232</v>
      </c>
      <c r="AR672">
        <v>10000</v>
      </c>
      <c r="AS672">
        <v>0</v>
      </c>
      <c r="AT672">
        <v>5000</v>
      </c>
      <c r="AU672">
        <v>0</v>
      </c>
      <c r="AV672">
        <v>0</v>
      </c>
      <c r="AW672">
        <v>21232</v>
      </c>
    </row>
    <row r="673" spans="1:49" x14ac:dyDescent="0.25">
      <c r="A673">
        <v>20110456</v>
      </c>
      <c r="B673">
        <v>17298</v>
      </c>
      <c r="C673">
        <v>2011</v>
      </c>
      <c r="D673" t="s">
        <v>2659</v>
      </c>
      <c r="E673">
        <v>32109</v>
      </c>
      <c r="F673" t="s">
        <v>49</v>
      </c>
      <c r="G673" t="s">
        <v>2660</v>
      </c>
      <c r="H673" t="s">
        <v>51</v>
      </c>
      <c r="I673" t="s">
        <v>52</v>
      </c>
      <c r="J673" t="s">
        <v>53</v>
      </c>
      <c r="K673" t="s">
        <v>71</v>
      </c>
      <c r="L673" t="s">
        <v>2661</v>
      </c>
      <c r="M673" t="s">
        <v>2350</v>
      </c>
      <c r="N673" t="s">
        <v>1419</v>
      </c>
      <c r="O673" t="s">
        <v>331</v>
      </c>
      <c r="P673">
        <v>41.565497000000001</v>
      </c>
      <c r="Q673">
        <v>-93.526861999999994</v>
      </c>
      <c r="R673" t="s">
        <v>67</v>
      </c>
      <c r="S673" t="s">
        <v>68</v>
      </c>
      <c r="T673">
        <v>0.24</v>
      </c>
      <c r="U673">
        <v>0.1</v>
      </c>
      <c r="V673">
        <f>Tabla_database[[#This Row],[Unintentional Release (Barrels)]]+Tabla_database[[#This Row],[Intentional Release (Barrels)]]</f>
        <v>0.33999999999999997</v>
      </c>
      <c r="W673">
        <v>0</v>
      </c>
      <c r="X673">
        <v>0.24</v>
      </c>
      <c r="Y673" t="s">
        <v>59</v>
      </c>
      <c r="Z673" t="s">
        <v>59</v>
      </c>
      <c r="AA673" t="s">
        <v>99</v>
      </c>
      <c r="AB673" t="s">
        <v>2659</v>
      </c>
      <c r="AC673" t="s">
        <v>2662</v>
      </c>
      <c r="AD673">
        <v>0</v>
      </c>
      <c r="AQ673">
        <v>15200</v>
      </c>
      <c r="AR673">
        <v>30</v>
      </c>
      <c r="AS673">
        <v>0</v>
      </c>
      <c r="AT673">
        <v>500</v>
      </c>
      <c r="AU673">
        <v>0</v>
      </c>
      <c r="AV673">
        <v>0</v>
      </c>
      <c r="AW673">
        <v>15730</v>
      </c>
    </row>
    <row r="674" spans="1:49" x14ac:dyDescent="0.25">
      <c r="A674">
        <v>20120005</v>
      </c>
      <c r="B674">
        <v>17398</v>
      </c>
      <c r="C674">
        <v>2011</v>
      </c>
      <c r="D674" t="s">
        <v>2663</v>
      </c>
      <c r="E674">
        <v>26303</v>
      </c>
      <c r="F674" t="s">
        <v>1438</v>
      </c>
      <c r="G674" t="s">
        <v>1227</v>
      </c>
      <c r="H674" t="s">
        <v>51</v>
      </c>
      <c r="I674" t="s">
        <v>52</v>
      </c>
      <c r="J674" t="s">
        <v>63</v>
      </c>
      <c r="M674" t="s">
        <v>2664</v>
      </c>
      <c r="N674" t="s">
        <v>257</v>
      </c>
      <c r="O674" t="s">
        <v>91</v>
      </c>
      <c r="P674">
        <v>29.994800000000001</v>
      </c>
      <c r="Q674">
        <v>-93.985299999999995</v>
      </c>
      <c r="R674" t="s">
        <v>67</v>
      </c>
      <c r="S674" t="s">
        <v>135</v>
      </c>
      <c r="T674">
        <v>31</v>
      </c>
      <c r="U674">
        <v>0</v>
      </c>
      <c r="V674">
        <f>Tabla_database[[#This Row],[Unintentional Release (Barrels)]]+Tabla_database[[#This Row],[Intentional Release (Barrels)]]</f>
        <v>31</v>
      </c>
      <c r="W674">
        <v>27</v>
      </c>
      <c r="X674">
        <v>4</v>
      </c>
      <c r="Y674" t="s">
        <v>59</v>
      </c>
      <c r="Z674" t="s">
        <v>59</v>
      </c>
      <c r="AA674" t="s">
        <v>99</v>
      </c>
      <c r="AB674" t="s">
        <v>2663</v>
      </c>
      <c r="AC674" t="s">
        <v>2665</v>
      </c>
      <c r="AD674">
        <v>0</v>
      </c>
      <c r="AQ674">
        <v>26500</v>
      </c>
      <c r="AR674">
        <v>400</v>
      </c>
      <c r="AS674">
        <v>0</v>
      </c>
      <c r="AT674">
        <v>17221</v>
      </c>
      <c r="AU674">
        <v>8000</v>
      </c>
      <c r="AV674">
        <v>0</v>
      </c>
      <c r="AW674">
        <v>52121</v>
      </c>
    </row>
    <row r="675" spans="1:49" x14ac:dyDescent="0.25">
      <c r="A675">
        <v>20110446</v>
      </c>
      <c r="B675">
        <v>17517</v>
      </c>
      <c r="C675">
        <v>2011</v>
      </c>
      <c r="D675" t="s">
        <v>2666</v>
      </c>
      <c r="E675">
        <v>30829</v>
      </c>
      <c r="F675" t="s">
        <v>1245</v>
      </c>
      <c r="H675" t="s">
        <v>51</v>
      </c>
      <c r="I675" t="s">
        <v>52</v>
      </c>
      <c r="J675" t="s">
        <v>63</v>
      </c>
      <c r="O675" t="s">
        <v>91</v>
      </c>
      <c r="P675">
        <v>33.68092</v>
      </c>
      <c r="Q675">
        <v>-97.075241000000005</v>
      </c>
      <c r="R675" t="s">
        <v>67</v>
      </c>
      <c r="S675" t="s">
        <v>76</v>
      </c>
      <c r="T675">
        <v>1</v>
      </c>
      <c r="U675">
        <v>0</v>
      </c>
      <c r="V675">
        <f>Tabla_database[[#This Row],[Unintentional Release (Barrels)]]+Tabla_database[[#This Row],[Intentional Release (Barrels)]]</f>
        <v>1</v>
      </c>
      <c r="W675">
        <v>0</v>
      </c>
      <c r="X675">
        <v>1</v>
      </c>
      <c r="Y675" t="s">
        <v>59</v>
      </c>
      <c r="Z675" t="s">
        <v>59</v>
      </c>
      <c r="AQ675">
        <v>10</v>
      </c>
      <c r="AR675">
        <v>95</v>
      </c>
      <c r="AS675">
        <v>0</v>
      </c>
      <c r="AT675">
        <v>0</v>
      </c>
      <c r="AU675">
        <v>4500</v>
      </c>
      <c r="AV675">
        <v>0</v>
      </c>
      <c r="AW675">
        <v>4605</v>
      </c>
    </row>
    <row r="676" spans="1:49" x14ac:dyDescent="0.25">
      <c r="A676">
        <v>20120011</v>
      </c>
      <c r="B676">
        <v>17672</v>
      </c>
      <c r="C676">
        <v>2011</v>
      </c>
      <c r="D676" t="s">
        <v>2667</v>
      </c>
      <c r="E676">
        <v>300</v>
      </c>
      <c r="F676" t="s">
        <v>87</v>
      </c>
      <c r="G676" t="s">
        <v>2668</v>
      </c>
      <c r="H676" t="s">
        <v>51</v>
      </c>
      <c r="I676" t="s">
        <v>104</v>
      </c>
      <c r="J676" t="s">
        <v>63</v>
      </c>
      <c r="M676" t="s">
        <v>2669</v>
      </c>
      <c r="N676" t="s">
        <v>399</v>
      </c>
      <c r="O676" t="s">
        <v>400</v>
      </c>
      <c r="P676">
        <v>32.080874000000001</v>
      </c>
      <c r="Q676">
        <v>-103.176847</v>
      </c>
      <c r="R676" t="s">
        <v>57</v>
      </c>
      <c r="S676" t="s">
        <v>1161</v>
      </c>
      <c r="T676">
        <v>0</v>
      </c>
      <c r="V676">
        <f>Tabla_database[[#This Row],[Unintentional Release (Barrels)]]+Tabla_database[[#This Row],[Intentional Release (Barrels)]]</f>
        <v>0</v>
      </c>
      <c r="W676">
        <v>0</v>
      </c>
      <c r="X676">
        <v>0</v>
      </c>
      <c r="Y676" t="s">
        <v>99</v>
      </c>
      <c r="Z676" t="s">
        <v>99</v>
      </c>
      <c r="AA676" t="s">
        <v>59</v>
      </c>
      <c r="AD676">
        <v>0</v>
      </c>
      <c r="AQ676">
        <v>190000</v>
      </c>
      <c r="AR676">
        <v>4750</v>
      </c>
      <c r="AS676">
        <v>0</v>
      </c>
      <c r="AT676">
        <v>0</v>
      </c>
      <c r="AU676">
        <v>0</v>
      </c>
      <c r="AV676">
        <v>0</v>
      </c>
      <c r="AW676">
        <v>194750</v>
      </c>
    </row>
    <row r="677" spans="1:49" x14ac:dyDescent="0.25">
      <c r="A677">
        <v>20110442</v>
      </c>
      <c r="B677">
        <v>16329</v>
      </c>
      <c r="C677">
        <v>2011</v>
      </c>
      <c r="D677" t="s">
        <v>2670</v>
      </c>
      <c r="E677">
        <v>32109</v>
      </c>
      <c r="F677" t="s">
        <v>49</v>
      </c>
      <c r="G677" t="s">
        <v>2671</v>
      </c>
      <c r="H677" t="s">
        <v>51</v>
      </c>
      <c r="I677" t="s">
        <v>80</v>
      </c>
      <c r="J677" t="s">
        <v>53</v>
      </c>
      <c r="K677" t="s">
        <v>54</v>
      </c>
      <c r="M677" t="s">
        <v>2672</v>
      </c>
      <c r="N677" t="s">
        <v>2673</v>
      </c>
      <c r="O677" t="s">
        <v>151</v>
      </c>
      <c r="P677">
        <v>36.413055999999997</v>
      </c>
      <c r="Q677">
        <v>-99.193611000000004</v>
      </c>
      <c r="R677" t="s">
        <v>92</v>
      </c>
      <c r="S677" t="s">
        <v>93</v>
      </c>
      <c r="T677">
        <v>360</v>
      </c>
      <c r="U677">
        <v>0</v>
      </c>
      <c r="V677">
        <f>Tabla_database[[#This Row],[Unintentional Release (Barrels)]]+Tabla_database[[#This Row],[Intentional Release (Barrels)]]</f>
        <v>360</v>
      </c>
      <c r="W677">
        <v>0</v>
      </c>
      <c r="X677">
        <v>360</v>
      </c>
      <c r="Y677" t="s">
        <v>59</v>
      </c>
      <c r="Z677" t="s">
        <v>59</v>
      </c>
      <c r="AA677" t="s">
        <v>99</v>
      </c>
      <c r="AB677" t="s">
        <v>2674</v>
      </c>
      <c r="AC677" t="s">
        <v>2675</v>
      </c>
      <c r="AD677">
        <v>0</v>
      </c>
      <c r="AQ677">
        <v>15085</v>
      </c>
      <c r="AR677">
        <v>14886</v>
      </c>
      <c r="AS677">
        <v>1000</v>
      </c>
      <c r="AT677">
        <v>1500</v>
      </c>
      <c r="AU677">
        <v>0</v>
      </c>
      <c r="AV677">
        <v>0</v>
      </c>
      <c r="AW677">
        <v>32471</v>
      </c>
    </row>
    <row r="678" spans="1:49" x14ac:dyDescent="0.25">
      <c r="A678">
        <v>20120007</v>
      </c>
      <c r="B678">
        <v>16558</v>
      </c>
      <c r="C678">
        <v>2011</v>
      </c>
      <c r="D678" t="s">
        <v>2676</v>
      </c>
      <c r="E678">
        <v>1248</v>
      </c>
      <c r="F678" t="s">
        <v>259</v>
      </c>
      <c r="G678" t="s">
        <v>2677</v>
      </c>
      <c r="H678" t="s">
        <v>51</v>
      </c>
      <c r="I678" t="s">
        <v>80</v>
      </c>
      <c r="J678" t="s">
        <v>63</v>
      </c>
      <c r="M678" t="s">
        <v>2678</v>
      </c>
      <c r="N678" t="s">
        <v>2656</v>
      </c>
      <c r="O678" t="s">
        <v>97</v>
      </c>
      <c r="P678">
        <v>47.673856000000001</v>
      </c>
      <c r="Q678">
        <v>-103.65985000000001</v>
      </c>
      <c r="R678" t="s">
        <v>92</v>
      </c>
      <c r="S678" t="s">
        <v>93</v>
      </c>
      <c r="T678">
        <v>1000</v>
      </c>
      <c r="V678">
        <f>Tabla_database[[#This Row],[Unintentional Release (Barrels)]]+Tabla_database[[#This Row],[Intentional Release (Barrels)]]</f>
        <v>1000</v>
      </c>
      <c r="W678">
        <v>470</v>
      </c>
      <c r="X678">
        <v>530</v>
      </c>
      <c r="Y678" t="s">
        <v>59</v>
      </c>
      <c r="Z678" t="s">
        <v>59</v>
      </c>
      <c r="AA678" t="s">
        <v>99</v>
      </c>
      <c r="AB678" t="s">
        <v>2679</v>
      </c>
      <c r="AC678" t="s">
        <v>2680</v>
      </c>
      <c r="AD678">
        <v>0</v>
      </c>
      <c r="AQ678">
        <v>4737</v>
      </c>
      <c r="AR678">
        <v>47302</v>
      </c>
      <c r="AS678">
        <v>0</v>
      </c>
      <c r="AT678">
        <v>5546</v>
      </c>
      <c r="AU678">
        <v>1940</v>
      </c>
      <c r="AV678">
        <v>0</v>
      </c>
      <c r="AW678">
        <v>59525</v>
      </c>
    </row>
    <row r="679" spans="1:49" x14ac:dyDescent="0.25">
      <c r="A679">
        <v>20120004</v>
      </c>
      <c r="B679">
        <v>16651</v>
      </c>
      <c r="C679">
        <v>2011</v>
      </c>
      <c r="D679" t="s">
        <v>2681</v>
      </c>
      <c r="E679">
        <v>10012</v>
      </c>
      <c r="F679" t="s">
        <v>241</v>
      </c>
      <c r="G679" t="s">
        <v>2682</v>
      </c>
      <c r="H679" t="s">
        <v>51</v>
      </c>
      <c r="I679" t="s">
        <v>80</v>
      </c>
      <c r="J679" t="s">
        <v>53</v>
      </c>
      <c r="K679" t="s">
        <v>167</v>
      </c>
      <c r="M679" t="s">
        <v>2683</v>
      </c>
      <c r="N679" t="s">
        <v>2684</v>
      </c>
      <c r="O679" t="s">
        <v>75</v>
      </c>
      <c r="P679">
        <v>30.796962000000001</v>
      </c>
      <c r="Q679">
        <v>-91.919893000000002</v>
      </c>
      <c r="R679" t="s">
        <v>67</v>
      </c>
      <c r="S679" t="s">
        <v>135</v>
      </c>
      <c r="T679">
        <v>3.06</v>
      </c>
      <c r="U679">
        <v>0</v>
      </c>
      <c r="V679">
        <f>Tabla_database[[#This Row],[Unintentional Release (Barrels)]]+Tabla_database[[#This Row],[Intentional Release (Barrels)]]</f>
        <v>3.06</v>
      </c>
      <c r="W679">
        <v>0</v>
      </c>
      <c r="X679">
        <v>3.06</v>
      </c>
      <c r="Y679" t="s">
        <v>59</v>
      </c>
      <c r="Z679" t="s">
        <v>59</v>
      </c>
      <c r="AA679" t="s">
        <v>99</v>
      </c>
      <c r="AB679" t="s">
        <v>2685</v>
      </c>
      <c r="AC679" t="s">
        <v>2686</v>
      </c>
      <c r="AD679">
        <v>0</v>
      </c>
      <c r="AQ679">
        <v>97000</v>
      </c>
      <c r="AR679">
        <v>70</v>
      </c>
      <c r="AS679">
        <v>0</v>
      </c>
      <c r="AT679">
        <v>10000</v>
      </c>
      <c r="AU679">
        <v>10000</v>
      </c>
      <c r="AV679">
        <v>0</v>
      </c>
      <c r="AW679">
        <v>117070</v>
      </c>
    </row>
    <row r="680" spans="1:49" x14ac:dyDescent="0.25">
      <c r="A680">
        <v>20120008</v>
      </c>
      <c r="B680">
        <v>20781</v>
      </c>
      <c r="C680">
        <v>2011</v>
      </c>
      <c r="D680" t="s">
        <v>2687</v>
      </c>
      <c r="E680">
        <v>22610</v>
      </c>
      <c r="F680" t="s">
        <v>210</v>
      </c>
      <c r="G680" t="s">
        <v>2688</v>
      </c>
      <c r="H680" t="s">
        <v>51</v>
      </c>
      <c r="I680" t="s">
        <v>80</v>
      </c>
      <c r="J680" t="s">
        <v>105</v>
      </c>
      <c r="K680" t="s">
        <v>116</v>
      </c>
      <c r="M680" t="s">
        <v>2689</v>
      </c>
      <c r="N680" t="s">
        <v>1836</v>
      </c>
      <c r="O680" t="s">
        <v>879</v>
      </c>
      <c r="P680">
        <v>40.31277</v>
      </c>
      <c r="Q680">
        <v>-95.721249999999998</v>
      </c>
      <c r="R680" t="s">
        <v>92</v>
      </c>
      <c r="S680" t="s">
        <v>93</v>
      </c>
      <c r="T680">
        <v>650</v>
      </c>
      <c r="U680">
        <v>0</v>
      </c>
      <c r="V680">
        <f>Tabla_database[[#This Row],[Unintentional Release (Barrels)]]+Tabla_database[[#This Row],[Intentional Release (Barrels)]]</f>
        <v>650</v>
      </c>
      <c r="W680">
        <v>58</v>
      </c>
      <c r="X680">
        <v>592</v>
      </c>
      <c r="Y680" t="s">
        <v>59</v>
      </c>
      <c r="Z680" t="s">
        <v>59</v>
      </c>
      <c r="AA680" t="s">
        <v>99</v>
      </c>
      <c r="AB680" t="s">
        <v>2690</v>
      </c>
      <c r="AC680" t="s">
        <v>2691</v>
      </c>
      <c r="AD680">
        <v>0</v>
      </c>
      <c r="AQ680">
        <v>31000</v>
      </c>
      <c r="AR680">
        <v>62384</v>
      </c>
      <c r="AS680">
        <v>3500</v>
      </c>
      <c r="AT680">
        <v>240000</v>
      </c>
      <c r="AU680">
        <v>1778261</v>
      </c>
      <c r="AV680">
        <v>131700</v>
      </c>
      <c r="AW680">
        <v>2246845</v>
      </c>
    </row>
    <row r="681" spans="1:49" x14ac:dyDescent="0.25">
      <c r="A681">
        <v>20120009</v>
      </c>
      <c r="B681">
        <v>16866</v>
      </c>
      <c r="C681">
        <v>2011</v>
      </c>
      <c r="D681" t="s">
        <v>2687</v>
      </c>
      <c r="E681">
        <v>22610</v>
      </c>
      <c r="F681" t="s">
        <v>210</v>
      </c>
      <c r="G681" t="s">
        <v>2692</v>
      </c>
      <c r="H681" t="s">
        <v>51</v>
      </c>
      <c r="I681" t="s">
        <v>80</v>
      </c>
      <c r="J681" t="s">
        <v>105</v>
      </c>
      <c r="K681" t="s">
        <v>106</v>
      </c>
      <c r="M681" t="s">
        <v>2689</v>
      </c>
      <c r="N681" t="s">
        <v>2693</v>
      </c>
      <c r="O681" t="s">
        <v>879</v>
      </c>
      <c r="P681">
        <v>40.31277</v>
      </c>
      <c r="Q681">
        <v>-95.721249999999998</v>
      </c>
      <c r="R681" t="s">
        <v>92</v>
      </c>
      <c r="S681" t="s">
        <v>93</v>
      </c>
      <c r="T681">
        <v>2184</v>
      </c>
      <c r="U681">
        <v>0</v>
      </c>
      <c r="V681">
        <f>Tabla_database[[#This Row],[Unintentional Release (Barrels)]]+Tabla_database[[#This Row],[Intentional Release (Barrels)]]</f>
        <v>2184</v>
      </c>
      <c r="W681">
        <v>194</v>
      </c>
      <c r="X681">
        <v>1990</v>
      </c>
      <c r="Y681" t="s">
        <v>59</v>
      </c>
      <c r="Z681" t="s">
        <v>59</v>
      </c>
      <c r="AA681" t="s">
        <v>99</v>
      </c>
      <c r="AB681" t="s">
        <v>2694</v>
      </c>
      <c r="AC681" t="s">
        <v>2691</v>
      </c>
      <c r="AQ681">
        <v>31000</v>
      </c>
      <c r="AR681">
        <v>95147</v>
      </c>
      <c r="AS681">
        <v>3500</v>
      </c>
      <c r="AT681">
        <v>240000</v>
      </c>
      <c r="AU681">
        <v>1779261</v>
      </c>
      <c r="AV681">
        <v>131700</v>
      </c>
      <c r="AW681">
        <v>2280608</v>
      </c>
    </row>
    <row r="682" spans="1:49" x14ac:dyDescent="0.25">
      <c r="A682">
        <v>20120012</v>
      </c>
      <c r="B682">
        <v>17683</v>
      </c>
      <c r="C682">
        <v>2011</v>
      </c>
      <c r="D682" t="s">
        <v>2695</v>
      </c>
      <c r="E682">
        <v>18718</v>
      </c>
      <c r="F682" t="s">
        <v>306</v>
      </c>
      <c r="G682" t="s">
        <v>382</v>
      </c>
      <c r="H682" t="s">
        <v>51</v>
      </c>
      <c r="I682" t="s">
        <v>52</v>
      </c>
      <c r="J682" t="s">
        <v>63</v>
      </c>
      <c r="M682" t="s">
        <v>383</v>
      </c>
      <c r="N682" t="s">
        <v>384</v>
      </c>
      <c r="O682" t="s">
        <v>91</v>
      </c>
      <c r="P682">
        <v>32.067039999999999</v>
      </c>
      <c r="Q682">
        <v>-96.471900000000005</v>
      </c>
      <c r="R682" t="s">
        <v>143</v>
      </c>
      <c r="S682" t="s">
        <v>144</v>
      </c>
      <c r="T682">
        <v>0.71</v>
      </c>
      <c r="U682">
        <v>0</v>
      </c>
      <c r="V682">
        <f>Tabla_database[[#This Row],[Unintentional Release (Barrels)]]+Tabla_database[[#This Row],[Intentional Release (Barrels)]]</f>
        <v>0.71</v>
      </c>
      <c r="W682">
        <v>0</v>
      </c>
      <c r="X682">
        <v>0.71</v>
      </c>
      <c r="Y682" t="s">
        <v>59</v>
      </c>
      <c r="Z682" t="s">
        <v>59</v>
      </c>
      <c r="AA682" t="s">
        <v>59</v>
      </c>
      <c r="AD682">
        <v>0</v>
      </c>
      <c r="AQ682">
        <v>100</v>
      </c>
      <c r="AR682">
        <v>96</v>
      </c>
      <c r="AS682">
        <v>0</v>
      </c>
      <c r="AT682">
        <v>500</v>
      </c>
      <c r="AU682">
        <v>7000</v>
      </c>
      <c r="AV682">
        <v>0</v>
      </c>
      <c r="AW682">
        <v>7696</v>
      </c>
    </row>
    <row r="683" spans="1:49" x14ac:dyDescent="0.25">
      <c r="A683">
        <v>20120013</v>
      </c>
      <c r="B683">
        <v>17982</v>
      </c>
      <c r="C683">
        <v>2011</v>
      </c>
      <c r="D683" t="s">
        <v>2696</v>
      </c>
      <c r="E683">
        <v>22855</v>
      </c>
      <c r="F683" t="s">
        <v>178</v>
      </c>
      <c r="G683" t="s">
        <v>2697</v>
      </c>
      <c r="H683" t="s">
        <v>51</v>
      </c>
      <c r="I683" t="s">
        <v>52</v>
      </c>
      <c r="J683" t="s">
        <v>105</v>
      </c>
      <c r="K683" t="s">
        <v>116</v>
      </c>
      <c r="M683" t="s">
        <v>2698</v>
      </c>
      <c r="N683" t="s">
        <v>598</v>
      </c>
      <c r="O683" t="s">
        <v>91</v>
      </c>
      <c r="P683">
        <v>32.294879999999999</v>
      </c>
      <c r="Q683">
        <v>-97.134180000000001</v>
      </c>
      <c r="R683" t="s">
        <v>67</v>
      </c>
      <c r="S683" t="s">
        <v>76</v>
      </c>
      <c r="T683">
        <v>0.23</v>
      </c>
      <c r="U683">
        <v>0</v>
      </c>
      <c r="V683">
        <f>Tabla_database[[#This Row],[Unintentional Release (Barrels)]]+Tabla_database[[#This Row],[Intentional Release (Barrels)]]</f>
        <v>0.23</v>
      </c>
      <c r="W683">
        <v>0.23</v>
      </c>
      <c r="X683">
        <v>0</v>
      </c>
      <c r="Y683" t="s">
        <v>59</v>
      </c>
      <c r="Z683" t="s">
        <v>59</v>
      </c>
      <c r="AA683" t="s">
        <v>99</v>
      </c>
      <c r="AB683" t="s">
        <v>2699</v>
      </c>
      <c r="AC683" t="s">
        <v>2700</v>
      </c>
      <c r="AD683">
        <v>0</v>
      </c>
      <c r="AQ683">
        <v>65</v>
      </c>
      <c r="AR683">
        <v>32</v>
      </c>
      <c r="AS683">
        <v>0</v>
      </c>
      <c r="AT683">
        <v>600</v>
      </c>
      <c r="AU683">
        <v>0</v>
      </c>
      <c r="AV683">
        <v>0</v>
      </c>
      <c r="AW683">
        <v>697</v>
      </c>
    </row>
    <row r="684" spans="1:49" x14ac:dyDescent="0.25">
      <c r="A684">
        <v>20120046</v>
      </c>
      <c r="B684">
        <v>16436</v>
      </c>
      <c r="C684">
        <v>2011</v>
      </c>
      <c r="D684" t="s">
        <v>2701</v>
      </c>
      <c r="E684">
        <v>32266</v>
      </c>
      <c r="F684" t="s">
        <v>2702</v>
      </c>
      <c r="G684" t="s">
        <v>2702</v>
      </c>
      <c r="H684" t="s">
        <v>51</v>
      </c>
      <c r="I684" t="s">
        <v>80</v>
      </c>
      <c r="J684" t="s">
        <v>63</v>
      </c>
      <c r="M684" t="s">
        <v>194</v>
      </c>
      <c r="N684" t="s">
        <v>1897</v>
      </c>
      <c r="O684" t="s">
        <v>195</v>
      </c>
      <c r="P684">
        <v>34.052234200000001</v>
      </c>
      <c r="Q684">
        <v>-118.24368490000001</v>
      </c>
      <c r="R684" t="s">
        <v>143</v>
      </c>
      <c r="S684" t="s">
        <v>144</v>
      </c>
      <c r="T684">
        <v>0.5</v>
      </c>
      <c r="U684">
        <v>0</v>
      </c>
      <c r="V684">
        <f>Tabla_database[[#This Row],[Unintentional Release (Barrels)]]+Tabla_database[[#This Row],[Intentional Release (Barrels)]]</f>
        <v>0.5</v>
      </c>
      <c r="W684">
        <v>0.5</v>
      </c>
      <c r="X684">
        <v>0</v>
      </c>
      <c r="Y684" t="s">
        <v>59</v>
      </c>
      <c r="Z684" t="s">
        <v>59</v>
      </c>
      <c r="AA684" t="s">
        <v>99</v>
      </c>
      <c r="AB684" t="s">
        <v>2703</v>
      </c>
      <c r="AC684" t="s">
        <v>2704</v>
      </c>
      <c r="AD684">
        <v>0</v>
      </c>
      <c r="AQ684">
        <v>0</v>
      </c>
      <c r="AR684">
        <v>50</v>
      </c>
      <c r="AS684">
        <v>0</v>
      </c>
      <c r="AT684">
        <v>12000</v>
      </c>
      <c r="AU684">
        <v>0</v>
      </c>
      <c r="AV684">
        <v>61000</v>
      </c>
      <c r="AW684">
        <v>73050</v>
      </c>
    </row>
    <row r="685" spans="1:49" x14ac:dyDescent="0.25">
      <c r="A685">
        <v>20120002</v>
      </c>
      <c r="B685">
        <v>18396</v>
      </c>
      <c r="C685">
        <v>2011</v>
      </c>
      <c r="D685" t="s">
        <v>2705</v>
      </c>
      <c r="E685">
        <v>2552</v>
      </c>
      <c r="F685" t="s">
        <v>340</v>
      </c>
      <c r="G685" t="s">
        <v>2706</v>
      </c>
      <c r="H685" t="s">
        <v>51</v>
      </c>
      <c r="I685" t="s">
        <v>52</v>
      </c>
      <c r="J685" t="s">
        <v>105</v>
      </c>
      <c r="K685" t="s">
        <v>106</v>
      </c>
      <c r="M685" t="s">
        <v>2707</v>
      </c>
      <c r="N685" t="s">
        <v>2708</v>
      </c>
      <c r="O685" t="s">
        <v>341</v>
      </c>
      <c r="P685">
        <v>36.068890000000003</v>
      </c>
      <c r="Q685">
        <v>-78.066109999999995</v>
      </c>
      <c r="R685" t="s">
        <v>67</v>
      </c>
      <c r="S685" t="s">
        <v>117</v>
      </c>
      <c r="T685">
        <v>3.3</v>
      </c>
      <c r="U685">
        <v>0</v>
      </c>
      <c r="V685">
        <f>Tabla_database[[#This Row],[Unintentional Release (Barrels)]]+Tabla_database[[#This Row],[Intentional Release (Barrels)]]</f>
        <v>3.3</v>
      </c>
      <c r="W685">
        <v>2</v>
      </c>
      <c r="X685">
        <v>1.3</v>
      </c>
      <c r="Y685" t="s">
        <v>59</v>
      </c>
      <c r="Z685" t="s">
        <v>59</v>
      </c>
      <c r="AA685" t="s">
        <v>99</v>
      </c>
      <c r="AB685" t="s">
        <v>2705</v>
      </c>
      <c r="AC685" t="s">
        <v>2709</v>
      </c>
      <c r="AQ685">
        <v>2456</v>
      </c>
      <c r="AR685">
        <v>415</v>
      </c>
      <c r="AS685">
        <v>0</v>
      </c>
      <c r="AT685">
        <v>15000</v>
      </c>
      <c r="AU685">
        <v>4743</v>
      </c>
      <c r="AV685">
        <v>0</v>
      </c>
      <c r="AW685">
        <v>22614</v>
      </c>
    </row>
    <row r="686" spans="1:49" x14ac:dyDescent="0.25">
      <c r="A686">
        <v>20120018</v>
      </c>
      <c r="B686">
        <v>18277</v>
      </c>
      <c r="C686">
        <v>2011</v>
      </c>
      <c r="D686" t="s">
        <v>2710</v>
      </c>
      <c r="E686">
        <v>22610</v>
      </c>
      <c r="F686" t="s">
        <v>210</v>
      </c>
      <c r="G686" t="s">
        <v>2711</v>
      </c>
      <c r="H686" t="s">
        <v>51</v>
      </c>
      <c r="I686" t="s">
        <v>80</v>
      </c>
      <c r="J686" t="s">
        <v>105</v>
      </c>
      <c r="K686" t="s">
        <v>116</v>
      </c>
      <c r="M686" t="s">
        <v>2712</v>
      </c>
      <c r="N686" t="s">
        <v>2713</v>
      </c>
      <c r="O686" t="s">
        <v>151</v>
      </c>
      <c r="P686">
        <v>36.632156000000002</v>
      </c>
      <c r="Q686">
        <v>-97.125787000000003</v>
      </c>
      <c r="R686" t="s">
        <v>67</v>
      </c>
      <c r="S686" t="s">
        <v>135</v>
      </c>
      <c r="T686">
        <v>250</v>
      </c>
      <c r="U686">
        <v>0</v>
      </c>
      <c r="V686">
        <f>Tabla_database[[#This Row],[Unintentional Release (Barrels)]]+Tabla_database[[#This Row],[Intentional Release (Barrels)]]</f>
        <v>250</v>
      </c>
      <c r="W686">
        <v>150</v>
      </c>
      <c r="X686">
        <v>100</v>
      </c>
      <c r="Y686" t="s">
        <v>59</v>
      </c>
      <c r="Z686" t="s">
        <v>59</v>
      </c>
      <c r="AA686" t="s">
        <v>59</v>
      </c>
      <c r="AD686">
        <v>0</v>
      </c>
      <c r="AQ686">
        <v>5000</v>
      </c>
      <c r="AR686">
        <v>31500</v>
      </c>
      <c r="AS686">
        <v>1000</v>
      </c>
      <c r="AT686">
        <v>10000</v>
      </c>
      <c r="AU686">
        <v>240000</v>
      </c>
      <c r="AV686">
        <v>0</v>
      </c>
      <c r="AW686">
        <v>287500</v>
      </c>
    </row>
    <row r="687" spans="1:49" x14ac:dyDescent="0.25">
      <c r="A687">
        <v>20120016</v>
      </c>
      <c r="B687">
        <v>17743</v>
      </c>
      <c r="C687">
        <v>2011</v>
      </c>
      <c r="D687" t="s">
        <v>2714</v>
      </c>
      <c r="E687">
        <v>3445</v>
      </c>
      <c r="F687" t="s">
        <v>896</v>
      </c>
      <c r="G687" t="s">
        <v>2715</v>
      </c>
      <c r="H687" t="s">
        <v>51</v>
      </c>
      <c r="I687" t="s">
        <v>52</v>
      </c>
      <c r="J687" t="s">
        <v>53</v>
      </c>
      <c r="K687" t="s">
        <v>54</v>
      </c>
      <c r="M687" t="s">
        <v>1530</v>
      </c>
      <c r="N687" t="s">
        <v>823</v>
      </c>
      <c r="O687" t="s">
        <v>759</v>
      </c>
      <c r="P687">
        <v>33.680900000000001</v>
      </c>
      <c r="Q687">
        <v>-81.884900000000002</v>
      </c>
      <c r="R687" t="s">
        <v>67</v>
      </c>
      <c r="S687" t="s">
        <v>68</v>
      </c>
      <c r="T687">
        <v>22</v>
      </c>
      <c r="U687">
        <v>0</v>
      </c>
      <c r="V687">
        <f>Tabla_database[[#This Row],[Unintentional Release (Barrels)]]+Tabla_database[[#This Row],[Intentional Release (Barrels)]]</f>
        <v>22</v>
      </c>
      <c r="W687">
        <v>0</v>
      </c>
      <c r="X687">
        <v>22</v>
      </c>
      <c r="Y687" t="s">
        <v>59</v>
      </c>
      <c r="Z687" t="s">
        <v>59</v>
      </c>
      <c r="AA687" t="s">
        <v>99</v>
      </c>
      <c r="AB687" t="s">
        <v>2716</v>
      </c>
      <c r="AC687" t="s">
        <v>2717</v>
      </c>
      <c r="AD687">
        <v>0</v>
      </c>
      <c r="AQ687">
        <v>2600</v>
      </c>
      <c r="AR687">
        <v>1266</v>
      </c>
      <c r="AS687">
        <v>0</v>
      </c>
      <c r="AT687">
        <v>0</v>
      </c>
      <c r="AU687">
        <v>0</v>
      </c>
      <c r="AV687">
        <v>0</v>
      </c>
      <c r="AW687">
        <v>3866</v>
      </c>
    </row>
    <row r="688" spans="1:49" x14ac:dyDescent="0.25">
      <c r="A688">
        <v>20120015</v>
      </c>
      <c r="B688">
        <v>17518</v>
      </c>
      <c r="C688">
        <v>2011</v>
      </c>
      <c r="D688" t="s">
        <v>2718</v>
      </c>
      <c r="E688">
        <v>30829</v>
      </c>
      <c r="F688" t="s">
        <v>1245</v>
      </c>
      <c r="H688" t="s">
        <v>51</v>
      </c>
      <c r="I688" t="s">
        <v>52</v>
      </c>
      <c r="J688" t="s">
        <v>63</v>
      </c>
      <c r="M688" t="s">
        <v>1335</v>
      </c>
      <c r="N688" t="s">
        <v>1336</v>
      </c>
      <c r="O688" t="s">
        <v>91</v>
      </c>
      <c r="P688">
        <v>28.935639999999999</v>
      </c>
      <c r="Q688">
        <v>-95.320507000000006</v>
      </c>
      <c r="R688" t="s">
        <v>143</v>
      </c>
      <c r="S688" t="s">
        <v>321</v>
      </c>
      <c r="T688">
        <v>1</v>
      </c>
      <c r="U688">
        <v>0</v>
      </c>
      <c r="V688">
        <f>Tabla_database[[#This Row],[Unintentional Release (Barrels)]]+Tabla_database[[#This Row],[Intentional Release (Barrels)]]</f>
        <v>1</v>
      </c>
      <c r="W688">
        <v>0</v>
      </c>
      <c r="X688">
        <v>1</v>
      </c>
      <c r="Y688" t="s">
        <v>59</v>
      </c>
      <c r="Z688" t="s">
        <v>59</v>
      </c>
      <c r="AA688" t="s">
        <v>59</v>
      </c>
      <c r="AD688">
        <v>0</v>
      </c>
      <c r="AQ688">
        <v>10</v>
      </c>
      <c r="AR688">
        <v>90</v>
      </c>
      <c r="AS688">
        <v>0</v>
      </c>
      <c r="AT688">
        <v>0</v>
      </c>
      <c r="AU688">
        <v>15000</v>
      </c>
      <c r="AV688">
        <v>0</v>
      </c>
      <c r="AW688">
        <v>15100</v>
      </c>
    </row>
    <row r="689" spans="1:49" x14ac:dyDescent="0.25">
      <c r="A689">
        <v>20120020</v>
      </c>
      <c r="B689">
        <v>17682</v>
      </c>
      <c r="C689">
        <v>2011</v>
      </c>
      <c r="D689" t="s">
        <v>2719</v>
      </c>
      <c r="E689">
        <v>18718</v>
      </c>
      <c r="F689" t="s">
        <v>306</v>
      </c>
      <c r="G689" t="s">
        <v>2720</v>
      </c>
      <c r="H689" t="s">
        <v>51</v>
      </c>
      <c r="I689" t="s">
        <v>80</v>
      </c>
      <c r="J689" t="s">
        <v>63</v>
      </c>
      <c r="M689" t="s">
        <v>2721</v>
      </c>
      <c r="N689" t="s">
        <v>978</v>
      </c>
      <c r="O689" t="s">
        <v>91</v>
      </c>
      <c r="P689">
        <v>30.2867</v>
      </c>
      <c r="Q689">
        <v>-94.505799999999994</v>
      </c>
      <c r="R689" t="s">
        <v>57</v>
      </c>
      <c r="S689" t="s">
        <v>183</v>
      </c>
      <c r="T689">
        <v>2.5</v>
      </c>
      <c r="U689">
        <v>0</v>
      </c>
      <c r="V689">
        <f>Tabla_database[[#This Row],[Unintentional Release (Barrels)]]+Tabla_database[[#This Row],[Intentional Release (Barrels)]]</f>
        <v>2.5</v>
      </c>
      <c r="W689">
        <v>0</v>
      </c>
      <c r="X689">
        <v>2.5</v>
      </c>
      <c r="Y689" t="s">
        <v>59</v>
      </c>
      <c r="Z689" t="s">
        <v>59</v>
      </c>
      <c r="AA689" t="s">
        <v>59</v>
      </c>
      <c r="AD689">
        <v>0</v>
      </c>
      <c r="AQ689">
        <v>0</v>
      </c>
      <c r="AR689">
        <v>242</v>
      </c>
      <c r="AS689">
        <v>0</v>
      </c>
      <c r="AT689">
        <v>5192</v>
      </c>
      <c r="AU689">
        <v>0</v>
      </c>
      <c r="AV689">
        <v>0</v>
      </c>
      <c r="AW689">
        <v>5434</v>
      </c>
    </row>
    <row r="690" spans="1:49" x14ac:dyDescent="0.25">
      <c r="A690">
        <v>20120019</v>
      </c>
      <c r="B690">
        <v>17978</v>
      </c>
      <c r="C690">
        <v>2011</v>
      </c>
      <c r="D690" t="s">
        <v>2722</v>
      </c>
      <c r="E690">
        <v>22855</v>
      </c>
      <c r="F690" t="s">
        <v>178</v>
      </c>
      <c r="G690" t="s">
        <v>2723</v>
      </c>
      <c r="H690" t="s">
        <v>51</v>
      </c>
      <c r="I690" t="s">
        <v>52</v>
      </c>
      <c r="J690" t="s">
        <v>63</v>
      </c>
      <c r="M690" t="s">
        <v>2724</v>
      </c>
      <c r="N690" t="s">
        <v>591</v>
      </c>
      <c r="O690" t="s">
        <v>376</v>
      </c>
      <c r="P690">
        <v>39.456270000000004</v>
      </c>
      <c r="Q690">
        <v>-92.082380000000001</v>
      </c>
      <c r="R690" t="s">
        <v>67</v>
      </c>
      <c r="S690" t="s">
        <v>68</v>
      </c>
      <c r="T690">
        <v>0.83</v>
      </c>
      <c r="U690">
        <v>0</v>
      </c>
      <c r="V690">
        <f>Tabla_database[[#This Row],[Unintentional Release (Barrels)]]+Tabla_database[[#This Row],[Intentional Release (Barrels)]]</f>
        <v>0.83</v>
      </c>
      <c r="W690">
        <v>0.83</v>
      </c>
      <c r="X690">
        <v>0</v>
      </c>
      <c r="Y690" t="s">
        <v>59</v>
      </c>
      <c r="Z690" t="s">
        <v>59</v>
      </c>
      <c r="AA690" t="s">
        <v>99</v>
      </c>
      <c r="AB690" t="s">
        <v>2725</v>
      </c>
      <c r="AC690" t="s">
        <v>2726</v>
      </c>
      <c r="AD690">
        <v>0</v>
      </c>
      <c r="AQ690">
        <v>5000</v>
      </c>
      <c r="AR690">
        <v>67</v>
      </c>
      <c r="AS690">
        <v>0</v>
      </c>
      <c r="AT690">
        <v>0</v>
      </c>
      <c r="AU690">
        <v>744</v>
      </c>
      <c r="AV690">
        <v>0</v>
      </c>
      <c r="AW690">
        <v>5811</v>
      </c>
    </row>
    <row r="691" spans="1:49" x14ac:dyDescent="0.25">
      <c r="A691">
        <v>20120026</v>
      </c>
      <c r="B691">
        <v>18334</v>
      </c>
      <c r="C691">
        <v>2011</v>
      </c>
      <c r="D691" t="s">
        <v>2727</v>
      </c>
      <c r="E691">
        <v>32346</v>
      </c>
      <c r="F691" t="s">
        <v>2728</v>
      </c>
      <c r="G691" t="s">
        <v>2729</v>
      </c>
      <c r="H691" t="s">
        <v>51</v>
      </c>
      <c r="I691" t="s">
        <v>104</v>
      </c>
      <c r="J691" t="s">
        <v>105</v>
      </c>
      <c r="K691" t="s">
        <v>116</v>
      </c>
      <c r="M691" t="s">
        <v>256</v>
      </c>
      <c r="N691" t="s">
        <v>257</v>
      </c>
      <c r="O691" t="s">
        <v>91</v>
      </c>
      <c r="P691">
        <v>29.893363000000001</v>
      </c>
      <c r="Q691">
        <v>-93.992800000000003</v>
      </c>
      <c r="R691" t="s">
        <v>67</v>
      </c>
      <c r="S691" t="s">
        <v>76</v>
      </c>
      <c r="T691">
        <v>2</v>
      </c>
      <c r="U691">
        <v>0</v>
      </c>
      <c r="V691">
        <f>Tabla_database[[#This Row],[Unintentional Release (Barrels)]]+Tabla_database[[#This Row],[Intentional Release (Barrels)]]</f>
        <v>2</v>
      </c>
      <c r="W691">
        <v>1</v>
      </c>
      <c r="X691">
        <v>1</v>
      </c>
      <c r="Y691" t="s">
        <v>59</v>
      </c>
      <c r="Z691" t="s">
        <v>59</v>
      </c>
      <c r="AA691" t="s">
        <v>59</v>
      </c>
      <c r="AD691">
        <v>0</v>
      </c>
      <c r="AQ691">
        <v>0</v>
      </c>
      <c r="AR691">
        <v>100</v>
      </c>
      <c r="AS691">
        <v>0</v>
      </c>
      <c r="AT691">
        <v>500</v>
      </c>
      <c r="AU691">
        <v>500</v>
      </c>
      <c r="AV691">
        <v>0</v>
      </c>
      <c r="AW691">
        <v>1100</v>
      </c>
    </row>
    <row r="692" spans="1:49" x14ac:dyDescent="0.25">
      <c r="A692">
        <v>20120023</v>
      </c>
      <c r="B692">
        <v>18083</v>
      </c>
      <c r="C692">
        <v>2011</v>
      </c>
      <c r="D692" t="s">
        <v>2730</v>
      </c>
      <c r="E692">
        <v>31618</v>
      </c>
      <c r="F692" t="s">
        <v>362</v>
      </c>
      <c r="G692" t="s">
        <v>2731</v>
      </c>
      <c r="H692" t="s">
        <v>51</v>
      </c>
      <c r="I692" t="s">
        <v>80</v>
      </c>
      <c r="J692" t="s">
        <v>53</v>
      </c>
      <c r="K692" t="s">
        <v>71</v>
      </c>
      <c r="L692" t="s">
        <v>2732</v>
      </c>
      <c r="M692" t="s">
        <v>2733</v>
      </c>
      <c r="N692" t="s">
        <v>2734</v>
      </c>
      <c r="O692" t="s">
        <v>91</v>
      </c>
      <c r="P692">
        <v>31.78341</v>
      </c>
      <c r="Q692">
        <v>-103.46442</v>
      </c>
      <c r="R692" t="s">
        <v>67</v>
      </c>
      <c r="S692" t="s">
        <v>135</v>
      </c>
      <c r="T692">
        <v>3283</v>
      </c>
      <c r="U692">
        <v>0</v>
      </c>
      <c r="V692">
        <f>Tabla_database[[#This Row],[Unintentional Release (Barrels)]]+Tabla_database[[#This Row],[Intentional Release (Barrels)]]</f>
        <v>3283</v>
      </c>
      <c r="W692">
        <v>0</v>
      </c>
      <c r="X692">
        <v>3283</v>
      </c>
      <c r="Y692" t="s">
        <v>59</v>
      </c>
      <c r="Z692" t="s">
        <v>59</v>
      </c>
      <c r="AA692" t="s">
        <v>99</v>
      </c>
      <c r="AB692" t="s">
        <v>2735</v>
      </c>
      <c r="AC692" t="s">
        <v>2736</v>
      </c>
      <c r="AD692">
        <v>0</v>
      </c>
      <c r="AQ692">
        <v>105000</v>
      </c>
      <c r="AR692">
        <v>100000</v>
      </c>
      <c r="AS692">
        <v>0</v>
      </c>
      <c r="AT692">
        <v>12000</v>
      </c>
      <c r="AU692">
        <v>0</v>
      </c>
      <c r="AV692">
        <v>0</v>
      </c>
      <c r="AW692">
        <v>217000</v>
      </c>
    </row>
    <row r="693" spans="1:49" x14ac:dyDescent="0.25">
      <c r="A693">
        <v>20120070</v>
      </c>
      <c r="B693">
        <v>16511</v>
      </c>
      <c r="C693">
        <v>2011</v>
      </c>
      <c r="D693" t="s">
        <v>2737</v>
      </c>
      <c r="E693">
        <v>31618</v>
      </c>
      <c r="F693" t="s">
        <v>362</v>
      </c>
      <c r="G693" t="s">
        <v>2731</v>
      </c>
      <c r="H693" t="s">
        <v>51</v>
      </c>
      <c r="I693" t="s">
        <v>80</v>
      </c>
      <c r="J693" t="s">
        <v>53</v>
      </c>
      <c r="K693" t="s">
        <v>54</v>
      </c>
      <c r="M693" t="s">
        <v>2733</v>
      </c>
      <c r="N693" t="s">
        <v>2734</v>
      </c>
      <c r="O693" t="s">
        <v>91</v>
      </c>
      <c r="P693">
        <v>31.78341</v>
      </c>
      <c r="Q693">
        <v>-103.46442</v>
      </c>
      <c r="R693" t="s">
        <v>122</v>
      </c>
      <c r="S693" t="s">
        <v>123</v>
      </c>
      <c r="T693">
        <v>0</v>
      </c>
      <c r="U693">
        <v>0</v>
      </c>
      <c r="V693">
        <f>Tabla_database[[#This Row],[Unintentional Release (Barrels)]]+Tabla_database[[#This Row],[Intentional Release (Barrels)]]</f>
        <v>0</v>
      </c>
      <c r="W693">
        <v>0</v>
      </c>
      <c r="X693">
        <v>0</v>
      </c>
      <c r="Y693" t="s">
        <v>99</v>
      </c>
      <c r="Z693" t="s">
        <v>59</v>
      </c>
      <c r="AA693" t="s">
        <v>99</v>
      </c>
      <c r="AB693" t="s">
        <v>2738</v>
      </c>
      <c r="AC693" t="s">
        <v>2736</v>
      </c>
      <c r="AD693">
        <v>0</v>
      </c>
      <c r="AE693">
        <v>1</v>
      </c>
      <c r="AF693">
        <v>0</v>
      </c>
      <c r="AG693">
        <v>0</v>
      </c>
      <c r="AH693">
        <v>0</v>
      </c>
      <c r="AI693">
        <v>0</v>
      </c>
      <c r="AJ693">
        <v>1</v>
      </c>
      <c r="AQ693">
        <v>0</v>
      </c>
      <c r="AR693">
        <v>0</v>
      </c>
      <c r="AS693">
        <v>0</v>
      </c>
      <c r="AT693">
        <v>10500</v>
      </c>
      <c r="AU693">
        <v>0</v>
      </c>
      <c r="AV693">
        <v>0</v>
      </c>
      <c r="AW693">
        <v>10500</v>
      </c>
    </row>
    <row r="694" spans="1:49" x14ac:dyDescent="0.25">
      <c r="A694">
        <v>20120022</v>
      </c>
      <c r="B694">
        <v>17595</v>
      </c>
      <c r="C694">
        <v>2011</v>
      </c>
      <c r="D694" t="s">
        <v>2739</v>
      </c>
      <c r="E694">
        <v>31618</v>
      </c>
      <c r="F694" t="s">
        <v>362</v>
      </c>
      <c r="H694" t="s">
        <v>51</v>
      </c>
      <c r="I694" t="s">
        <v>52</v>
      </c>
      <c r="J694" t="s">
        <v>105</v>
      </c>
      <c r="K694" t="s">
        <v>116</v>
      </c>
      <c r="O694" t="s">
        <v>91</v>
      </c>
      <c r="P694">
        <v>29.750786000000002</v>
      </c>
      <c r="Q694">
        <v>-95.209372000000002</v>
      </c>
      <c r="R694" t="s">
        <v>67</v>
      </c>
      <c r="S694" t="s">
        <v>251</v>
      </c>
      <c r="T694">
        <v>0.23</v>
      </c>
      <c r="U694">
        <v>0</v>
      </c>
      <c r="V694">
        <f>Tabla_database[[#This Row],[Unintentional Release (Barrels)]]+Tabla_database[[#This Row],[Intentional Release (Barrels)]]</f>
        <v>0.23</v>
      </c>
      <c r="W694">
        <v>0.2</v>
      </c>
      <c r="X694">
        <v>0.03</v>
      </c>
      <c r="Y694" t="s">
        <v>59</v>
      </c>
      <c r="Z694" t="s">
        <v>59</v>
      </c>
      <c r="AQ694">
        <v>100</v>
      </c>
      <c r="AR694">
        <v>30</v>
      </c>
      <c r="AS694">
        <v>0</v>
      </c>
      <c r="AT694">
        <v>0</v>
      </c>
      <c r="AU694">
        <v>1500</v>
      </c>
      <c r="AV694">
        <v>0</v>
      </c>
      <c r="AW694">
        <v>1630</v>
      </c>
    </row>
    <row r="695" spans="1:49" x14ac:dyDescent="0.25">
      <c r="A695">
        <v>20120025</v>
      </c>
      <c r="B695">
        <v>17624</v>
      </c>
      <c r="C695">
        <v>2011</v>
      </c>
      <c r="D695" t="s">
        <v>2740</v>
      </c>
      <c r="E695">
        <v>18718</v>
      </c>
      <c r="F695" t="s">
        <v>306</v>
      </c>
      <c r="G695" t="s">
        <v>2741</v>
      </c>
      <c r="H695" t="s">
        <v>51</v>
      </c>
      <c r="I695" t="s">
        <v>52</v>
      </c>
      <c r="J695" t="s">
        <v>63</v>
      </c>
      <c r="M695" t="s">
        <v>2742</v>
      </c>
      <c r="N695" t="s">
        <v>1174</v>
      </c>
      <c r="O695" t="s">
        <v>91</v>
      </c>
      <c r="P695">
        <v>32.632390000000001</v>
      </c>
      <c r="Q695">
        <v>-99.804770000000005</v>
      </c>
      <c r="R695" t="s">
        <v>67</v>
      </c>
      <c r="S695" t="s">
        <v>117</v>
      </c>
      <c r="T695">
        <v>2</v>
      </c>
      <c r="U695">
        <v>0</v>
      </c>
      <c r="V695">
        <f>Tabla_database[[#This Row],[Unintentional Release (Barrels)]]+Tabla_database[[#This Row],[Intentional Release (Barrels)]]</f>
        <v>2</v>
      </c>
      <c r="W695">
        <v>0</v>
      </c>
      <c r="X695">
        <v>2</v>
      </c>
      <c r="Y695" t="s">
        <v>59</v>
      </c>
      <c r="Z695" t="s">
        <v>59</v>
      </c>
      <c r="AA695" t="s">
        <v>59</v>
      </c>
      <c r="AD695">
        <v>0</v>
      </c>
      <c r="AQ695">
        <v>940</v>
      </c>
      <c r="AR695">
        <v>192</v>
      </c>
      <c r="AS695">
        <v>0</v>
      </c>
      <c r="AT695">
        <v>900</v>
      </c>
      <c r="AU695">
        <v>1580</v>
      </c>
      <c r="AV695">
        <v>0</v>
      </c>
      <c r="AW695">
        <v>3612</v>
      </c>
    </row>
    <row r="696" spans="1:49" x14ac:dyDescent="0.25">
      <c r="A696">
        <v>20120024</v>
      </c>
      <c r="B696">
        <v>18142</v>
      </c>
      <c r="C696">
        <v>2011</v>
      </c>
      <c r="D696" t="s">
        <v>2743</v>
      </c>
      <c r="E696">
        <v>9175</v>
      </c>
      <c r="F696" t="s">
        <v>139</v>
      </c>
      <c r="G696" t="s">
        <v>2744</v>
      </c>
      <c r="H696" t="s">
        <v>51</v>
      </c>
      <c r="I696" t="s">
        <v>80</v>
      </c>
      <c r="J696" t="s">
        <v>63</v>
      </c>
      <c r="M696" t="s">
        <v>2745</v>
      </c>
      <c r="N696" t="s">
        <v>199</v>
      </c>
      <c r="O696" t="s">
        <v>56</v>
      </c>
      <c r="P696">
        <v>39.108780000000003</v>
      </c>
      <c r="Q696">
        <v>-99.17953</v>
      </c>
      <c r="R696" t="s">
        <v>67</v>
      </c>
      <c r="S696" t="s">
        <v>135</v>
      </c>
      <c r="T696">
        <v>150</v>
      </c>
      <c r="U696">
        <v>0</v>
      </c>
      <c r="V696">
        <f>Tabla_database[[#This Row],[Unintentional Release (Barrels)]]+Tabla_database[[#This Row],[Intentional Release (Barrels)]]</f>
        <v>150</v>
      </c>
      <c r="W696">
        <v>100</v>
      </c>
      <c r="X696">
        <v>50</v>
      </c>
      <c r="Y696" t="s">
        <v>59</v>
      </c>
      <c r="Z696" t="s">
        <v>59</v>
      </c>
      <c r="AA696" t="s">
        <v>99</v>
      </c>
      <c r="AB696" t="s">
        <v>2746</v>
      </c>
      <c r="AC696" t="s">
        <v>2747</v>
      </c>
      <c r="AD696">
        <v>0</v>
      </c>
      <c r="AQ696">
        <v>3000</v>
      </c>
      <c r="AR696">
        <v>4000</v>
      </c>
      <c r="AS696">
        <v>2500</v>
      </c>
      <c r="AT696">
        <v>5000</v>
      </c>
      <c r="AU696">
        <v>142800</v>
      </c>
      <c r="AV696">
        <v>0</v>
      </c>
      <c r="AW696">
        <v>157300</v>
      </c>
    </row>
    <row r="697" spans="1:49" x14ac:dyDescent="0.25">
      <c r="A697">
        <v>20120014</v>
      </c>
      <c r="B697">
        <v>18720</v>
      </c>
      <c r="C697">
        <v>2012</v>
      </c>
      <c r="D697" t="s">
        <v>2748</v>
      </c>
      <c r="E697">
        <v>32109</v>
      </c>
      <c r="F697" t="s">
        <v>49</v>
      </c>
      <c r="G697" t="s">
        <v>2749</v>
      </c>
      <c r="H697" t="s">
        <v>51</v>
      </c>
      <c r="I697" t="s">
        <v>52</v>
      </c>
      <c r="J697" t="s">
        <v>53</v>
      </c>
      <c r="K697" t="s">
        <v>71</v>
      </c>
      <c r="L697" t="s">
        <v>2750</v>
      </c>
      <c r="M697" t="s">
        <v>1748</v>
      </c>
      <c r="N697" t="s">
        <v>336</v>
      </c>
      <c r="O697" t="s">
        <v>151</v>
      </c>
      <c r="P697">
        <v>36.773902</v>
      </c>
      <c r="Q697">
        <v>-97.757636000000005</v>
      </c>
      <c r="R697" t="s">
        <v>67</v>
      </c>
      <c r="S697" t="s">
        <v>404</v>
      </c>
      <c r="T697">
        <v>33.79</v>
      </c>
      <c r="U697">
        <v>20</v>
      </c>
      <c r="V697">
        <f>Tabla_database[[#This Row],[Unintentional Release (Barrels)]]+Tabla_database[[#This Row],[Intentional Release (Barrels)]]</f>
        <v>53.79</v>
      </c>
      <c r="W697">
        <v>20</v>
      </c>
      <c r="X697">
        <v>13.79</v>
      </c>
      <c r="Y697" t="s">
        <v>59</v>
      </c>
      <c r="Z697" t="s">
        <v>59</v>
      </c>
      <c r="AA697" t="s">
        <v>99</v>
      </c>
      <c r="AB697" t="s">
        <v>2748</v>
      </c>
      <c r="AC697" t="s">
        <v>2751</v>
      </c>
      <c r="AD697">
        <v>0</v>
      </c>
      <c r="AQ697">
        <v>1600</v>
      </c>
      <c r="AR697">
        <v>292</v>
      </c>
      <c r="AS697">
        <v>0</v>
      </c>
      <c r="AT697">
        <v>600</v>
      </c>
      <c r="AU697">
        <v>0</v>
      </c>
      <c r="AV697">
        <v>0</v>
      </c>
      <c r="AW697">
        <v>2492</v>
      </c>
    </row>
    <row r="698" spans="1:49" x14ac:dyDescent="0.25">
      <c r="A698">
        <v>20120028</v>
      </c>
      <c r="B698">
        <v>17963</v>
      </c>
      <c r="C698">
        <v>2012</v>
      </c>
      <c r="D698" t="s">
        <v>2752</v>
      </c>
      <c r="E698">
        <v>32147</v>
      </c>
      <c r="F698" t="s">
        <v>586</v>
      </c>
      <c r="G698" t="s">
        <v>1813</v>
      </c>
      <c r="H698" t="s">
        <v>51</v>
      </c>
      <c r="I698" t="s">
        <v>104</v>
      </c>
      <c r="J698" t="s">
        <v>63</v>
      </c>
      <c r="M698" t="s">
        <v>1814</v>
      </c>
      <c r="N698" t="s">
        <v>1815</v>
      </c>
      <c r="O698" t="s">
        <v>508</v>
      </c>
      <c r="P698">
        <v>44.817233000000002</v>
      </c>
      <c r="Q698">
        <v>-108.501412</v>
      </c>
      <c r="R698" t="s">
        <v>67</v>
      </c>
      <c r="S698" t="s">
        <v>76</v>
      </c>
      <c r="T698">
        <v>1.5</v>
      </c>
      <c r="U698">
        <v>0</v>
      </c>
      <c r="V698">
        <f>Tabla_database[[#This Row],[Unintentional Release (Barrels)]]+Tabla_database[[#This Row],[Intentional Release (Barrels)]]</f>
        <v>1.5</v>
      </c>
      <c r="W698">
        <v>1.5</v>
      </c>
      <c r="X698">
        <v>0</v>
      </c>
      <c r="Y698" t="s">
        <v>59</v>
      </c>
      <c r="Z698" t="s">
        <v>59</v>
      </c>
      <c r="AA698" t="s">
        <v>59</v>
      </c>
      <c r="AD698">
        <v>0</v>
      </c>
      <c r="AQ698">
        <v>2000</v>
      </c>
      <c r="AR698">
        <v>150</v>
      </c>
      <c r="AS698">
        <v>0</v>
      </c>
      <c r="AT698">
        <v>3700</v>
      </c>
      <c r="AU698">
        <v>700</v>
      </c>
      <c r="AV698">
        <v>0</v>
      </c>
      <c r="AW698">
        <v>6550</v>
      </c>
    </row>
    <row r="699" spans="1:49" x14ac:dyDescent="0.25">
      <c r="A699">
        <v>20120033</v>
      </c>
      <c r="B699">
        <v>17987</v>
      </c>
      <c r="C699">
        <v>2012</v>
      </c>
      <c r="D699" t="s">
        <v>2753</v>
      </c>
      <c r="E699">
        <v>18718</v>
      </c>
      <c r="F699" t="s">
        <v>306</v>
      </c>
      <c r="G699" t="s">
        <v>2754</v>
      </c>
      <c r="H699" t="s">
        <v>51</v>
      </c>
      <c r="I699" t="s">
        <v>80</v>
      </c>
      <c r="J699" t="s">
        <v>63</v>
      </c>
      <c r="M699" t="s">
        <v>2755</v>
      </c>
      <c r="N699" t="s">
        <v>2756</v>
      </c>
      <c r="O699" t="s">
        <v>91</v>
      </c>
      <c r="P699">
        <v>31.9587</v>
      </c>
      <c r="Q699">
        <v>-100.54374</v>
      </c>
      <c r="R699" t="s">
        <v>143</v>
      </c>
      <c r="S699" t="s">
        <v>144</v>
      </c>
      <c r="T699">
        <v>117</v>
      </c>
      <c r="U699">
        <v>0</v>
      </c>
      <c r="V699">
        <f>Tabla_database[[#This Row],[Unintentional Release (Barrels)]]+Tabla_database[[#This Row],[Intentional Release (Barrels)]]</f>
        <v>117</v>
      </c>
      <c r="W699">
        <v>0</v>
      </c>
      <c r="X699">
        <v>117</v>
      </c>
      <c r="Y699" t="s">
        <v>59</v>
      </c>
      <c r="Z699" t="s">
        <v>59</v>
      </c>
      <c r="AA699" t="s">
        <v>99</v>
      </c>
      <c r="AB699" t="s">
        <v>2753</v>
      </c>
      <c r="AC699" t="s">
        <v>2757</v>
      </c>
      <c r="AD699">
        <v>0</v>
      </c>
      <c r="AQ699">
        <v>35000</v>
      </c>
      <c r="AR699">
        <v>11466</v>
      </c>
      <c r="AS699">
        <v>0</v>
      </c>
      <c r="AT699">
        <v>5000</v>
      </c>
      <c r="AU699">
        <v>38156</v>
      </c>
      <c r="AV699">
        <v>0</v>
      </c>
      <c r="AW699">
        <v>89622</v>
      </c>
    </row>
    <row r="700" spans="1:49" x14ac:dyDescent="0.25">
      <c r="A700">
        <v>20120027</v>
      </c>
      <c r="B700">
        <v>17451</v>
      </c>
      <c r="C700">
        <v>2012</v>
      </c>
      <c r="D700" t="s">
        <v>2758</v>
      </c>
      <c r="E700">
        <v>30829</v>
      </c>
      <c r="F700" t="s">
        <v>1245</v>
      </c>
      <c r="H700" t="s">
        <v>51</v>
      </c>
      <c r="I700" t="s">
        <v>52</v>
      </c>
      <c r="J700" t="s">
        <v>63</v>
      </c>
      <c r="O700" t="s">
        <v>91</v>
      </c>
      <c r="P700">
        <v>38.866605999999997</v>
      </c>
      <c r="Q700">
        <v>-98.837621999999996</v>
      </c>
      <c r="R700" t="s">
        <v>67</v>
      </c>
      <c r="S700" t="s">
        <v>68</v>
      </c>
      <c r="T700">
        <v>0.12</v>
      </c>
      <c r="U700">
        <v>0</v>
      </c>
      <c r="V700">
        <f>Tabla_database[[#This Row],[Unintentional Release (Barrels)]]+Tabla_database[[#This Row],[Intentional Release (Barrels)]]</f>
        <v>0.12</v>
      </c>
      <c r="W700">
        <v>0</v>
      </c>
      <c r="X700">
        <v>0.12</v>
      </c>
      <c r="Y700" t="s">
        <v>59</v>
      </c>
      <c r="Z700" t="s">
        <v>59</v>
      </c>
      <c r="AQ700">
        <v>100</v>
      </c>
      <c r="AR700">
        <v>15</v>
      </c>
      <c r="AS700">
        <v>0</v>
      </c>
      <c r="AT700">
        <v>600</v>
      </c>
      <c r="AU700">
        <v>600</v>
      </c>
      <c r="AV700">
        <v>0</v>
      </c>
      <c r="AW700">
        <v>1315</v>
      </c>
    </row>
    <row r="701" spans="1:49" x14ac:dyDescent="0.25">
      <c r="A701">
        <v>20120032</v>
      </c>
      <c r="B701">
        <v>17888</v>
      </c>
      <c r="C701">
        <v>2012</v>
      </c>
      <c r="D701" t="s">
        <v>2759</v>
      </c>
      <c r="E701">
        <v>31684</v>
      </c>
      <c r="F701" t="s">
        <v>119</v>
      </c>
      <c r="G701" t="s">
        <v>2760</v>
      </c>
      <c r="H701" t="s">
        <v>51</v>
      </c>
      <c r="I701" t="s">
        <v>104</v>
      </c>
      <c r="J701" t="s">
        <v>63</v>
      </c>
      <c r="M701" t="s">
        <v>366</v>
      </c>
      <c r="N701" t="s">
        <v>74</v>
      </c>
      <c r="O701" t="s">
        <v>75</v>
      </c>
      <c r="P701">
        <v>30.158685999999999</v>
      </c>
      <c r="Q701">
        <v>-93.339918999999995</v>
      </c>
      <c r="R701" t="s">
        <v>84</v>
      </c>
      <c r="S701" t="s">
        <v>668</v>
      </c>
      <c r="T701">
        <v>0.5</v>
      </c>
      <c r="U701">
        <v>0</v>
      </c>
      <c r="V701">
        <f>Tabla_database[[#This Row],[Unintentional Release (Barrels)]]+Tabla_database[[#This Row],[Intentional Release (Barrels)]]</f>
        <v>0.5</v>
      </c>
      <c r="W701">
        <v>0.5</v>
      </c>
      <c r="X701">
        <v>0</v>
      </c>
      <c r="Y701" t="s">
        <v>59</v>
      </c>
      <c r="Z701" t="s">
        <v>59</v>
      </c>
      <c r="AQ701">
        <v>0</v>
      </c>
      <c r="AR701">
        <v>50</v>
      </c>
      <c r="AS701">
        <v>0</v>
      </c>
      <c r="AT701">
        <v>10000</v>
      </c>
      <c r="AU701">
        <v>0</v>
      </c>
      <c r="AV701">
        <v>0</v>
      </c>
      <c r="AW701">
        <v>10050</v>
      </c>
    </row>
    <row r="702" spans="1:49" x14ac:dyDescent="0.25">
      <c r="A702">
        <v>20120037</v>
      </c>
      <c r="B702">
        <v>16787</v>
      </c>
      <c r="C702">
        <v>2012</v>
      </c>
      <c r="D702" t="s">
        <v>2761</v>
      </c>
      <c r="E702">
        <v>18718</v>
      </c>
      <c r="F702" t="s">
        <v>306</v>
      </c>
      <c r="G702" t="s">
        <v>2762</v>
      </c>
      <c r="H702" t="s">
        <v>51</v>
      </c>
      <c r="I702" t="s">
        <v>80</v>
      </c>
      <c r="J702" t="s">
        <v>63</v>
      </c>
      <c r="M702" t="s">
        <v>113</v>
      </c>
      <c r="N702" t="s">
        <v>114</v>
      </c>
      <c r="O702" t="s">
        <v>91</v>
      </c>
      <c r="P702">
        <v>30.088899999999999</v>
      </c>
      <c r="Q702">
        <v>-94.650700000000001</v>
      </c>
      <c r="R702" t="s">
        <v>143</v>
      </c>
      <c r="S702" t="s">
        <v>144</v>
      </c>
      <c r="T702">
        <v>2</v>
      </c>
      <c r="U702">
        <v>0</v>
      </c>
      <c r="V702">
        <f>Tabla_database[[#This Row],[Unintentional Release (Barrels)]]+Tabla_database[[#This Row],[Intentional Release (Barrels)]]</f>
        <v>2</v>
      </c>
      <c r="W702">
        <v>0</v>
      </c>
      <c r="X702">
        <v>2</v>
      </c>
      <c r="Y702" t="s">
        <v>59</v>
      </c>
      <c r="Z702" t="s">
        <v>59</v>
      </c>
      <c r="AA702" t="s">
        <v>59</v>
      </c>
      <c r="AD702">
        <v>0</v>
      </c>
      <c r="AQ702">
        <v>3837</v>
      </c>
      <c r="AR702">
        <v>292</v>
      </c>
      <c r="AS702">
        <v>5000</v>
      </c>
      <c r="AT702">
        <v>10000</v>
      </c>
      <c r="AU702">
        <v>4000</v>
      </c>
      <c r="AV702">
        <v>0</v>
      </c>
      <c r="AW702">
        <v>23129</v>
      </c>
    </row>
    <row r="703" spans="1:49" x14ac:dyDescent="0.25">
      <c r="A703">
        <v>20120036</v>
      </c>
      <c r="B703">
        <v>18371</v>
      </c>
      <c r="C703">
        <v>2012</v>
      </c>
      <c r="D703" t="s">
        <v>2763</v>
      </c>
      <c r="E703">
        <v>26134</v>
      </c>
      <c r="F703" t="s">
        <v>637</v>
      </c>
      <c r="G703" t="s">
        <v>2764</v>
      </c>
      <c r="H703" t="s">
        <v>51</v>
      </c>
      <c r="I703" t="s">
        <v>52</v>
      </c>
      <c r="J703" t="s">
        <v>63</v>
      </c>
      <c r="M703" t="s">
        <v>2765</v>
      </c>
      <c r="N703" t="s">
        <v>226</v>
      </c>
      <c r="O703" t="s">
        <v>195</v>
      </c>
      <c r="P703">
        <v>35.2256</v>
      </c>
      <c r="Q703">
        <v>-119.562467</v>
      </c>
      <c r="R703" t="s">
        <v>67</v>
      </c>
      <c r="S703" t="s">
        <v>251</v>
      </c>
      <c r="T703">
        <v>0.84</v>
      </c>
      <c r="U703">
        <v>0</v>
      </c>
      <c r="V703">
        <f>Tabla_database[[#This Row],[Unintentional Release (Barrels)]]+Tabla_database[[#This Row],[Intentional Release (Barrels)]]</f>
        <v>0.84</v>
      </c>
      <c r="W703">
        <v>0.84</v>
      </c>
      <c r="X703">
        <v>0</v>
      </c>
      <c r="Y703" t="s">
        <v>59</v>
      </c>
      <c r="Z703" t="s">
        <v>59</v>
      </c>
      <c r="AA703" t="s">
        <v>59</v>
      </c>
      <c r="AD703">
        <v>0</v>
      </c>
      <c r="AQ703">
        <v>500</v>
      </c>
      <c r="AR703">
        <v>85</v>
      </c>
      <c r="AS703">
        <v>0</v>
      </c>
      <c r="AT703">
        <v>2000</v>
      </c>
      <c r="AU703">
        <v>500</v>
      </c>
      <c r="AV703">
        <v>0</v>
      </c>
      <c r="AW703">
        <v>3085</v>
      </c>
    </row>
    <row r="704" spans="1:49" x14ac:dyDescent="0.25">
      <c r="A704">
        <v>20120035</v>
      </c>
      <c r="B704">
        <v>17302</v>
      </c>
      <c r="C704">
        <v>2012</v>
      </c>
      <c r="D704" t="s">
        <v>2766</v>
      </c>
      <c r="E704">
        <v>32109</v>
      </c>
      <c r="F704" t="s">
        <v>49</v>
      </c>
      <c r="G704" t="s">
        <v>2767</v>
      </c>
      <c r="H704" t="s">
        <v>51</v>
      </c>
      <c r="I704" t="s">
        <v>52</v>
      </c>
      <c r="J704" t="s">
        <v>53</v>
      </c>
      <c r="K704" t="s">
        <v>71</v>
      </c>
      <c r="L704" t="s">
        <v>2750</v>
      </c>
      <c r="M704" t="s">
        <v>2768</v>
      </c>
      <c r="N704" t="s">
        <v>598</v>
      </c>
      <c r="O704" t="s">
        <v>151</v>
      </c>
      <c r="P704">
        <v>34.521101999999999</v>
      </c>
      <c r="Q704">
        <v>-96.623514</v>
      </c>
      <c r="R704" t="s">
        <v>67</v>
      </c>
      <c r="S704" t="s">
        <v>76</v>
      </c>
      <c r="T704">
        <v>0.14000000000000001</v>
      </c>
      <c r="U704">
        <v>0.1</v>
      </c>
      <c r="V704">
        <f>Tabla_database[[#This Row],[Unintentional Release (Barrels)]]+Tabla_database[[#This Row],[Intentional Release (Barrels)]]</f>
        <v>0.24000000000000002</v>
      </c>
      <c r="W704">
        <v>0</v>
      </c>
      <c r="X704">
        <v>0.14000000000000001</v>
      </c>
      <c r="Y704" t="s">
        <v>59</v>
      </c>
      <c r="Z704" t="s">
        <v>59</v>
      </c>
      <c r="AD704">
        <v>0</v>
      </c>
      <c r="AQ704">
        <v>30</v>
      </c>
      <c r="AR704">
        <v>3</v>
      </c>
      <c r="AS704">
        <v>0</v>
      </c>
      <c r="AT704">
        <v>0</v>
      </c>
      <c r="AU704">
        <v>0</v>
      </c>
      <c r="AV704">
        <v>0</v>
      </c>
      <c r="AW704">
        <v>33</v>
      </c>
    </row>
    <row r="705" spans="1:49" x14ac:dyDescent="0.25">
      <c r="A705">
        <v>20120041</v>
      </c>
      <c r="B705">
        <v>18023</v>
      </c>
      <c r="C705">
        <v>2012</v>
      </c>
      <c r="D705" t="s">
        <v>2769</v>
      </c>
      <c r="E705">
        <v>18718</v>
      </c>
      <c r="F705" t="s">
        <v>306</v>
      </c>
      <c r="G705" t="s">
        <v>2770</v>
      </c>
      <c r="H705" t="s">
        <v>51</v>
      </c>
      <c r="I705" t="s">
        <v>80</v>
      </c>
      <c r="J705" t="s">
        <v>105</v>
      </c>
      <c r="K705" t="s">
        <v>106</v>
      </c>
      <c r="M705" t="s">
        <v>2771</v>
      </c>
      <c r="N705" t="s">
        <v>2772</v>
      </c>
      <c r="O705" t="s">
        <v>699</v>
      </c>
      <c r="P705">
        <v>41.179740000000002</v>
      </c>
      <c r="Q705">
        <v>-82.215590000000006</v>
      </c>
      <c r="R705" t="s">
        <v>92</v>
      </c>
      <c r="S705" t="s">
        <v>582</v>
      </c>
      <c r="T705">
        <v>1950</v>
      </c>
      <c r="U705">
        <v>0</v>
      </c>
      <c r="V705">
        <f>Tabla_database[[#This Row],[Unintentional Release (Barrels)]]+Tabla_database[[#This Row],[Intentional Release (Barrels)]]</f>
        <v>1950</v>
      </c>
      <c r="W705">
        <v>728.5</v>
      </c>
      <c r="X705">
        <v>1221.5</v>
      </c>
      <c r="Y705" t="s">
        <v>59</v>
      </c>
      <c r="Z705" t="s">
        <v>59</v>
      </c>
      <c r="AA705" t="s">
        <v>99</v>
      </c>
      <c r="AB705" t="s">
        <v>2773</v>
      </c>
      <c r="AC705" t="s">
        <v>2774</v>
      </c>
      <c r="AD705">
        <v>70</v>
      </c>
      <c r="AQ705">
        <v>852922</v>
      </c>
      <c r="AR705">
        <v>3289</v>
      </c>
      <c r="AS705">
        <v>716710</v>
      </c>
      <c r="AT705">
        <v>14091554</v>
      </c>
      <c r="AU705">
        <v>2240119</v>
      </c>
      <c r="AV705">
        <v>0</v>
      </c>
      <c r="AW705">
        <v>17904594</v>
      </c>
    </row>
    <row r="706" spans="1:49" x14ac:dyDescent="0.25">
      <c r="A706">
        <v>20120039</v>
      </c>
      <c r="B706">
        <v>18129</v>
      </c>
      <c r="C706">
        <v>2012</v>
      </c>
      <c r="D706" t="s">
        <v>2775</v>
      </c>
      <c r="E706">
        <v>2552</v>
      </c>
      <c r="F706" t="s">
        <v>340</v>
      </c>
      <c r="G706" t="s">
        <v>2776</v>
      </c>
      <c r="H706" t="s">
        <v>51</v>
      </c>
      <c r="I706" t="s">
        <v>52</v>
      </c>
      <c r="J706" t="s">
        <v>105</v>
      </c>
      <c r="K706" t="s">
        <v>116</v>
      </c>
      <c r="M706" t="s">
        <v>612</v>
      </c>
      <c r="N706" t="s">
        <v>613</v>
      </c>
      <c r="O706" t="s">
        <v>614</v>
      </c>
      <c r="P706">
        <v>33.857292000000001</v>
      </c>
      <c r="Q706">
        <v>-84.629334999999998</v>
      </c>
      <c r="R706" t="s">
        <v>67</v>
      </c>
      <c r="S706" t="s">
        <v>76</v>
      </c>
      <c r="T706">
        <v>0.31</v>
      </c>
      <c r="U706">
        <v>0</v>
      </c>
      <c r="V706">
        <f>Tabla_database[[#This Row],[Unintentional Release (Barrels)]]+Tabla_database[[#This Row],[Intentional Release (Barrels)]]</f>
        <v>0.31</v>
      </c>
      <c r="W706">
        <v>0.31</v>
      </c>
      <c r="X706">
        <v>0</v>
      </c>
      <c r="Y706" t="s">
        <v>59</v>
      </c>
      <c r="Z706" t="s">
        <v>59</v>
      </c>
      <c r="AA706" t="s">
        <v>59</v>
      </c>
      <c r="AQ706">
        <v>0</v>
      </c>
      <c r="AR706">
        <v>40</v>
      </c>
      <c r="AS706">
        <v>0</v>
      </c>
      <c r="AT706">
        <v>10000</v>
      </c>
      <c r="AU706">
        <v>0</v>
      </c>
      <c r="AV706">
        <v>0</v>
      </c>
      <c r="AW706">
        <v>10040</v>
      </c>
    </row>
    <row r="707" spans="1:49" x14ac:dyDescent="0.25">
      <c r="A707">
        <v>20120038</v>
      </c>
      <c r="B707">
        <v>17782</v>
      </c>
      <c r="C707">
        <v>2012</v>
      </c>
      <c r="D707" t="s">
        <v>2777</v>
      </c>
      <c r="E707">
        <v>26149</v>
      </c>
      <c r="F707" t="s">
        <v>716</v>
      </c>
      <c r="G707" t="s">
        <v>2778</v>
      </c>
      <c r="H707" t="s">
        <v>51</v>
      </c>
      <c r="I707" t="s">
        <v>52</v>
      </c>
      <c r="J707" t="s">
        <v>63</v>
      </c>
      <c r="M707" t="s">
        <v>2779</v>
      </c>
      <c r="N707" t="s">
        <v>2780</v>
      </c>
      <c r="O707" t="s">
        <v>719</v>
      </c>
      <c r="P707">
        <v>65.311109999999999</v>
      </c>
      <c r="Q707">
        <v>-148.279</v>
      </c>
      <c r="R707" t="s">
        <v>67</v>
      </c>
      <c r="S707" t="s">
        <v>208</v>
      </c>
      <c r="T707">
        <v>3.26</v>
      </c>
      <c r="U707">
        <v>0</v>
      </c>
      <c r="V707">
        <f>Tabla_database[[#This Row],[Unintentional Release (Barrels)]]+Tabla_database[[#This Row],[Intentional Release (Barrels)]]</f>
        <v>3.26</v>
      </c>
      <c r="W707">
        <v>3.26</v>
      </c>
      <c r="X707">
        <v>0</v>
      </c>
      <c r="Y707" t="s">
        <v>59</v>
      </c>
      <c r="Z707" t="s">
        <v>59</v>
      </c>
      <c r="AD707">
        <v>0</v>
      </c>
      <c r="AQ707">
        <v>6415</v>
      </c>
      <c r="AR707">
        <v>0</v>
      </c>
      <c r="AS707">
        <v>0</v>
      </c>
      <c r="AT707">
        <v>24825</v>
      </c>
      <c r="AU707">
        <v>6000</v>
      </c>
      <c r="AV707">
        <v>0</v>
      </c>
      <c r="AW707">
        <v>37240</v>
      </c>
    </row>
    <row r="708" spans="1:49" x14ac:dyDescent="0.25">
      <c r="A708">
        <v>20120043</v>
      </c>
      <c r="B708">
        <v>18226</v>
      </c>
      <c r="C708">
        <v>2012</v>
      </c>
      <c r="D708" t="s">
        <v>2781</v>
      </c>
      <c r="E708">
        <v>31684</v>
      </c>
      <c r="F708" t="s">
        <v>119</v>
      </c>
      <c r="G708" t="s">
        <v>2782</v>
      </c>
      <c r="H708" t="s">
        <v>51</v>
      </c>
      <c r="I708" t="s">
        <v>80</v>
      </c>
      <c r="J708" t="s">
        <v>63</v>
      </c>
      <c r="M708" t="s">
        <v>193</v>
      </c>
      <c r="N708" t="s">
        <v>194</v>
      </c>
      <c r="O708" t="s">
        <v>195</v>
      </c>
      <c r="P708">
        <v>33.802717000000001</v>
      </c>
      <c r="Q708">
        <v>-118.249779</v>
      </c>
      <c r="R708" t="s">
        <v>143</v>
      </c>
      <c r="S708" t="s">
        <v>144</v>
      </c>
      <c r="T708">
        <v>2</v>
      </c>
      <c r="U708">
        <v>0</v>
      </c>
      <c r="V708">
        <f>Tabla_database[[#This Row],[Unintentional Release (Barrels)]]+Tabla_database[[#This Row],[Intentional Release (Barrels)]]</f>
        <v>2</v>
      </c>
      <c r="W708">
        <v>0</v>
      </c>
      <c r="X708">
        <v>2</v>
      </c>
      <c r="Y708" t="s">
        <v>59</v>
      </c>
      <c r="Z708" t="s">
        <v>59</v>
      </c>
      <c r="AA708" t="s">
        <v>59</v>
      </c>
      <c r="AD708">
        <v>0</v>
      </c>
      <c r="AQ708">
        <v>75000</v>
      </c>
      <c r="AR708">
        <v>200</v>
      </c>
      <c r="AS708">
        <v>0</v>
      </c>
      <c r="AT708">
        <v>38000</v>
      </c>
      <c r="AU708">
        <v>15000</v>
      </c>
      <c r="AV708">
        <v>0</v>
      </c>
      <c r="AW708">
        <v>128200</v>
      </c>
    </row>
    <row r="709" spans="1:49" x14ac:dyDescent="0.25">
      <c r="A709">
        <v>20120042</v>
      </c>
      <c r="B709">
        <v>17551</v>
      </c>
      <c r="C709">
        <v>2012</v>
      </c>
      <c r="D709" t="s">
        <v>2783</v>
      </c>
      <c r="E709">
        <v>32044</v>
      </c>
      <c r="F709" t="s">
        <v>1820</v>
      </c>
      <c r="G709" t="s">
        <v>951</v>
      </c>
      <c r="H709" t="s">
        <v>51</v>
      </c>
      <c r="I709" t="s">
        <v>104</v>
      </c>
      <c r="J709" t="s">
        <v>105</v>
      </c>
      <c r="M709" t="s">
        <v>2784</v>
      </c>
      <c r="N709" t="s">
        <v>953</v>
      </c>
      <c r="O709" t="s">
        <v>302</v>
      </c>
      <c r="P709">
        <v>40.588880000000003</v>
      </c>
      <c r="Q709">
        <v>-74.222329999999999</v>
      </c>
      <c r="R709" t="s">
        <v>67</v>
      </c>
      <c r="S709" t="s">
        <v>227</v>
      </c>
      <c r="T709">
        <v>75</v>
      </c>
      <c r="U709">
        <v>0</v>
      </c>
      <c r="V709">
        <f>Tabla_database[[#This Row],[Unintentional Release (Barrels)]]+Tabla_database[[#This Row],[Intentional Release (Barrels)]]</f>
        <v>75</v>
      </c>
      <c r="W709">
        <v>64</v>
      </c>
      <c r="X709">
        <v>11</v>
      </c>
      <c r="Y709" t="s">
        <v>59</v>
      </c>
      <c r="Z709" t="s">
        <v>59</v>
      </c>
      <c r="AA709" t="s">
        <v>99</v>
      </c>
      <c r="AB709" t="s">
        <v>2785</v>
      </c>
      <c r="AC709" t="s">
        <v>2786</v>
      </c>
      <c r="AD709">
        <v>0</v>
      </c>
      <c r="AQ709">
        <v>154099</v>
      </c>
      <c r="AR709">
        <v>12000</v>
      </c>
      <c r="AS709">
        <v>0</v>
      </c>
      <c r="AT709">
        <v>67207</v>
      </c>
      <c r="AU709">
        <v>78541</v>
      </c>
      <c r="AV709">
        <v>0</v>
      </c>
      <c r="AW709">
        <v>311847</v>
      </c>
    </row>
    <row r="710" spans="1:49" x14ac:dyDescent="0.25">
      <c r="A710">
        <v>20120045</v>
      </c>
      <c r="B710">
        <v>18069</v>
      </c>
      <c r="C710">
        <v>2012</v>
      </c>
      <c r="D710" t="s">
        <v>2787</v>
      </c>
      <c r="E710">
        <v>26041</v>
      </c>
      <c r="F710" t="s">
        <v>103</v>
      </c>
      <c r="H710" t="s">
        <v>51</v>
      </c>
      <c r="I710" t="s">
        <v>52</v>
      </c>
      <c r="J710" t="s">
        <v>105</v>
      </c>
      <c r="K710" t="s">
        <v>106</v>
      </c>
      <c r="M710" t="s">
        <v>121</v>
      </c>
      <c r="N710" t="s">
        <v>108</v>
      </c>
      <c r="O710" t="s">
        <v>91</v>
      </c>
      <c r="P710">
        <v>40.52243</v>
      </c>
      <c r="Q710">
        <v>-74.253839999999997</v>
      </c>
      <c r="R710" t="s">
        <v>67</v>
      </c>
      <c r="S710" t="s">
        <v>404</v>
      </c>
      <c r="T710">
        <v>2</v>
      </c>
      <c r="U710">
        <v>0</v>
      </c>
      <c r="V710">
        <f>Tabla_database[[#This Row],[Unintentional Release (Barrels)]]+Tabla_database[[#This Row],[Intentional Release (Barrels)]]</f>
        <v>2</v>
      </c>
      <c r="W710">
        <v>2</v>
      </c>
      <c r="X710">
        <v>0</v>
      </c>
      <c r="Y710" t="s">
        <v>59</v>
      </c>
      <c r="Z710" t="s">
        <v>59</v>
      </c>
      <c r="AA710" t="s">
        <v>99</v>
      </c>
      <c r="AB710" t="s">
        <v>2788</v>
      </c>
      <c r="AC710" t="s">
        <v>2789</v>
      </c>
      <c r="AQ710">
        <v>35000</v>
      </c>
      <c r="AR710">
        <v>5</v>
      </c>
      <c r="AS710">
        <v>0</v>
      </c>
      <c r="AT710">
        <v>0</v>
      </c>
      <c r="AU710">
        <v>0</v>
      </c>
      <c r="AV710">
        <v>0</v>
      </c>
      <c r="AW710">
        <v>35005</v>
      </c>
    </row>
    <row r="711" spans="1:49" x14ac:dyDescent="0.25">
      <c r="A711">
        <v>20120040</v>
      </c>
      <c r="B711">
        <v>18454</v>
      </c>
      <c r="C711">
        <v>2012</v>
      </c>
      <c r="D711" t="s">
        <v>2790</v>
      </c>
      <c r="E711">
        <v>2552</v>
      </c>
      <c r="F711" t="s">
        <v>340</v>
      </c>
      <c r="G711" t="s">
        <v>2526</v>
      </c>
      <c r="H711" t="s">
        <v>51</v>
      </c>
      <c r="I711" t="s">
        <v>80</v>
      </c>
      <c r="J711" t="s">
        <v>105</v>
      </c>
      <c r="K711" t="s">
        <v>116</v>
      </c>
      <c r="M711" t="s">
        <v>2527</v>
      </c>
      <c r="N711" t="s">
        <v>1057</v>
      </c>
      <c r="O711" t="s">
        <v>759</v>
      </c>
      <c r="P711">
        <v>34.553462000000003</v>
      </c>
      <c r="Q711">
        <v>-82.487909999999999</v>
      </c>
      <c r="R711" t="s">
        <v>143</v>
      </c>
      <c r="S711" t="s">
        <v>144</v>
      </c>
      <c r="T711">
        <v>323.8</v>
      </c>
      <c r="U711">
        <v>0</v>
      </c>
      <c r="V711">
        <f>Tabla_database[[#This Row],[Unintentional Release (Barrels)]]+Tabla_database[[#This Row],[Intentional Release (Barrels)]]</f>
        <v>323.8</v>
      </c>
      <c r="W711">
        <v>300.5</v>
      </c>
      <c r="X711">
        <v>23.3</v>
      </c>
      <c r="Y711" t="s">
        <v>59</v>
      </c>
      <c r="Z711" t="s">
        <v>59</v>
      </c>
      <c r="AA711" t="s">
        <v>59</v>
      </c>
      <c r="AQ711">
        <v>550000</v>
      </c>
      <c r="AR711">
        <v>32000</v>
      </c>
      <c r="AS711">
        <v>0</v>
      </c>
      <c r="AT711">
        <v>64000</v>
      </c>
      <c r="AU711">
        <v>454000</v>
      </c>
      <c r="AV711">
        <v>0</v>
      </c>
      <c r="AW711">
        <v>1100000</v>
      </c>
    </row>
    <row r="712" spans="1:49" x14ac:dyDescent="0.25">
      <c r="A712">
        <v>20120030</v>
      </c>
      <c r="B712">
        <v>17433</v>
      </c>
      <c r="C712">
        <v>2012</v>
      </c>
      <c r="D712" t="s">
        <v>2791</v>
      </c>
      <c r="E712">
        <v>22610</v>
      </c>
      <c r="F712" t="s">
        <v>210</v>
      </c>
      <c r="G712" t="s">
        <v>2792</v>
      </c>
      <c r="H712" t="s">
        <v>51</v>
      </c>
      <c r="I712" t="s">
        <v>52</v>
      </c>
      <c r="J712" t="s">
        <v>53</v>
      </c>
      <c r="K712" t="s">
        <v>71</v>
      </c>
      <c r="L712" t="s">
        <v>2008</v>
      </c>
      <c r="M712" t="s">
        <v>296</v>
      </c>
      <c r="N712" t="s">
        <v>297</v>
      </c>
      <c r="O712" t="s">
        <v>56</v>
      </c>
      <c r="P712">
        <v>39.128509999999999</v>
      </c>
      <c r="Q712">
        <v>-94.604179999999999</v>
      </c>
      <c r="R712" t="s">
        <v>67</v>
      </c>
      <c r="S712" t="s">
        <v>68</v>
      </c>
      <c r="T712">
        <v>0.71</v>
      </c>
      <c r="U712">
        <v>0.1</v>
      </c>
      <c r="V712">
        <f>Tabla_database[[#This Row],[Unintentional Release (Barrels)]]+Tabla_database[[#This Row],[Intentional Release (Barrels)]]</f>
        <v>0.80999999999999994</v>
      </c>
      <c r="W712">
        <v>0</v>
      </c>
      <c r="X712">
        <v>0.71</v>
      </c>
      <c r="Y712" t="s">
        <v>59</v>
      </c>
      <c r="Z712" t="s">
        <v>59</v>
      </c>
      <c r="AA712" t="s">
        <v>99</v>
      </c>
      <c r="AB712" t="s">
        <v>2793</v>
      </c>
      <c r="AC712" t="s">
        <v>2794</v>
      </c>
      <c r="AQ712">
        <v>2000</v>
      </c>
      <c r="AR712">
        <v>30</v>
      </c>
      <c r="AS712">
        <v>0</v>
      </c>
      <c r="AT712">
        <v>0</v>
      </c>
      <c r="AU712">
        <v>0</v>
      </c>
      <c r="AV712">
        <v>0</v>
      </c>
      <c r="AW712">
        <v>2030</v>
      </c>
    </row>
    <row r="713" spans="1:49" x14ac:dyDescent="0.25">
      <c r="A713">
        <v>20120047</v>
      </c>
      <c r="B713">
        <v>18128</v>
      </c>
      <c r="C713">
        <v>2012</v>
      </c>
      <c r="D713" t="s">
        <v>2795</v>
      </c>
      <c r="E713">
        <v>2552</v>
      </c>
      <c r="F713" t="s">
        <v>340</v>
      </c>
      <c r="G713" t="s">
        <v>2796</v>
      </c>
      <c r="H713" t="s">
        <v>51</v>
      </c>
      <c r="I713" t="s">
        <v>80</v>
      </c>
      <c r="J713" t="s">
        <v>105</v>
      </c>
      <c r="K713" t="s">
        <v>116</v>
      </c>
      <c r="M713" t="s">
        <v>2085</v>
      </c>
      <c r="N713" t="s">
        <v>1851</v>
      </c>
      <c r="O713" t="s">
        <v>239</v>
      </c>
      <c r="P713">
        <v>32.028790000000001</v>
      </c>
      <c r="Q713">
        <v>-89.102310000000003</v>
      </c>
      <c r="R713" t="s">
        <v>143</v>
      </c>
      <c r="S713" t="s">
        <v>144</v>
      </c>
      <c r="T713">
        <v>0.95</v>
      </c>
      <c r="U713">
        <v>0</v>
      </c>
      <c r="V713">
        <f>Tabla_database[[#This Row],[Unintentional Release (Barrels)]]+Tabla_database[[#This Row],[Intentional Release (Barrels)]]</f>
        <v>0.95</v>
      </c>
      <c r="W713">
        <v>0.95</v>
      </c>
      <c r="X713">
        <v>0</v>
      </c>
      <c r="Y713" t="s">
        <v>59</v>
      </c>
      <c r="Z713" t="s">
        <v>59</v>
      </c>
      <c r="AA713" t="s">
        <v>59</v>
      </c>
      <c r="AQ713">
        <v>32535</v>
      </c>
      <c r="AR713">
        <v>120</v>
      </c>
      <c r="AS713">
        <v>0</v>
      </c>
      <c r="AT713">
        <v>59868</v>
      </c>
      <c r="AU713">
        <v>0</v>
      </c>
      <c r="AV713">
        <v>0</v>
      </c>
      <c r="AW713">
        <v>92523</v>
      </c>
    </row>
    <row r="714" spans="1:49" x14ac:dyDescent="0.25">
      <c r="A714">
        <v>20120044</v>
      </c>
      <c r="B714">
        <v>18543</v>
      </c>
      <c r="C714">
        <v>2012</v>
      </c>
      <c r="D714" t="s">
        <v>2797</v>
      </c>
      <c r="E714">
        <v>31948</v>
      </c>
      <c r="F714" t="s">
        <v>2798</v>
      </c>
      <c r="G714" t="s">
        <v>2799</v>
      </c>
      <c r="H714" t="s">
        <v>51</v>
      </c>
      <c r="I714" t="s">
        <v>104</v>
      </c>
      <c r="J714" t="s">
        <v>63</v>
      </c>
      <c r="M714" t="s">
        <v>1872</v>
      </c>
      <c r="N714" t="s">
        <v>1873</v>
      </c>
      <c r="O714" t="s">
        <v>162</v>
      </c>
      <c r="P714">
        <v>38.787779999999998</v>
      </c>
      <c r="Q714">
        <v>-89.083889999999997</v>
      </c>
      <c r="R714" t="s">
        <v>84</v>
      </c>
      <c r="S714" t="s">
        <v>85</v>
      </c>
      <c r="T714">
        <v>0.17</v>
      </c>
      <c r="U714">
        <v>0</v>
      </c>
      <c r="V714">
        <f>Tabla_database[[#This Row],[Unintentional Release (Barrels)]]+Tabla_database[[#This Row],[Intentional Release (Barrels)]]</f>
        <v>0.17</v>
      </c>
      <c r="W714">
        <v>0.17</v>
      </c>
      <c r="X714">
        <v>0</v>
      </c>
      <c r="Y714" t="s">
        <v>59</v>
      </c>
      <c r="Z714" t="s">
        <v>59</v>
      </c>
      <c r="AA714" t="s">
        <v>59</v>
      </c>
      <c r="AD714">
        <v>0</v>
      </c>
      <c r="AQ714">
        <v>500</v>
      </c>
      <c r="AR714">
        <v>0</v>
      </c>
      <c r="AS714">
        <v>0</v>
      </c>
      <c r="AT714">
        <v>3500</v>
      </c>
      <c r="AU714">
        <v>500</v>
      </c>
      <c r="AV714">
        <v>0</v>
      </c>
      <c r="AW714">
        <v>4500</v>
      </c>
    </row>
    <row r="715" spans="1:49" x14ac:dyDescent="0.25">
      <c r="A715">
        <v>20120034</v>
      </c>
      <c r="B715">
        <v>17301</v>
      </c>
      <c r="C715">
        <v>2012</v>
      </c>
      <c r="D715" t="s">
        <v>2800</v>
      </c>
      <c r="E715">
        <v>32109</v>
      </c>
      <c r="F715" t="s">
        <v>49</v>
      </c>
      <c r="G715" t="s">
        <v>2801</v>
      </c>
      <c r="H715" t="s">
        <v>51</v>
      </c>
      <c r="I715" t="s">
        <v>52</v>
      </c>
      <c r="J715" t="s">
        <v>53</v>
      </c>
      <c r="K715" t="s">
        <v>71</v>
      </c>
      <c r="L715" t="s">
        <v>2802</v>
      </c>
      <c r="M715" t="s">
        <v>2803</v>
      </c>
      <c r="N715" t="s">
        <v>1419</v>
      </c>
      <c r="O715" t="s">
        <v>331</v>
      </c>
      <c r="P715">
        <v>41.565629999999999</v>
      </c>
      <c r="Q715">
        <v>-93.526815999999997</v>
      </c>
      <c r="R715" t="s">
        <v>67</v>
      </c>
      <c r="S715" t="s">
        <v>208</v>
      </c>
      <c r="T715">
        <v>11.9</v>
      </c>
      <c r="U715">
        <v>0.1</v>
      </c>
      <c r="V715">
        <f>Tabla_database[[#This Row],[Unintentional Release (Barrels)]]+Tabla_database[[#This Row],[Intentional Release (Barrels)]]</f>
        <v>12</v>
      </c>
      <c r="W715">
        <v>5.95</v>
      </c>
      <c r="X715">
        <v>5.95</v>
      </c>
      <c r="Y715" t="s">
        <v>59</v>
      </c>
      <c r="Z715" t="s">
        <v>59</v>
      </c>
      <c r="AA715" t="s">
        <v>99</v>
      </c>
      <c r="AB715" t="s">
        <v>2804</v>
      </c>
      <c r="AC715" t="s">
        <v>2805</v>
      </c>
      <c r="AD715">
        <v>0</v>
      </c>
      <c r="AQ715">
        <v>3</v>
      </c>
      <c r="AR715">
        <v>890</v>
      </c>
      <c r="AS715">
        <v>0</v>
      </c>
      <c r="AT715">
        <v>1500</v>
      </c>
      <c r="AU715">
        <v>3000</v>
      </c>
      <c r="AV715">
        <v>0</v>
      </c>
      <c r="AW715">
        <v>5393</v>
      </c>
    </row>
    <row r="716" spans="1:49" x14ac:dyDescent="0.25">
      <c r="A716">
        <v>20120029</v>
      </c>
      <c r="B716">
        <v>18167</v>
      </c>
      <c r="C716">
        <v>2012</v>
      </c>
      <c r="D716" t="s">
        <v>2806</v>
      </c>
      <c r="E716">
        <v>31174</v>
      </c>
      <c r="F716" t="s">
        <v>171</v>
      </c>
      <c r="G716" t="s">
        <v>2807</v>
      </c>
      <c r="H716" t="s">
        <v>51</v>
      </c>
      <c r="I716" t="s">
        <v>52</v>
      </c>
      <c r="J716" t="s">
        <v>63</v>
      </c>
      <c r="M716" t="s">
        <v>666</v>
      </c>
      <c r="N716" t="s">
        <v>666</v>
      </c>
      <c r="O716" t="s">
        <v>75</v>
      </c>
      <c r="P716">
        <v>30.011111</v>
      </c>
      <c r="Q716">
        <v>-90.838888999999995</v>
      </c>
      <c r="R716" t="s">
        <v>67</v>
      </c>
      <c r="S716" t="s">
        <v>227</v>
      </c>
      <c r="T716">
        <v>0.5</v>
      </c>
      <c r="U716">
        <v>0</v>
      </c>
      <c r="V716">
        <f>Tabla_database[[#This Row],[Unintentional Release (Barrels)]]+Tabla_database[[#This Row],[Intentional Release (Barrels)]]</f>
        <v>0.5</v>
      </c>
      <c r="W716">
        <v>0.5</v>
      </c>
      <c r="X716">
        <v>0</v>
      </c>
      <c r="Y716" t="s">
        <v>59</v>
      </c>
      <c r="Z716" t="s">
        <v>59</v>
      </c>
      <c r="AA716" t="s">
        <v>59</v>
      </c>
      <c r="AD716">
        <v>0</v>
      </c>
      <c r="AQ716">
        <v>1000</v>
      </c>
      <c r="AR716">
        <v>0</v>
      </c>
      <c r="AS716">
        <v>0</v>
      </c>
      <c r="AT716">
        <v>4000</v>
      </c>
      <c r="AU716">
        <v>0</v>
      </c>
      <c r="AV716">
        <v>0</v>
      </c>
      <c r="AW716">
        <v>5000</v>
      </c>
    </row>
    <row r="717" spans="1:49" x14ac:dyDescent="0.25">
      <c r="A717">
        <v>20120050</v>
      </c>
      <c r="B717">
        <v>18867</v>
      </c>
      <c r="C717">
        <v>2012</v>
      </c>
      <c r="D717" t="s">
        <v>2808</v>
      </c>
      <c r="E717">
        <v>1845</v>
      </c>
      <c r="F717" t="s">
        <v>287</v>
      </c>
      <c r="G717" t="s">
        <v>2809</v>
      </c>
      <c r="H717" t="s">
        <v>51</v>
      </c>
      <c r="I717" t="s">
        <v>52</v>
      </c>
      <c r="J717" t="s">
        <v>105</v>
      </c>
      <c r="K717" t="s">
        <v>106</v>
      </c>
      <c r="M717" t="s">
        <v>2810</v>
      </c>
      <c r="N717" t="s">
        <v>2811</v>
      </c>
      <c r="O717" t="s">
        <v>451</v>
      </c>
      <c r="P717">
        <v>40.29213</v>
      </c>
      <c r="Q717">
        <v>-79.586600000000004</v>
      </c>
      <c r="R717" t="s">
        <v>122</v>
      </c>
      <c r="S717" t="s">
        <v>123</v>
      </c>
      <c r="T717">
        <v>0.6</v>
      </c>
      <c r="U717">
        <v>0</v>
      </c>
      <c r="V717">
        <f>Tabla_database[[#This Row],[Unintentional Release (Barrels)]]+Tabla_database[[#This Row],[Intentional Release (Barrels)]]</f>
        <v>0.6</v>
      </c>
      <c r="W717">
        <v>0.43</v>
      </c>
      <c r="X717">
        <v>0.17</v>
      </c>
      <c r="Y717" t="s">
        <v>59</v>
      </c>
      <c r="Z717" t="s">
        <v>59</v>
      </c>
      <c r="AA717" t="s">
        <v>99</v>
      </c>
      <c r="AB717" t="s">
        <v>2812</v>
      </c>
      <c r="AC717" t="s">
        <v>2813</v>
      </c>
      <c r="AD717">
        <v>0</v>
      </c>
      <c r="AQ717">
        <v>0</v>
      </c>
      <c r="AR717">
        <v>25</v>
      </c>
      <c r="AS717">
        <v>0</v>
      </c>
      <c r="AT717">
        <v>800</v>
      </c>
      <c r="AU717">
        <v>100</v>
      </c>
      <c r="AV717">
        <v>0</v>
      </c>
      <c r="AW717">
        <v>925</v>
      </c>
    </row>
    <row r="718" spans="1:49" x14ac:dyDescent="0.25">
      <c r="A718">
        <v>20120049</v>
      </c>
      <c r="B718">
        <v>17286</v>
      </c>
      <c r="C718">
        <v>2012</v>
      </c>
      <c r="D718" t="s">
        <v>2814</v>
      </c>
      <c r="E718">
        <v>11551</v>
      </c>
      <c r="F718" t="s">
        <v>2815</v>
      </c>
      <c r="G718" t="s">
        <v>2816</v>
      </c>
      <c r="H718" t="s">
        <v>51</v>
      </c>
      <c r="I718" t="s">
        <v>80</v>
      </c>
      <c r="J718" t="s">
        <v>63</v>
      </c>
      <c r="M718" t="s">
        <v>243</v>
      </c>
      <c r="N718" t="s">
        <v>301</v>
      </c>
      <c r="O718" t="s">
        <v>1396</v>
      </c>
      <c r="P718">
        <v>33.202419999999996</v>
      </c>
      <c r="Q718">
        <v>-92.651949999999999</v>
      </c>
      <c r="R718" t="s">
        <v>92</v>
      </c>
      <c r="S718" t="s">
        <v>93</v>
      </c>
      <c r="T718">
        <v>60</v>
      </c>
      <c r="V718">
        <f>Tabla_database[[#This Row],[Unintentional Release (Barrels)]]+Tabla_database[[#This Row],[Intentional Release (Barrels)]]</f>
        <v>60</v>
      </c>
      <c r="W718">
        <v>59</v>
      </c>
      <c r="X718">
        <v>1</v>
      </c>
      <c r="Y718" t="s">
        <v>59</v>
      </c>
      <c r="Z718" t="s">
        <v>59</v>
      </c>
      <c r="AA718" t="s">
        <v>99</v>
      </c>
      <c r="AB718" t="s">
        <v>2817</v>
      </c>
      <c r="AC718" t="s">
        <v>2818</v>
      </c>
      <c r="AD718">
        <v>0</v>
      </c>
      <c r="AQ718">
        <v>14035</v>
      </c>
      <c r="AR718">
        <v>97</v>
      </c>
      <c r="AS718">
        <v>5000</v>
      </c>
      <c r="AT718">
        <v>3400</v>
      </c>
      <c r="AU718">
        <v>20000</v>
      </c>
      <c r="AV718">
        <v>0</v>
      </c>
      <c r="AW718">
        <v>42532</v>
      </c>
    </row>
    <row r="719" spans="1:49" x14ac:dyDescent="0.25">
      <c r="A719">
        <v>20120051</v>
      </c>
      <c r="B719">
        <v>19409</v>
      </c>
      <c r="C719">
        <v>2012</v>
      </c>
      <c r="D719" t="s">
        <v>2819</v>
      </c>
      <c r="E719">
        <v>22855</v>
      </c>
      <c r="F719" t="s">
        <v>178</v>
      </c>
      <c r="G719" t="s">
        <v>2820</v>
      </c>
      <c r="H719" t="s">
        <v>51</v>
      </c>
      <c r="I719" t="s">
        <v>80</v>
      </c>
      <c r="J719" t="s">
        <v>53</v>
      </c>
      <c r="K719" t="s">
        <v>71</v>
      </c>
      <c r="L719" t="s">
        <v>482</v>
      </c>
      <c r="M719" t="s">
        <v>2821</v>
      </c>
      <c r="N719" t="s">
        <v>2822</v>
      </c>
      <c r="O719" t="s">
        <v>83</v>
      </c>
      <c r="P719">
        <v>44.642128</v>
      </c>
      <c r="Q719">
        <v>-90.957761000000005</v>
      </c>
      <c r="R719" t="s">
        <v>67</v>
      </c>
      <c r="S719" t="s">
        <v>135</v>
      </c>
      <c r="T719">
        <v>1.52</v>
      </c>
      <c r="U719">
        <v>12.48</v>
      </c>
      <c r="V719">
        <f>Tabla_database[[#This Row],[Unintentional Release (Barrels)]]+Tabla_database[[#This Row],[Intentional Release (Barrels)]]</f>
        <v>14</v>
      </c>
      <c r="W719">
        <v>0</v>
      </c>
      <c r="X719">
        <v>1.52</v>
      </c>
      <c r="Y719" t="s">
        <v>59</v>
      </c>
      <c r="Z719" t="s">
        <v>59</v>
      </c>
      <c r="AA719" t="s">
        <v>59</v>
      </c>
      <c r="AD719">
        <v>0</v>
      </c>
      <c r="AQ719">
        <v>264734</v>
      </c>
      <c r="AR719">
        <v>759</v>
      </c>
      <c r="AS719">
        <v>0</v>
      </c>
      <c r="AT719">
        <v>300</v>
      </c>
      <c r="AU719">
        <v>0</v>
      </c>
      <c r="AV719">
        <v>0</v>
      </c>
      <c r="AW719">
        <v>265793</v>
      </c>
    </row>
    <row r="720" spans="1:49" x14ac:dyDescent="0.25">
      <c r="A720">
        <v>20120031</v>
      </c>
      <c r="B720">
        <v>17344</v>
      </c>
      <c r="C720">
        <v>2012</v>
      </c>
      <c r="D720" t="s">
        <v>2823</v>
      </c>
      <c r="E720">
        <v>32011</v>
      </c>
      <c r="F720" t="s">
        <v>1997</v>
      </c>
      <c r="G720" t="s">
        <v>2824</v>
      </c>
      <c r="H720" t="s">
        <v>51</v>
      </c>
      <c r="I720" t="s">
        <v>80</v>
      </c>
      <c r="J720" t="s">
        <v>105</v>
      </c>
      <c r="K720" t="s">
        <v>106</v>
      </c>
      <c r="M720" t="s">
        <v>2825</v>
      </c>
      <c r="N720" t="s">
        <v>2826</v>
      </c>
      <c r="O720" t="s">
        <v>400</v>
      </c>
      <c r="P720">
        <v>32.847450000000002</v>
      </c>
      <c r="Q720">
        <v>-104.38975000000001</v>
      </c>
      <c r="R720" t="s">
        <v>67</v>
      </c>
      <c r="S720" t="s">
        <v>404</v>
      </c>
      <c r="T720">
        <v>0.36</v>
      </c>
      <c r="U720">
        <v>0</v>
      </c>
      <c r="V720">
        <f>Tabla_database[[#This Row],[Unintentional Release (Barrels)]]+Tabla_database[[#This Row],[Intentional Release (Barrels)]]</f>
        <v>0.36</v>
      </c>
      <c r="W720">
        <v>0</v>
      </c>
      <c r="X720">
        <v>0.36</v>
      </c>
      <c r="Y720" t="s">
        <v>59</v>
      </c>
      <c r="Z720" t="s">
        <v>59</v>
      </c>
      <c r="AD720">
        <v>0</v>
      </c>
      <c r="AQ720">
        <v>200</v>
      </c>
      <c r="AR720">
        <v>37</v>
      </c>
      <c r="AS720">
        <v>0</v>
      </c>
      <c r="AT720">
        <v>100</v>
      </c>
      <c r="AU720">
        <v>2500</v>
      </c>
      <c r="AV720">
        <v>0</v>
      </c>
      <c r="AW720">
        <v>2837</v>
      </c>
    </row>
    <row r="721" spans="1:49" x14ac:dyDescent="0.25">
      <c r="A721">
        <v>20120053</v>
      </c>
      <c r="B721">
        <v>17336</v>
      </c>
      <c r="C721">
        <v>2012</v>
      </c>
      <c r="D721" t="s">
        <v>2827</v>
      </c>
      <c r="E721">
        <v>15156</v>
      </c>
      <c r="F721" t="s">
        <v>372</v>
      </c>
      <c r="G721" t="s">
        <v>2828</v>
      </c>
      <c r="H721" t="s">
        <v>51</v>
      </c>
      <c r="I721" t="s">
        <v>104</v>
      </c>
      <c r="J721" t="s">
        <v>63</v>
      </c>
      <c r="M721" t="s">
        <v>1970</v>
      </c>
      <c r="N721" t="s">
        <v>1105</v>
      </c>
      <c r="O721" t="s">
        <v>508</v>
      </c>
      <c r="P721">
        <v>42.854802999999997</v>
      </c>
      <c r="Q721">
        <v>-106.41171</v>
      </c>
      <c r="R721" t="s">
        <v>57</v>
      </c>
      <c r="S721" t="s">
        <v>1161</v>
      </c>
      <c r="T721">
        <v>440</v>
      </c>
      <c r="U721">
        <v>0</v>
      </c>
      <c r="V721">
        <f>Tabla_database[[#This Row],[Unintentional Release (Barrels)]]+Tabla_database[[#This Row],[Intentional Release (Barrels)]]</f>
        <v>440</v>
      </c>
      <c r="W721">
        <v>245</v>
      </c>
      <c r="X721">
        <v>195</v>
      </c>
      <c r="Y721" t="s">
        <v>59</v>
      </c>
      <c r="Z721" t="s">
        <v>59</v>
      </c>
      <c r="AD721">
        <v>0</v>
      </c>
      <c r="AQ721">
        <v>15000</v>
      </c>
      <c r="AR721">
        <v>17550</v>
      </c>
      <c r="AS721">
        <v>0</v>
      </c>
      <c r="AT721">
        <v>5000</v>
      </c>
      <c r="AU721">
        <v>87610</v>
      </c>
      <c r="AV721">
        <v>0</v>
      </c>
      <c r="AW721">
        <v>125160</v>
      </c>
    </row>
    <row r="722" spans="1:49" x14ac:dyDescent="0.25">
      <c r="A722">
        <v>20120052</v>
      </c>
      <c r="B722">
        <v>17434</v>
      </c>
      <c r="C722">
        <v>2012</v>
      </c>
      <c r="D722" t="s">
        <v>2829</v>
      </c>
      <c r="E722">
        <v>22610</v>
      </c>
      <c r="F722" t="s">
        <v>210</v>
      </c>
      <c r="G722" t="s">
        <v>736</v>
      </c>
      <c r="H722" t="s">
        <v>51</v>
      </c>
      <c r="I722" t="s">
        <v>104</v>
      </c>
      <c r="J722" t="s">
        <v>105</v>
      </c>
      <c r="K722" t="s">
        <v>116</v>
      </c>
      <c r="M722" t="s">
        <v>296</v>
      </c>
      <c r="N722" t="s">
        <v>297</v>
      </c>
      <c r="O722" t="s">
        <v>56</v>
      </c>
      <c r="P722">
        <v>39.136218999999997</v>
      </c>
      <c r="Q722">
        <v>-94.601050999999998</v>
      </c>
      <c r="R722" t="s">
        <v>84</v>
      </c>
      <c r="S722" t="s">
        <v>85</v>
      </c>
      <c r="T722">
        <v>262</v>
      </c>
      <c r="U722">
        <v>0</v>
      </c>
      <c r="V722">
        <f>Tabla_database[[#This Row],[Unintentional Release (Barrels)]]+Tabla_database[[#This Row],[Intentional Release (Barrels)]]</f>
        <v>262</v>
      </c>
      <c r="W722">
        <v>242</v>
      </c>
      <c r="X722">
        <v>20</v>
      </c>
      <c r="Y722" t="s">
        <v>59</v>
      </c>
      <c r="Z722" t="s">
        <v>59</v>
      </c>
      <c r="AA722" t="s">
        <v>99</v>
      </c>
      <c r="AB722" t="s">
        <v>2830</v>
      </c>
      <c r="AC722" t="s">
        <v>2831</v>
      </c>
      <c r="AQ722">
        <v>5000</v>
      </c>
      <c r="AR722">
        <v>36000</v>
      </c>
      <c r="AS722">
        <v>0</v>
      </c>
      <c r="AT722">
        <v>5000</v>
      </c>
      <c r="AU722">
        <v>132748</v>
      </c>
      <c r="AV722">
        <v>0</v>
      </c>
      <c r="AW722">
        <v>178748</v>
      </c>
    </row>
    <row r="723" spans="1:49" x14ac:dyDescent="0.25">
      <c r="A723">
        <v>20120055</v>
      </c>
      <c r="B723">
        <v>17615</v>
      </c>
      <c r="C723">
        <v>2012</v>
      </c>
      <c r="D723" t="s">
        <v>2832</v>
      </c>
      <c r="E723">
        <v>22442</v>
      </c>
      <c r="F723" t="s">
        <v>871</v>
      </c>
      <c r="G723" t="s">
        <v>2833</v>
      </c>
      <c r="H723" t="s">
        <v>51</v>
      </c>
      <c r="I723" t="s">
        <v>52</v>
      </c>
      <c r="J723" t="s">
        <v>63</v>
      </c>
      <c r="M723" t="s">
        <v>2834</v>
      </c>
      <c r="N723" t="s">
        <v>2835</v>
      </c>
      <c r="O723" t="s">
        <v>91</v>
      </c>
      <c r="P723">
        <v>31.15279</v>
      </c>
      <c r="Q723">
        <v>-97.374669999999995</v>
      </c>
      <c r="R723" t="s">
        <v>67</v>
      </c>
      <c r="S723" t="s">
        <v>227</v>
      </c>
      <c r="T723">
        <v>70</v>
      </c>
      <c r="U723">
        <v>0</v>
      </c>
      <c r="V723">
        <f>Tabla_database[[#This Row],[Unintentional Release (Barrels)]]+Tabla_database[[#This Row],[Intentional Release (Barrels)]]</f>
        <v>70</v>
      </c>
      <c r="W723">
        <v>70</v>
      </c>
      <c r="X723">
        <v>0</v>
      </c>
      <c r="Y723" t="s">
        <v>59</v>
      </c>
      <c r="Z723" t="s">
        <v>59</v>
      </c>
      <c r="AA723" t="s">
        <v>59</v>
      </c>
      <c r="AD723">
        <v>0</v>
      </c>
      <c r="AQ723">
        <v>181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181</v>
      </c>
    </row>
    <row r="724" spans="1:49" x14ac:dyDescent="0.25">
      <c r="A724">
        <v>20120054</v>
      </c>
      <c r="B724">
        <v>20341</v>
      </c>
      <c r="C724">
        <v>2012</v>
      </c>
      <c r="D724" t="s">
        <v>2836</v>
      </c>
      <c r="E724">
        <v>31174</v>
      </c>
      <c r="F724" t="s">
        <v>171</v>
      </c>
      <c r="G724" t="s">
        <v>2837</v>
      </c>
      <c r="H724" t="s">
        <v>51</v>
      </c>
      <c r="I724" t="s">
        <v>80</v>
      </c>
      <c r="J724" t="s">
        <v>105</v>
      </c>
      <c r="K724" t="s">
        <v>116</v>
      </c>
      <c r="M724" t="s">
        <v>272</v>
      </c>
      <c r="N724" t="s">
        <v>272</v>
      </c>
      <c r="O724" t="s">
        <v>83</v>
      </c>
      <c r="P724">
        <v>42.951700000000002</v>
      </c>
      <c r="Q724">
        <v>-87.896199999999993</v>
      </c>
      <c r="R724" t="s">
        <v>143</v>
      </c>
      <c r="S724" t="s">
        <v>321</v>
      </c>
      <c r="T724">
        <v>215</v>
      </c>
      <c r="V724">
        <f>Tabla_database[[#This Row],[Unintentional Release (Barrels)]]+Tabla_database[[#This Row],[Intentional Release (Barrels)]]</f>
        <v>215</v>
      </c>
      <c r="W724">
        <v>128</v>
      </c>
      <c r="X724">
        <v>87</v>
      </c>
      <c r="Y724" t="s">
        <v>59</v>
      </c>
      <c r="Z724" t="s">
        <v>59</v>
      </c>
      <c r="AA724" t="s">
        <v>99</v>
      </c>
      <c r="AB724" t="s">
        <v>2838</v>
      </c>
      <c r="AC724" t="s">
        <v>2839</v>
      </c>
      <c r="AD724">
        <v>0</v>
      </c>
      <c r="AQ724">
        <v>11614000</v>
      </c>
      <c r="AR724">
        <v>11000</v>
      </c>
      <c r="AS724">
        <v>0</v>
      </c>
      <c r="AT724">
        <v>4125000</v>
      </c>
      <c r="AU724">
        <v>200000</v>
      </c>
      <c r="AV724">
        <v>0</v>
      </c>
      <c r="AW724">
        <v>15950000</v>
      </c>
    </row>
    <row r="725" spans="1:49" x14ac:dyDescent="0.25">
      <c r="A725">
        <v>20120056</v>
      </c>
      <c r="B725">
        <v>18583</v>
      </c>
      <c r="C725">
        <v>2012</v>
      </c>
      <c r="D725" t="s">
        <v>2840</v>
      </c>
      <c r="E725">
        <v>4906</v>
      </c>
      <c r="F725" t="s">
        <v>369</v>
      </c>
      <c r="G725" t="s">
        <v>2841</v>
      </c>
      <c r="H725" t="s">
        <v>51</v>
      </c>
      <c r="I725" t="s">
        <v>52</v>
      </c>
      <c r="J725" t="s">
        <v>53</v>
      </c>
      <c r="K725" t="s">
        <v>71</v>
      </c>
      <c r="L725" t="s">
        <v>731</v>
      </c>
      <c r="M725" t="s">
        <v>2842</v>
      </c>
      <c r="N725" t="s">
        <v>1088</v>
      </c>
      <c r="O725" t="s">
        <v>91</v>
      </c>
      <c r="P725">
        <v>29.84722</v>
      </c>
      <c r="Q725">
        <v>-94.90222</v>
      </c>
      <c r="R725" t="s">
        <v>67</v>
      </c>
      <c r="S725" t="s">
        <v>404</v>
      </c>
      <c r="T725">
        <v>0.16</v>
      </c>
      <c r="U725">
        <v>0</v>
      </c>
      <c r="V725">
        <f>Tabla_database[[#This Row],[Unintentional Release (Barrels)]]+Tabla_database[[#This Row],[Intentional Release (Barrels)]]</f>
        <v>0.16</v>
      </c>
      <c r="W725">
        <v>0</v>
      </c>
      <c r="X725">
        <v>0.16</v>
      </c>
      <c r="Y725" t="s">
        <v>59</v>
      </c>
      <c r="Z725" t="s">
        <v>59</v>
      </c>
      <c r="AA725" t="s">
        <v>59</v>
      </c>
      <c r="AD725">
        <v>0</v>
      </c>
      <c r="AQ725">
        <v>1500</v>
      </c>
      <c r="AR725">
        <v>50</v>
      </c>
      <c r="AS725">
        <v>0</v>
      </c>
      <c r="AT725">
        <v>0</v>
      </c>
      <c r="AU725">
        <v>0</v>
      </c>
      <c r="AV725">
        <v>0</v>
      </c>
      <c r="AW725">
        <v>1550</v>
      </c>
    </row>
    <row r="726" spans="1:49" x14ac:dyDescent="0.25">
      <c r="A726">
        <v>20120058</v>
      </c>
      <c r="B726">
        <v>17072</v>
      </c>
      <c r="C726">
        <v>2012</v>
      </c>
      <c r="D726" t="s">
        <v>2843</v>
      </c>
      <c r="E726">
        <v>31957</v>
      </c>
      <c r="F726" t="s">
        <v>2844</v>
      </c>
      <c r="G726" t="s">
        <v>2845</v>
      </c>
      <c r="H726" t="s">
        <v>51</v>
      </c>
      <c r="I726" t="s">
        <v>80</v>
      </c>
      <c r="J726" t="s">
        <v>63</v>
      </c>
      <c r="M726" t="s">
        <v>2846</v>
      </c>
      <c r="N726" t="s">
        <v>1793</v>
      </c>
      <c r="O726" t="s">
        <v>91</v>
      </c>
      <c r="P726">
        <v>31.472850000000001</v>
      </c>
      <c r="Q726">
        <v>-102.89310999999999</v>
      </c>
      <c r="R726" t="s">
        <v>57</v>
      </c>
      <c r="S726" t="s">
        <v>461</v>
      </c>
      <c r="T726">
        <v>26</v>
      </c>
      <c r="U726">
        <v>0</v>
      </c>
      <c r="V726">
        <f>Tabla_database[[#This Row],[Unintentional Release (Barrels)]]+Tabla_database[[#This Row],[Intentional Release (Barrels)]]</f>
        <v>26</v>
      </c>
      <c r="W726">
        <v>20</v>
      </c>
      <c r="X726">
        <v>6</v>
      </c>
      <c r="Y726" t="s">
        <v>59</v>
      </c>
      <c r="Z726" t="s">
        <v>59</v>
      </c>
      <c r="AA726" t="s">
        <v>99</v>
      </c>
      <c r="AB726" t="s">
        <v>2843</v>
      </c>
      <c r="AC726" t="s">
        <v>2847</v>
      </c>
      <c r="AD726">
        <v>0</v>
      </c>
      <c r="AQ726">
        <v>2000</v>
      </c>
      <c r="AR726">
        <v>2600</v>
      </c>
      <c r="AS726">
        <v>5000</v>
      </c>
      <c r="AT726">
        <v>26000</v>
      </c>
      <c r="AU726">
        <v>10000</v>
      </c>
      <c r="AV726">
        <v>12000</v>
      </c>
      <c r="AW726">
        <v>57600</v>
      </c>
    </row>
    <row r="727" spans="1:49" x14ac:dyDescent="0.25">
      <c r="A727">
        <v>20120067</v>
      </c>
      <c r="B727">
        <v>18127</v>
      </c>
      <c r="C727">
        <v>2012</v>
      </c>
      <c r="D727" t="s">
        <v>2848</v>
      </c>
      <c r="E727">
        <v>2552</v>
      </c>
      <c r="F727" t="s">
        <v>340</v>
      </c>
      <c r="G727" t="s">
        <v>2849</v>
      </c>
      <c r="H727" t="s">
        <v>51</v>
      </c>
      <c r="I727" t="s">
        <v>80</v>
      </c>
      <c r="J727" t="s">
        <v>105</v>
      </c>
      <c r="K727" t="s">
        <v>116</v>
      </c>
      <c r="M727" t="s">
        <v>557</v>
      </c>
      <c r="N727" t="s">
        <v>257</v>
      </c>
      <c r="O727" t="s">
        <v>91</v>
      </c>
      <c r="P727">
        <v>29.975010000000001</v>
      </c>
      <c r="Q727">
        <v>-94.055859999999996</v>
      </c>
      <c r="R727" t="s">
        <v>67</v>
      </c>
      <c r="S727" t="s">
        <v>227</v>
      </c>
      <c r="T727">
        <v>0.33</v>
      </c>
      <c r="U727">
        <v>0</v>
      </c>
      <c r="V727">
        <f>Tabla_database[[#This Row],[Unintentional Release (Barrels)]]+Tabla_database[[#This Row],[Intentional Release (Barrels)]]</f>
        <v>0.33</v>
      </c>
      <c r="W727">
        <v>0.33</v>
      </c>
      <c r="X727">
        <v>0</v>
      </c>
      <c r="Y727" t="s">
        <v>59</v>
      </c>
      <c r="Z727" t="s">
        <v>59</v>
      </c>
      <c r="AA727" t="s">
        <v>59</v>
      </c>
      <c r="AQ727">
        <v>19500</v>
      </c>
      <c r="AR727">
        <v>40</v>
      </c>
      <c r="AS727">
        <v>0</v>
      </c>
      <c r="AT727">
        <v>0</v>
      </c>
      <c r="AU727">
        <v>19000</v>
      </c>
      <c r="AV727">
        <v>0</v>
      </c>
      <c r="AW727">
        <v>38540</v>
      </c>
    </row>
    <row r="728" spans="1:49" x14ac:dyDescent="0.25">
      <c r="A728">
        <v>20120062</v>
      </c>
      <c r="B728">
        <v>18808</v>
      </c>
      <c r="C728">
        <v>2012</v>
      </c>
      <c r="D728" t="s">
        <v>2850</v>
      </c>
      <c r="E728">
        <v>1845</v>
      </c>
      <c r="F728" t="s">
        <v>287</v>
      </c>
      <c r="G728" t="s">
        <v>2851</v>
      </c>
      <c r="H728" t="s">
        <v>51</v>
      </c>
      <c r="I728" t="s">
        <v>52</v>
      </c>
      <c r="J728" t="s">
        <v>105</v>
      </c>
      <c r="K728" t="s">
        <v>106</v>
      </c>
      <c r="M728" t="s">
        <v>1044</v>
      </c>
      <c r="N728" t="s">
        <v>1045</v>
      </c>
      <c r="O728" t="s">
        <v>207</v>
      </c>
      <c r="P728">
        <v>41.607599999999998</v>
      </c>
      <c r="Q728">
        <v>-87.466700000000003</v>
      </c>
      <c r="R728" t="s">
        <v>67</v>
      </c>
      <c r="S728" t="s">
        <v>68</v>
      </c>
      <c r="T728">
        <v>0.24</v>
      </c>
      <c r="U728">
        <v>0</v>
      </c>
      <c r="V728">
        <f>Tabla_database[[#This Row],[Unintentional Release (Barrels)]]+Tabla_database[[#This Row],[Intentional Release (Barrels)]]</f>
        <v>0.24</v>
      </c>
      <c r="W728">
        <v>0.24</v>
      </c>
      <c r="X728">
        <v>0</v>
      </c>
      <c r="Y728" t="s">
        <v>59</v>
      </c>
      <c r="Z728" t="s">
        <v>59</v>
      </c>
      <c r="AA728" t="s">
        <v>59</v>
      </c>
      <c r="AD728">
        <v>0</v>
      </c>
      <c r="AQ728">
        <v>19230</v>
      </c>
      <c r="AR728">
        <v>0</v>
      </c>
      <c r="AS728">
        <v>0</v>
      </c>
      <c r="AT728">
        <v>6000</v>
      </c>
      <c r="AU728">
        <v>0</v>
      </c>
      <c r="AV728">
        <v>1998</v>
      </c>
      <c r="AW728">
        <v>27228</v>
      </c>
    </row>
    <row r="729" spans="1:49" x14ac:dyDescent="0.25">
      <c r="A729">
        <v>20120061</v>
      </c>
      <c r="B729">
        <v>17943</v>
      </c>
      <c r="C729">
        <v>2012</v>
      </c>
      <c r="D729" t="s">
        <v>2852</v>
      </c>
      <c r="E729">
        <v>30829</v>
      </c>
      <c r="F729" t="s">
        <v>1245</v>
      </c>
      <c r="G729" t="s">
        <v>2524</v>
      </c>
      <c r="H729" t="s">
        <v>51</v>
      </c>
      <c r="I729" t="s">
        <v>104</v>
      </c>
      <c r="J729" t="s">
        <v>63</v>
      </c>
      <c r="M729" t="s">
        <v>149</v>
      </c>
      <c r="N729" t="s">
        <v>150</v>
      </c>
      <c r="O729" t="s">
        <v>151</v>
      </c>
      <c r="P729">
        <v>35.951559000000003</v>
      </c>
      <c r="Q729">
        <v>-96.759140000000002</v>
      </c>
      <c r="R729" t="s">
        <v>57</v>
      </c>
      <c r="S729" t="s">
        <v>163</v>
      </c>
      <c r="T729">
        <v>32</v>
      </c>
      <c r="V729">
        <f>Tabla_database[[#This Row],[Unintentional Release (Barrels)]]+Tabla_database[[#This Row],[Intentional Release (Barrels)]]</f>
        <v>32</v>
      </c>
      <c r="W729">
        <v>30</v>
      </c>
      <c r="X729">
        <v>2</v>
      </c>
      <c r="Y729" t="s">
        <v>59</v>
      </c>
      <c r="Z729" t="s">
        <v>59</v>
      </c>
      <c r="AA729" t="s">
        <v>59</v>
      </c>
      <c r="AQ729">
        <v>0</v>
      </c>
      <c r="AR729">
        <v>200</v>
      </c>
      <c r="AS729">
        <v>0</v>
      </c>
      <c r="AT729">
        <v>0</v>
      </c>
      <c r="AU729">
        <v>17096</v>
      </c>
      <c r="AV729">
        <v>0</v>
      </c>
      <c r="AW729">
        <v>17296</v>
      </c>
    </row>
    <row r="730" spans="1:49" x14ac:dyDescent="0.25">
      <c r="A730">
        <v>20120064</v>
      </c>
      <c r="B730">
        <v>17702</v>
      </c>
      <c r="C730">
        <v>2012</v>
      </c>
      <c r="D730" t="s">
        <v>2853</v>
      </c>
      <c r="E730">
        <v>26085</v>
      </c>
      <c r="F730" t="s">
        <v>153</v>
      </c>
      <c r="G730" t="s">
        <v>2854</v>
      </c>
      <c r="H730" t="s">
        <v>51</v>
      </c>
      <c r="I730" t="s">
        <v>52</v>
      </c>
      <c r="J730" t="s">
        <v>63</v>
      </c>
      <c r="M730" t="s">
        <v>1387</v>
      </c>
      <c r="N730" t="s">
        <v>194</v>
      </c>
      <c r="O730" t="s">
        <v>195</v>
      </c>
      <c r="P730">
        <v>33.764000000000003</v>
      </c>
      <c r="Q730">
        <v>-118.22799999999999</v>
      </c>
      <c r="R730" t="s">
        <v>143</v>
      </c>
      <c r="S730" t="s">
        <v>321</v>
      </c>
      <c r="T730">
        <v>0.5</v>
      </c>
      <c r="U730">
        <v>0</v>
      </c>
      <c r="V730">
        <f>Tabla_database[[#This Row],[Unintentional Release (Barrels)]]+Tabla_database[[#This Row],[Intentional Release (Barrels)]]</f>
        <v>0.5</v>
      </c>
      <c r="W730">
        <v>0.5</v>
      </c>
      <c r="X730">
        <v>0</v>
      </c>
      <c r="Y730" t="s">
        <v>59</v>
      </c>
      <c r="Z730" t="s">
        <v>59</v>
      </c>
      <c r="AA730" t="s">
        <v>59</v>
      </c>
      <c r="AQ730">
        <v>20000</v>
      </c>
      <c r="AR730">
        <v>50</v>
      </c>
      <c r="AS730">
        <v>0</v>
      </c>
      <c r="AT730">
        <v>5000</v>
      </c>
      <c r="AU730">
        <v>0</v>
      </c>
      <c r="AV730">
        <v>0</v>
      </c>
      <c r="AW730">
        <v>25050</v>
      </c>
    </row>
    <row r="731" spans="1:49" x14ac:dyDescent="0.25">
      <c r="A731">
        <v>20120063</v>
      </c>
      <c r="B731">
        <v>18866</v>
      </c>
      <c r="C731">
        <v>2012</v>
      </c>
      <c r="D731" t="s">
        <v>2855</v>
      </c>
      <c r="E731">
        <v>1845</v>
      </c>
      <c r="F731" t="s">
        <v>287</v>
      </c>
      <c r="G731" t="s">
        <v>2098</v>
      </c>
      <c r="H731" t="s">
        <v>51</v>
      </c>
      <c r="I731" t="s">
        <v>104</v>
      </c>
      <c r="J731" t="s">
        <v>105</v>
      </c>
      <c r="K731" t="s">
        <v>410</v>
      </c>
      <c r="M731" t="s">
        <v>866</v>
      </c>
      <c r="N731" t="s">
        <v>867</v>
      </c>
      <c r="O731" t="s">
        <v>699</v>
      </c>
      <c r="P731">
        <v>40.696043000000003</v>
      </c>
      <c r="Q731">
        <v>-84.126666</v>
      </c>
      <c r="R731" t="s">
        <v>67</v>
      </c>
      <c r="S731" t="s">
        <v>227</v>
      </c>
      <c r="T731">
        <v>0.6</v>
      </c>
      <c r="U731">
        <v>0</v>
      </c>
      <c r="V731">
        <f>Tabla_database[[#This Row],[Unintentional Release (Barrels)]]+Tabla_database[[#This Row],[Intentional Release (Barrels)]]</f>
        <v>0.6</v>
      </c>
      <c r="W731">
        <v>0.6</v>
      </c>
      <c r="X731">
        <v>0</v>
      </c>
      <c r="Y731" t="s">
        <v>59</v>
      </c>
      <c r="Z731" t="s">
        <v>59</v>
      </c>
      <c r="AA731" t="s">
        <v>59</v>
      </c>
      <c r="AD731">
        <v>0</v>
      </c>
      <c r="AQ731">
        <v>40500</v>
      </c>
      <c r="AR731">
        <v>0</v>
      </c>
      <c r="AS731">
        <v>0</v>
      </c>
      <c r="AT731">
        <v>43000</v>
      </c>
      <c r="AU731">
        <v>12500</v>
      </c>
      <c r="AV731">
        <v>0</v>
      </c>
      <c r="AW731">
        <v>96000</v>
      </c>
    </row>
    <row r="732" spans="1:49" x14ac:dyDescent="0.25">
      <c r="A732">
        <v>20120065</v>
      </c>
      <c r="B732">
        <v>17681</v>
      </c>
      <c r="C732">
        <v>2012</v>
      </c>
      <c r="D732" t="s">
        <v>2856</v>
      </c>
      <c r="E732">
        <v>18718</v>
      </c>
      <c r="F732" t="s">
        <v>306</v>
      </c>
      <c r="G732" t="s">
        <v>2857</v>
      </c>
      <c r="H732" t="s">
        <v>51</v>
      </c>
      <c r="I732" t="s">
        <v>52</v>
      </c>
      <c r="J732" t="s">
        <v>63</v>
      </c>
      <c r="M732" t="s">
        <v>403</v>
      </c>
      <c r="N732" t="s">
        <v>309</v>
      </c>
      <c r="O732" t="s">
        <v>91</v>
      </c>
      <c r="P732">
        <v>32.518459999999997</v>
      </c>
      <c r="Q732">
        <v>-94.844170000000005</v>
      </c>
      <c r="R732" t="s">
        <v>57</v>
      </c>
      <c r="S732" t="s">
        <v>163</v>
      </c>
      <c r="T732">
        <v>0.35</v>
      </c>
      <c r="U732">
        <v>0</v>
      </c>
      <c r="V732">
        <f>Tabla_database[[#This Row],[Unintentional Release (Barrels)]]+Tabla_database[[#This Row],[Intentional Release (Barrels)]]</f>
        <v>0.35</v>
      </c>
      <c r="W732">
        <v>0</v>
      </c>
      <c r="X732">
        <v>0.35</v>
      </c>
      <c r="Y732" t="s">
        <v>59</v>
      </c>
      <c r="Z732" t="s">
        <v>59</v>
      </c>
      <c r="AA732" t="s">
        <v>59</v>
      </c>
      <c r="AD732">
        <v>0</v>
      </c>
      <c r="AQ732">
        <v>0</v>
      </c>
      <c r="AR732">
        <v>34</v>
      </c>
      <c r="AS732">
        <v>0</v>
      </c>
      <c r="AT732">
        <v>2000</v>
      </c>
      <c r="AU732">
        <v>0</v>
      </c>
      <c r="AV732">
        <v>0</v>
      </c>
      <c r="AW732">
        <v>2034</v>
      </c>
    </row>
    <row r="733" spans="1:49" x14ac:dyDescent="0.25">
      <c r="A733">
        <v>20120068</v>
      </c>
      <c r="B733">
        <v>17880</v>
      </c>
      <c r="C733">
        <v>2012</v>
      </c>
      <c r="D733" t="s">
        <v>2858</v>
      </c>
      <c r="E733">
        <v>31684</v>
      </c>
      <c r="F733" t="s">
        <v>119</v>
      </c>
      <c r="G733" t="s">
        <v>2859</v>
      </c>
      <c r="H733" t="s">
        <v>51</v>
      </c>
      <c r="I733" t="s">
        <v>52</v>
      </c>
      <c r="J733" t="s">
        <v>105</v>
      </c>
      <c r="K733" t="s">
        <v>106</v>
      </c>
      <c r="M733" t="s">
        <v>1124</v>
      </c>
      <c r="N733" t="s">
        <v>1669</v>
      </c>
      <c r="O733" t="s">
        <v>56</v>
      </c>
      <c r="P733">
        <v>37.761232999999997</v>
      </c>
      <c r="Q733">
        <v>-97.307171999999994</v>
      </c>
      <c r="R733" t="s">
        <v>67</v>
      </c>
      <c r="S733" t="s">
        <v>68</v>
      </c>
      <c r="T733">
        <v>0.48</v>
      </c>
      <c r="U733">
        <v>0</v>
      </c>
      <c r="V733">
        <f>Tabla_database[[#This Row],[Unintentional Release (Barrels)]]+Tabla_database[[#This Row],[Intentional Release (Barrels)]]</f>
        <v>0.48</v>
      </c>
      <c r="W733">
        <v>0</v>
      </c>
      <c r="X733">
        <v>0.48</v>
      </c>
      <c r="Y733" t="s">
        <v>59</v>
      </c>
      <c r="Z733" t="s">
        <v>59</v>
      </c>
      <c r="AD733">
        <v>0</v>
      </c>
      <c r="AQ733">
        <v>10000</v>
      </c>
      <c r="AR733">
        <v>75</v>
      </c>
      <c r="AS733">
        <v>0</v>
      </c>
      <c r="AT733">
        <v>0</v>
      </c>
      <c r="AU733">
        <v>0</v>
      </c>
      <c r="AV733">
        <v>1500</v>
      </c>
      <c r="AW733">
        <v>11575</v>
      </c>
    </row>
    <row r="734" spans="1:49" x14ac:dyDescent="0.25">
      <c r="A734">
        <v>20120069</v>
      </c>
      <c r="B734">
        <v>16486</v>
      </c>
      <c r="C734">
        <v>2012</v>
      </c>
      <c r="D734" t="s">
        <v>2860</v>
      </c>
      <c r="E734">
        <v>4906</v>
      </c>
      <c r="F734" t="s">
        <v>369</v>
      </c>
      <c r="G734" t="s">
        <v>2861</v>
      </c>
      <c r="H734" t="s">
        <v>51</v>
      </c>
      <c r="I734" t="s">
        <v>80</v>
      </c>
      <c r="J734" t="s">
        <v>63</v>
      </c>
      <c r="M734" t="s">
        <v>2862</v>
      </c>
      <c r="N734" t="s">
        <v>666</v>
      </c>
      <c r="O734" t="s">
        <v>75</v>
      </c>
      <c r="P734">
        <v>30.016120000000001</v>
      </c>
      <c r="Q734">
        <v>-90.865628000000001</v>
      </c>
      <c r="R734" t="s">
        <v>57</v>
      </c>
      <c r="S734" t="s">
        <v>461</v>
      </c>
      <c r="T734">
        <v>0.45</v>
      </c>
      <c r="U734">
        <v>0</v>
      </c>
      <c r="V734">
        <f>Tabla_database[[#This Row],[Unintentional Release (Barrels)]]+Tabla_database[[#This Row],[Intentional Release (Barrels)]]</f>
        <v>0.45</v>
      </c>
      <c r="W734">
        <v>0.45</v>
      </c>
      <c r="X734">
        <v>0</v>
      </c>
      <c r="Y734" t="s">
        <v>59</v>
      </c>
      <c r="Z734" t="s">
        <v>59</v>
      </c>
      <c r="AA734" t="s">
        <v>59</v>
      </c>
      <c r="AD734">
        <v>0</v>
      </c>
      <c r="AQ734">
        <v>0</v>
      </c>
      <c r="AR734">
        <v>0</v>
      </c>
      <c r="AS734">
        <v>0</v>
      </c>
      <c r="AT734">
        <v>1000</v>
      </c>
      <c r="AU734">
        <v>2000</v>
      </c>
      <c r="AV734">
        <v>0</v>
      </c>
      <c r="AW734">
        <v>3000</v>
      </c>
    </row>
    <row r="735" spans="1:49" x14ac:dyDescent="0.25">
      <c r="A735">
        <v>20120066</v>
      </c>
      <c r="B735">
        <v>16666</v>
      </c>
      <c r="C735">
        <v>2012</v>
      </c>
      <c r="D735" t="s">
        <v>2863</v>
      </c>
      <c r="E735">
        <v>30829</v>
      </c>
      <c r="F735" t="s">
        <v>1245</v>
      </c>
      <c r="H735" t="s">
        <v>51</v>
      </c>
      <c r="I735" t="s">
        <v>80</v>
      </c>
      <c r="J735" t="s">
        <v>63</v>
      </c>
      <c r="O735" t="s">
        <v>151</v>
      </c>
      <c r="P735">
        <v>34.942120000000003</v>
      </c>
      <c r="Q735">
        <v>-98.161420000000007</v>
      </c>
      <c r="R735" t="s">
        <v>143</v>
      </c>
      <c r="S735" t="s">
        <v>144</v>
      </c>
      <c r="T735">
        <v>100</v>
      </c>
      <c r="V735">
        <f>Tabla_database[[#This Row],[Unintentional Release (Barrels)]]+Tabla_database[[#This Row],[Intentional Release (Barrels)]]</f>
        <v>100</v>
      </c>
      <c r="W735">
        <v>0</v>
      </c>
      <c r="X735">
        <v>100</v>
      </c>
      <c r="Y735" t="s">
        <v>59</v>
      </c>
      <c r="Z735" t="s">
        <v>59</v>
      </c>
      <c r="AQ735">
        <v>0</v>
      </c>
      <c r="AR735">
        <v>10000</v>
      </c>
      <c r="AS735">
        <v>0</v>
      </c>
      <c r="AT735">
        <v>20000</v>
      </c>
      <c r="AU735">
        <v>45000</v>
      </c>
      <c r="AV735">
        <v>0</v>
      </c>
      <c r="AW735">
        <v>75000</v>
      </c>
    </row>
    <row r="736" spans="1:49" x14ac:dyDescent="0.25">
      <c r="A736">
        <v>20120071</v>
      </c>
      <c r="B736">
        <v>20580</v>
      </c>
      <c r="C736">
        <v>2012</v>
      </c>
      <c r="D736" t="s">
        <v>2864</v>
      </c>
      <c r="E736">
        <v>22610</v>
      </c>
      <c r="F736" t="s">
        <v>210</v>
      </c>
      <c r="G736" t="s">
        <v>2865</v>
      </c>
      <c r="H736" t="s">
        <v>51</v>
      </c>
      <c r="I736" t="s">
        <v>104</v>
      </c>
      <c r="J736" t="s">
        <v>105</v>
      </c>
      <c r="K736" t="s">
        <v>106</v>
      </c>
      <c r="M736" t="s">
        <v>2866</v>
      </c>
      <c r="N736" t="s">
        <v>2867</v>
      </c>
      <c r="O736" t="s">
        <v>182</v>
      </c>
      <c r="P736">
        <v>44.734859999999998</v>
      </c>
      <c r="Q736">
        <v>-93.196629999999999</v>
      </c>
      <c r="R736" t="s">
        <v>67</v>
      </c>
      <c r="S736" t="s">
        <v>227</v>
      </c>
      <c r="T736">
        <v>1477</v>
      </c>
      <c r="U736">
        <v>0</v>
      </c>
      <c r="V736">
        <f>Tabla_database[[#This Row],[Unintentional Release (Barrels)]]+Tabla_database[[#This Row],[Intentional Release (Barrels)]]</f>
        <v>1477</v>
      </c>
      <c r="W736">
        <v>1195.24</v>
      </c>
      <c r="X736">
        <v>281.76</v>
      </c>
      <c r="Y736" t="s">
        <v>59</v>
      </c>
      <c r="Z736" t="s">
        <v>59</v>
      </c>
      <c r="AA736" t="s">
        <v>59</v>
      </c>
      <c r="AD736">
        <v>0</v>
      </c>
      <c r="AQ736">
        <v>500</v>
      </c>
      <c r="AR736">
        <v>165425</v>
      </c>
      <c r="AS736">
        <v>0</v>
      </c>
      <c r="AT736">
        <v>414000</v>
      </c>
      <c r="AU736">
        <v>1797701</v>
      </c>
      <c r="AV736">
        <v>0</v>
      </c>
      <c r="AW736">
        <v>2377626</v>
      </c>
    </row>
    <row r="737" spans="1:49" x14ac:dyDescent="0.25">
      <c r="A737">
        <v>20120078</v>
      </c>
      <c r="B737">
        <v>17983</v>
      </c>
      <c r="C737">
        <v>2012</v>
      </c>
      <c r="D737" t="s">
        <v>2868</v>
      </c>
      <c r="E737">
        <v>22855</v>
      </c>
      <c r="F737" t="s">
        <v>178</v>
      </c>
      <c r="G737" t="s">
        <v>2869</v>
      </c>
      <c r="H737" t="s">
        <v>51</v>
      </c>
      <c r="I737" t="s">
        <v>52</v>
      </c>
      <c r="J737" t="s">
        <v>63</v>
      </c>
      <c r="M737" t="s">
        <v>2870</v>
      </c>
      <c r="N737" t="s">
        <v>1687</v>
      </c>
      <c r="O737" t="s">
        <v>91</v>
      </c>
      <c r="P737">
        <v>27.83146</v>
      </c>
      <c r="Q737">
        <v>-97.518510000000006</v>
      </c>
      <c r="R737" t="s">
        <v>67</v>
      </c>
      <c r="S737" t="s">
        <v>68</v>
      </c>
      <c r="T737">
        <v>1.2</v>
      </c>
      <c r="U737">
        <v>0</v>
      </c>
      <c r="V737">
        <f>Tabla_database[[#This Row],[Unintentional Release (Barrels)]]+Tabla_database[[#This Row],[Intentional Release (Barrels)]]</f>
        <v>1.2</v>
      </c>
      <c r="W737">
        <v>1.1000000000000001</v>
      </c>
      <c r="X737">
        <v>0.1</v>
      </c>
      <c r="Y737" t="s">
        <v>59</v>
      </c>
      <c r="Z737" t="s">
        <v>59</v>
      </c>
      <c r="AA737" t="s">
        <v>59</v>
      </c>
      <c r="AD737">
        <v>0</v>
      </c>
      <c r="AQ737">
        <v>1000</v>
      </c>
      <c r="AR737">
        <v>100</v>
      </c>
      <c r="AS737">
        <v>0</v>
      </c>
      <c r="AT737">
        <v>5000</v>
      </c>
      <c r="AU737">
        <v>10350</v>
      </c>
      <c r="AV737">
        <v>0</v>
      </c>
      <c r="AW737">
        <v>16450</v>
      </c>
    </row>
    <row r="738" spans="1:49" x14ac:dyDescent="0.25">
      <c r="A738">
        <v>20120083</v>
      </c>
      <c r="B738">
        <v>17889</v>
      </c>
      <c r="C738">
        <v>2012</v>
      </c>
      <c r="D738" t="s">
        <v>2871</v>
      </c>
      <c r="E738">
        <v>31684</v>
      </c>
      <c r="F738" t="s">
        <v>119</v>
      </c>
      <c r="G738" t="s">
        <v>2872</v>
      </c>
      <c r="H738" t="s">
        <v>51</v>
      </c>
      <c r="I738" t="s">
        <v>104</v>
      </c>
      <c r="J738" t="s">
        <v>63</v>
      </c>
      <c r="M738" t="s">
        <v>439</v>
      </c>
      <c r="N738" t="s">
        <v>74</v>
      </c>
      <c r="O738" t="s">
        <v>75</v>
      </c>
      <c r="P738">
        <v>30.239318999999998</v>
      </c>
      <c r="Q738">
        <v>-93.268658000000002</v>
      </c>
      <c r="R738" t="s">
        <v>143</v>
      </c>
      <c r="S738" t="s">
        <v>144</v>
      </c>
      <c r="T738">
        <v>0.83</v>
      </c>
      <c r="U738">
        <v>0</v>
      </c>
      <c r="V738">
        <f>Tabla_database[[#This Row],[Unintentional Release (Barrels)]]+Tabla_database[[#This Row],[Intentional Release (Barrels)]]</f>
        <v>0.83</v>
      </c>
      <c r="W738">
        <v>0.83</v>
      </c>
      <c r="X738">
        <v>0</v>
      </c>
      <c r="Y738" t="s">
        <v>59</v>
      </c>
      <c r="Z738" t="s">
        <v>59</v>
      </c>
      <c r="AA738" t="s">
        <v>59</v>
      </c>
      <c r="AD738">
        <v>0</v>
      </c>
      <c r="AQ738">
        <v>825000</v>
      </c>
      <c r="AR738">
        <v>50</v>
      </c>
      <c r="AS738">
        <v>0</v>
      </c>
      <c r="AT738">
        <v>0</v>
      </c>
      <c r="AU738">
        <v>0</v>
      </c>
      <c r="AV738">
        <v>0</v>
      </c>
      <c r="AW738">
        <v>825050</v>
      </c>
    </row>
    <row r="739" spans="1:49" x14ac:dyDescent="0.25">
      <c r="A739">
        <v>20120048</v>
      </c>
      <c r="B739">
        <v>18316</v>
      </c>
      <c r="C739">
        <v>2012</v>
      </c>
      <c r="D739" t="s">
        <v>2873</v>
      </c>
      <c r="E739">
        <v>2170</v>
      </c>
      <c r="F739" t="s">
        <v>987</v>
      </c>
      <c r="G739" t="s">
        <v>2874</v>
      </c>
      <c r="H739" t="s">
        <v>51</v>
      </c>
      <c r="I739" t="s">
        <v>52</v>
      </c>
      <c r="J739" t="s">
        <v>105</v>
      </c>
      <c r="K739" t="s">
        <v>106</v>
      </c>
      <c r="M739" t="s">
        <v>1135</v>
      </c>
      <c r="N739" t="s">
        <v>990</v>
      </c>
      <c r="O739" t="s">
        <v>991</v>
      </c>
      <c r="P739">
        <v>45.658046419999998</v>
      </c>
      <c r="Q739">
        <v>-108.75964879</v>
      </c>
      <c r="R739" t="s">
        <v>67</v>
      </c>
      <c r="S739" t="s">
        <v>68</v>
      </c>
      <c r="T739">
        <v>0.35</v>
      </c>
      <c r="U739">
        <v>0</v>
      </c>
      <c r="V739">
        <f>Tabla_database[[#This Row],[Unintentional Release (Barrels)]]+Tabla_database[[#This Row],[Intentional Release (Barrels)]]</f>
        <v>0.35</v>
      </c>
      <c r="W739">
        <v>0</v>
      </c>
      <c r="X739">
        <v>0.35</v>
      </c>
      <c r="Y739" t="s">
        <v>59</v>
      </c>
      <c r="Z739" t="s">
        <v>59</v>
      </c>
      <c r="AQ739">
        <v>480</v>
      </c>
      <c r="AR739">
        <v>30</v>
      </c>
      <c r="AS739">
        <v>0</v>
      </c>
      <c r="AT739">
        <v>0</v>
      </c>
      <c r="AU739">
        <v>100</v>
      </c>
      <c r="AV739">
        <v>0</v>
      </c>
      <c r="AW739">
        <v>610</v>
      </c>
    </row>
    <row r="740" spans="1:49" x14ac:dyDescent="0.25">
      <c r="A740">
        <v>20120082</v>
      </c>
      <c r="B740">
        <v>17643</v>
      </c>
      <c r="C740">
        <v>2012</v>
      </c>
      <c r="D740" t="s">
        <v>2875</v>
      </c>
      <c r="E740">
        <v>4805</v>
      </c>
      <c r="F740" t="s">
        <v>218</v>
      </c>
      <c r="G740" t="s">
        <v>2876</v>
      </c>
      <c r="H740" t="s">
        <v>51</v>
      </c>
      <c r="I740" t="s">
        <v>52</v>
      </c>
      <c r="J740" t="s">
        <v>105</v>
      </c>
      <c r="K740" t="s">
        <v>106</v>
      </c>
      <c r="M740" t="s">
        <v>2877</v>
      </c>
      <c r="N740" t="s">
        <v>1182</v>
      </c>
      <c r="O740" t="s">
        <v>91</v>
      </c>
      <c r="P740">
        <v>30.26630836</v>
      </c>
      <c r="Q740">
        <v>-95.352291589999993</v>
      </c>
      <c r="R740" t="s">
        <v>67</v>
      </c>
      <c r="S740" t="s">
        <v>117</v>
      </c>
      <c r="T740">
        <v>14</v>
      </c>
      <c r="U740">
        <v>0</v>
      </c>
      <c r="V740">
        <f>Tabla_database[[#This Row],[Unintentional Release (Barrels)]]+Tabla_database[[#This Row],[Intentional Release (Barrels)]]</f>
        <v>14</v>
      </c>
      <c r="W740">
        <v>14</v>
      </c>
      <c r="X740">
        <v>0</v>
      </c>
      <c r="Y740" t="s">
        <v>59</v>
      </c>
      <c r="Z740" t="s">
        <v>59</v>
      </c>
      <c r="AA740" t="s">
        <v>99</v>
      </c>
      <c r="AB740" t="s">
        <v>2878</v>
      </c>
      <c r="AC740" t="s">
        <v>2879</v>
      </c>
      <c r="AD740">
        <v>0</v>
      </c>
      <c r="AQ740">
        <v>1000</v>
      </c>
      <c r="AR740">
        <v>1600</v>
      </c>
      <c r="AS740">
        <v>0</v>
      </c>
      <c r="AT740">
        <v>50000</v>
      </c>
      <c r="AU740">
        <v>849000</v>
      </c>
      <c r="AV740">
        <v>0</v>
      </c>
      <c r="AW740">
        <v>901600</v>
      </c>
    </row>
    <row r="741" spans="1:49" x14ac:dyDescent="0.25">
      <c r="A741">
        <v>20120079</v>
      </c>
      <c r="B741">
        <v>18635</v>
      </c>
      <c r="C741">
        <v>2012</v>
      </c>
      <c r="D741" t="s">
        <v>2880</v>
      </c>
      <c r="E741">
        <v>11169</v>
      </c>
      <c r="F741" t="s">
        <v>78</v>
      </c>
      <c r="G741" t="s">
        <v>2881</v>
      </c>
      <c r="H741" t="s">
        <v>51</v>
      </c>
      <c r="I741" t="s">
        <v>80</v>
      </c>
      <c r="J741" t="s">
        <v>63</v>
      </c>
      <c r="M741" t="s">
        <v>2882</v>
      </c>
      <c r="N741" t="s">
        <v>2883</v>
      </c>
      <c r="O741" t="s">
        <v>592</v>
      </c>
      <c r="P741">
        <v>44.057270000000003</v>
      </c>
      <c r="Q741">
        <v>-84.108636000000004</v>
      </c>
      <c r="R741" t="s">
        <v>67</v>
      </c>
      <c r="S741" t="s">
        <v>98</v>
      </c>
      <c r="T741">
        <v>20</v>
      </c>
      <c r="U741">
        <v>0</v>
      </c>
      <c r="V741">
        <f>Tabla_database[[#This Row],[Unintentional Release (Barrels)]]+Tabla_database[[#This Row],[Intentional Release (Barrels)]]</f>
        <v>20</v>
      </c>
      <c r="W741">
        <v>20</v>
      </c>
      <c r="X741">
        <v>0</v>
      </c>
      <c r="Y741" t="s">
        <v>59</v>
      </c>
      <c r="Z741" t="s">
        <v>59</v>
      </c>
      <c r="AA741" t="s">
        <v>99</v>
      </c>
      <c r="AB741" t="s">
        <v>2884</v>
      </c>
      <c r="AC741" t="s">
        <v>2885</v>
      </c>
      <c r="AD741">
        <v>0</v>
      </c>
      <c r="AQ741">
        <v>50000</v>
      </c>
      <c r="AR741">
        <v>2000</v>
      </c>
      <c r="AS741">
        <v>0</v>
      </c>
      <c r="AT741">
        <v>120000</v>
      </c>
      <c r="AU741">
        <v>128000</v>
      </c>
      <c r="AV741">
        <v>0</v>
      </c>
      <c r="AW741">
        <v>300000</v>
      </c>
    </row>
    <row r="742" spans="1:49" x14ac:dyDescent="0.25">
      <c r="A742">
        <v>20120060</v>
      </c>
      <c r="B742">
        <v>18126</v>
      </c>
      <c r="C742">
        <v>2012</v>
      </c>
      <c r="D742" t="s">
        <v>2886</v>
      </c>
      <c r="E742">
        <v>2552</v>
      </c>
      <c r="F742" t="s">
        <v>340</v>
      </c>
      <c r="G742" t="s">
        <v>2887</v>
      </c>
      <c r="H742" t="s">
        <v>51</v>
      </c>
      <c r="I742" t="s">
        <v>52</v>
      </c>
      <c r="J742" t="s">
        <v>105</v>
      </c>
      <c r="K742" t="s">
        <v>116</v>
      </c>
      <c r="M742" t="s">
        <v>680</v>
      </c>
      <c r="N742" t="s">
        <v>953</v>
      </c>
      <c r="O742" t="s">
        <v>302</v>
      </c>
      <c r="P742">
        <v>40.577289999999998</v>
      </c>
      <c r="Q742">
        <v>-74.250510000000006</v>
      </c>
      <c r="R742" t="s">
        <v>84</v>
      </c>
      <c r="S742" t="s">
        <v>85</v>
      </c>
      <c r="T742">
        <v>5.4</v>
      </c>
      <c r="U742">
        <v>0</v>
      </c>
      <c r="V742">
        <f>Tabla_database[[#This Row],[Unintentional Release (Barrels)]]+Tabla_database[[#This Row],[Intentional Release (Barrels)]]</f>
        <v>5.4</v>
      </c>
      <c r="W742">
        <v>5.4</v>
      </c>
      <c r="X742">
        <v>0</v>
      </c>
      <c r="Y742" t="s">
        <v>59</v>
      </c>
      <c r="Z742" t="s">
        <v>59</v>
      </c>
      <c r="AA742" t="s">
        <v>59</v>
      </c>
      <c r="AQ742">
        <v>100</v>
      </c>
      <c r="AR742">
        <v>1000</v>
      </c>
      <c r="AS742">
        <v>0</v>
      </c>
      <c r="AT742">
        <v>30000</v>
      </c>
      <c r="AU742">
        <v>30000</v>
      </c>
      <c r="AV742">
        <v>0</v>
      </c>
      <c r="AW742">
        <v>61100</v>
      </c>
    </row>
    <row r="743" spans="1:49" x14ac:dyDescent="0.25">
      <c r="A743">
        <v>20120073</v>
      </c>
      <c r="B743">
        <v>19902</v>
      </c>
      <c r="C743">
        <v>2012</v>
      </c>
      <c r="D743" t="s">
        <v>2888</v>
      </c>
      <c r="E743">
        <v>11169</v>
      </c>
      <c r="F743" t="s">
        <v>78</v>
      </c>
      <c r="G743" t="s">
        <v>2889</v>
      </c>
      <c r="H743" t="s">
        <v>51</v>
      </c>
      <c r="I743" t="s">
        <v>52</v>
      </c>
      <c r="J743" t="s">
        <v>63</v>
      </c>
      <c r="M743" t="s">
        <v>2890</v>
      </c>
      <c r="N743" t="s">
        <v>2890</v>
      </c>
      <c r="O743" t="s">
        <v>83</v>
      </c>
      <c r="P743">
        <v>42.538890000000002</v>
      </c>
      <c r="Q743">
        <v>-88.634169999999997</v>
      </c>
      <c r="R743" t="s">
        <v>67</v>
      </c>
      <c r="S743" t="s">
        <v>68</v>
      </c>
      <c r="T743">
        <v>5</v>
      </c>
      <c r="U743">
        <v>0</v>
      </c>
      <c r="V743">
        <f>Tabla_database[[#This Row],[Unintentional Release (Barrels)]]+Tabla_database[[#This Row],[Intentional Release (Barrels)]]</f>
        <v>5</v>
      </c>
      <c r="W743">
        <v>5</v>
      </c>
      <c r="X743">
        <v>0</v>
      </c>
      <c r="Y743" t="s">
        <v>59</v>
      </c>
      <c r="Z743" t="s">
        <v>59</v>
      </c>
      <c r="AA743" t="s">
        <v>99</v>
      </c>
      <c r="AB743" t="s">
        <v>2891</v>
      </c>
      <c r="AC743" t="s">
        <v>2892</v>
      </c>
      <c r="AD743">
        <v>0</v>
      </c>
      <c r="AQ743">
        <v>2370</v>
      </c>
      <c r="AR743">
        <v>184</v>
      </c>
      <c r="AS743">
        <v>0</v>
      </c>
      <c r="AT743">
        <v>39742</v>
      </c>
      <c r="AU743">
        <v>1364</v>
      </c>
      <c r="AV743">
        <v>0</v>
      </c>
      <c r="AW743">
        <v>43660</v>
      </c>
    </row>
    <row r="744" spans="1:49" x14ac:dyDescent="0.25">
      <c r="A744">
        <v>20120086</v>
      </c>
      <c r="B744">
        <v>18070</v>
      </c>
      <c r="C744">
        <v>2012</v>
      </c>
      <c r="D744" t="s">
        <v>2893</v>
      </c>
      <c r="E744">
        <v>26041</v>
      </c>
      <c r="F744" t="s">
        <v>103</v>
      </c>
      <c r="H744" t="s">
        <v>51</v>
      </c>
      <c r="I744" t="s">
        <v>80</v>
      </c>
      <c r="J744" t="s">
        <v>105</v>
      </c>
      <c r="K744" t="s">
        <v>106</v>
      </c>
      <c r="O744" t="s">
        <v>91</v>
      </c>
      <c r="P744">
        <v>40.52243</v>
      </c>
      <c r="Q744">
        <v>-74.253839999999997</v>
      </c>
      <c r="R744" t="s">
        <v>67</v>
      </c>
      <c r="S744" t="s">
        <v>208</v>
      </c>
      <c r="T744">
        <v>1</v>
      </c>
      <c r="U744">
        <v>0</v>
      </c>
      <c r="V744">
        <f>Tabla_database[[#This Row],[Unintentional Release (Barrels)]]+Tabla_database[[#This Row],[Intentional Release (Barrels)]]</f>
        <v>1</v>
      </c>
      <c r="W744">
        <v>1</v>
      </c>
      <c r="X744">
        <v>0</v>
      </c>
      <c r="Y744" t="s">
        <v>59</v>
      </c>
      <c r="Z744" t="s">
        <v>59</v>
      </c>
      <c r="AA744" t="s">
        <v>99</v>
      </c>
      <c r="AB744" t="s">
        <v>2894</v>
      </c>
      <c r="AC744" t="s">
        <v>2895</v>
      </c>
      <c r="AQ744">
        <v>4000</v>
      </c>
      <c r="AR744">
        <v>3</v>
      </c>
      <c r="AS744">
        <v>0</v>
      </c>
      <c r="AT744">
        <v>0</v>
      </c>
      <c r="AU744">
        <v>6000</v>
      </c>
      <c r="AV744">
        <v>0</v>
      </c>
      <c r="AW744">
        <v>10003</v>
      </c>
    </row>
    <row r="745" spans="1:49" x14ac:dyDescent="0.25">
      <c r="A745">
        <v>20120084</v>
      </c>
      <c r="B745">
        <v>16506</v>
      </c>
      <c r="C745">
        <v>2012</v>
      </c>
      <c r="D745" t="s">
        <v>2896</v>
      </c>
      <c r="E745">
        <v>99043</v>
      </c>
      <c r="F745" t="s">
        <v>2897</v>
      </c>
      <c r="G745" t="s">
        <v>2898</v>
      </c>
      <c r="H745" t="s">
        <v>51</v>
      </c>
      <c r="I745" t="s">
        <v>80</v>
      </c>
      <c r="J745" t="s">
        <v>105</v>
      </c>
      <c r="K745" t="s">
        <v>116</v>
      </c>
      <c r="M745" t="s">
        <v>2899</v>
      </c>
      <c r="O745" t="s">
        <v>1435</v>
      </c>
      <c r="P745">
        <v>39.271259999999998</v>
      </c>
      <c r="Q745">
        <v>-76.563280000000006</v>
      </c>
      <c r="R745" t="s">
        <v>143</v>
      </c>
      <c r="S745" t="s">
        <v>321</v>
      </c>
      <c r="T745">
        <v>5</v>
      </c>
      <c r="V745">
        <f>Tabla_database[[#This Row],[Unintentional Release (Barrels)]]+Tabla_database[[#This Row],[Intentional Release (Barrels)]]</f>
        <v>5</v>
      </c>
      <c r="W745">
        <v>5</v>
      </c>
      <c r="X745">
        <v>0</v>
      </c>
      <c r="Y745" t="s">
        <v>59</v>
      </c>
      <c r="Z745" t="s">
        <v>59</v>
      </c>
      <c r="AA745" t="s">
        <v>99</v>
      </c>
      <c r="AB745" t="s">
        <v>2900</v>
      </c>
      <c r="AC745" t="s">
        <v>2901</v>
      </c>
      <c r="AD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</row>
    <row r="746" spans="1:49" x14ac:dyDescent="0.25">
      <c r="A746">
        <v>20120081</v>
      </c>
      <c r="B746">
        <v>16991</v>
      </c>
      <c r="C746">
        <v>2012</v>
      </c>
      <c r="D746" t="s">
        <v>2902</v>
      </c>
      <c r="E746">
        <v>11169</v>
      </c>
      <c r="F746" t="s">
        <v>78</v>
      </c>
      <c r="G746" t="s">
        <v>2903</v>
      </c>
      <c r="H746" t="s">
        <v>51</v>
      </c>
      <c r="I746" t="s">
        <v>80</v>
      </c>
      <c r="J746" t="s">
        <v>63</v>
      </c>
      <c r="M746" t="s">
        <v>2904</v>
      </c>
      <c r="N746" t="s">
        <v>1045</v>
      </c>
      <c r="O746" t="s">
        <v>207</v>
      </c>
      <c r="P746">
        <v>41.498060000000002</v>
      </c>
      <c r="Q746">
        <v>-87.517219999999995</v>
      </c>
      <c r="R746" t="s">
        <v>196</v>
      </c>
      <c r="S746" t="s">
        <v>196</v>
      </c>
      <c r="T746">
        <v>0.01</v>
      </c>
      <c r="U746">
        <v>0</v>
      </c>
      <c r="V746">
        <f>Tabla_database[[#This Row],[Unintentional Release (Barrels)]]+Tabla_database[[#This Row],[Intentional Release (Barrels)]]</f>
        <v>0.01</v>
      </c>
      <c r="W746">
        <v>0.01</v>
      </c>
      <c r="X746">
        <v>0</v>
      </c>
      <c r="Y746" t="s">
        <v>59</v>
      </c>
      <c r="Z746" t="s">
        <v>59</v>
      </c>
      <c r="AA746" t="s">
        <v>99</v>
      </c>
      <c r="AB746" t="s">
        <v>2905</v>
      </c>
      <c r="AC746" t="s">
        <v>2906</v>
      </c>
      <c r="AD746">
        <v>0</v>
      </c>
      <c r="AQ746">
        <v>0</v>
      </c>
      <c r="AR746">
        <v>0</v>
      </c>
      <c r="AS746">
        <v>5000</v>
      </c>
      <c r="AT746">
        <v>53360</v>
      </c>
      <c r="AU746">
        <v>0</v>
      </c>
      <c r="AV746">
        <v>0</v>
      </c>
      <c r="AW746">
        <v>58360</v>
      </c>
    </row>
    <row r="747" spans="1:49" x14ac:dyDescent="0.25">
      <c r="A747">
        <v>20120074</v>
      </c>
      <c r="B747">
        <v>17600</v>
      </c>
      <c r="C747">
        <v>2012</v>
      </c>
      <c r="D747" t="s">
        <v>2907</v>
      </c>
      <c r="E747">
        <v>22442</v>
      </c>
      <c r="F747" t="s">
        <v>871</v>
      </c>
      <c r="G747" t="s">
        <v>2833</v>
      </c>
      <c r="H747" t="s">
        <v>51</v>
      </c>
      <c r="I747" t="s">
        <v>52</v>
      </c>
      <c r="J747" t="s">
        <v>63</v>
      </c>
      <c r="M747" t="s">
        <v>2908</v>
      </c>
      <c r="N747" t="s">
        <v>2835</v>
      </c>
      <c r="O747" t="s">
        <v>91</v>
      </c>
      <c r="P747">
        <v>32.153199999999998</v>
      </c>
      <c r="Q747">
        <v>-97.375100000000003</v>
      </c>
      <c r="R747" t="s">
        <v>84</v>
      </c>
      <c r="S747" t="s">
        <v>668</v>
      </c>
      <c r="T747">
        <v>2</v>
      </c>
      <c r="U747">
        <v>0</v>
      </c>
      <c r="V747">
        <f>Tabla_database[[#This Row],[Unintentional Release (Barrels)]]+Tabla_database[[#This Row],[Intentional Release (Barrels)]]</f>
        <v>2</v>
      </c>
      <c r="W747">
        <v>1.5</v>
      </c>
      <c r="X747">
        <v>0.5</v>
      </c>
      <c r="Y747" t="s">
        <v>59</v>
      </c>
      <c r="Z747" t="s">
        <v>59</v>
      </c>
      <c r="AA747" t="s">
        <v>59</v>
      </c>
      <c r="AD747">
        <v>0</v>
      </c>
      <c r="AQ747">
        <v>0</v>
      </c>
      <c r="AR747">
        <v>50</v>
      </c>
      <c r="AS747">
        <v>0</v>
      </c>
      <c r="AT747">
        <v>22457</v>
      </c>
      <c r="AU747">
        <v>0</v>
      </c>
      <c r="AV747">
        <v>0</v>
      </c>
      <c r="AW747">
        <v>22507</v>
      </c>
    </row>
    <row r="748" spans="1:49" x14ac:dyDescent="0.25">
      <c r="A748">
        <v>20120077</v>
      </c>
      <c r="B748">
        <v>17435</v>
      </c>
      <c r="C748">
        <v>2012</v>
      </c>
      <c r="D748" t="s">
        <v>2909</v>
      </c>
      <c r="E748">
        <v>22610</v>
      </c>
      <c r="F748" t="s">
        <v>210</v>
      </c>
      <c r="G748" t="s">
        <v>2910</v>
      </c>
      <c r="H748" t="s">
        <v>51</v>
      </c>
      <c r="I748" t="s">
        <v>52</v>
      </c>
      <c r="J748" t="s">
        <v>105</v>
      </c>
      <c r="K748" t="s">
        <v>106</v>
      </c>
      <c r="M748" t="s">
        <v>2911</v>
      </c>
      <c r="N748" t="s">
        <v>1467</v>
      </c>
      <c r="O748" t="s">
        <v>182</v>
      </c>
      <c r="P748">
        <v>44.876010000000001</v>
      </c>
      <c r="Q748">
        <v>-92.996420000000001</v>
      </c>
      <c r="R748" t="s">
        <v>84</v>
      </c>
      <c r="S748" t="s">
        <v>85</v>
      </c>
      <c r="T748">
        <v>0.24</v>
      </c>
      <c r="U748">
        <v>0</v>
      </c>
      <c r="V748">
        <f>Tabla_database[[#This Row],[Unintentional Release (Barrels)]]+Tabla_database[[#This Row],[Intentional Release (Barrels)]]</f>
        <v>0.24</v>
      </c>
      <c r="W748">
        <v>0.24</v>
      </c>
      <c r="X748">
        <v>0</v>
      </c>
      <c r="Y748" t="s">
        <v>59</v>
      </c>
      <c r="Z748" t="s">
        <v>59</v>
      </c>
      <c r="AQ748">
        <v>400</v>
      </c>
      <c r="AR748">
        <v>10</v>
      </c>
      <c r="AS748">
        <v>0</v>
      </c>
      <c r="AT748">
        <v>6000</v>
      </c>
      <c r="AU748">
        <v>4900</v>
      </c>
      <c r="AV748">
        <v>0</v>
      </c>
      <c r="AW748">
        <v>11310</v>
      </c>
    </row>
    <row r="749" spans="1:49" x14ac:dyDescent="0.25">
      <c r="A749">
        <v>20120076</v>
      </c>
      <c r="B749">
        <v>17337</v>
      </c>
      <c r="C749">
        <v>2012</v>
      </c>
      <c r="D749" t="s">
        <v>2912</v>
      </c>
      <c r="E749">
        <v>22855</v>
      </c>
      <c r="F749" t="s">
        <v>178</v>
      </c>
      <c r="G749" t="s">
        <v>2913</v>
      </c>
      <c r="H749" t="s">
        <v>51</v>
      </c>
      <c r="I749" t="s">
        <v>52</v>
      </c>
      <c r="J749" t="s">
        <v>105</v>
      </c>
      <c r="K749" t="s">
        <v>116</v>
      </c>
      <c r="M749" t="s">
        <v>2914</v>
      </c>
      <c r="N749" t="s">
        <v>2915</v>
      </c>
      <c r="O749" t="s">
        <v>182</v>
      </c>
      <c r="P749">
        <v>44.759650999999998</v>
      </c>
      <c r="Q749">
        <v>-93.035310999999993</v>
      </c>
      <c r="R749" t="s">
        <v>143</v>
      </c>
      <c r="S749" t="s">
        <v>144</v>
      </c>
      <c r="T749">
        <v>0.24</v>
      </c>
      <c r="U749">
        <v>0</v>
      </c>
      <c r="V749">
        <f>Tabla_database[[#This Row],[Unintentional Release (Barrels)]]+Tabla_database[[#This Row],[Intentional Release (Barrels)]]</f>
        <v>0.24</v>
      </c>
      <c r="W749">
        <v>0.19</v>
      </c>
      <c r="X749">
        <v>0.05</v>
      </c>
      <c r="Y749" t="s">
        <v>59</v>
      </c>
      <c r="Z749" t="s">
        <v>59</v>
      </c>
      <c r="AA749" t="s">
        <v>59</v>
      </c>
      <c r="AD749">
        <v>0</v>
      </c>
      <c r="AQ749">
        <v>50</v>
      </c>
      <c r="AR749">
        <v>19</v>
      </c>
      <c r="AS749">
        <v>0</v>
      </c>
      <c r="AT749">
        <v>0</v>
      </c>
      <c r="AU749">
        <v>3204</v>
      </c>
      <c r="AV749">
        <v>0</v>
      </c>
      <c r="AW749">
        <v>3273</v>
      </c>
    </row>
    <row r="750" spans="1:49" x14ac:dyDescent="0.25">
      <c r="A750">
        <v>20120085</v>
      </c>
      <c r="B750">
        <v>20805</v>
      </c>
      <c r="C750">
        <v>2012</v>
      </c>
      <c r="D750" t="s">
        <v>2916</v>
      </c>
      <c r="E750">
        <v>10012</v>
      </c>
      <c r="F750" t="s">
        <v>241</v>
      </c>
      <c r="G750" t="s">
        <v>2917</v>
      </c>
      <c r="H750" t="s">
        <v>51</v>
      </c>
      <c r="I750" t="s">
        <v>80</v>
      </c>
      <c r="J750" t="s">
        <v>105</v>
      </c>
      <c r="K750" t="s">
        <v>116</v>
      </c>
      <c r="M750" t="s">
        <v>2918</v>
      </c>
      <c r="N750" t="s">
        <v>1905</v>
      </c>
      <c r="O750" t="s">
        <v>705</v>
      </c>
      <c r="P750">
        <v>45.526048000000003</v>
      </c>
      <c r="Q750">
        <v>-98.515007999999995</v>
      </c>
      <c r="R750" t="s">
        <v>67</v>
      </c>
      <c r="S750" t="s">
        <v>98</v>
      </c>
      <c r="T750">
        <v>500</v>
      </c>
      <c r="U750">
        <v>0</v>
      </c>
      <c r="V750">
        <f>Tabla_database[[#This Row],[Unintentional Release (Barrels)]]+Tabla_database[[#This Row],[Intentional Release (Barrels)]]</f>
        <v>500</v>
      </c>
      <c r="W750">
        <v>450</v>
      </c>
      <c r="X750">
        <v>50</v>
      </c>
      <c r="Y750" t="s">
        <v>59</v>
      </c>
      <c r="Z750" t="s">
        <v>59</v>
      </c>
      <c r="AA750" t="s">
        <v>99</v>
      </c>
      <c r="AB750" t="s">
        <v>2919</v>
      </c>
      <c r="AC750" t="s">
        <v>2920</v>
      </c>
      <c r="AD750">
        <v>0</v>
      </c>
      <c r="AQ750">
        <v>12000</v>
      </c>
      <c r="AR750">
        <v>14340</v>
      </c>
      <c r="AS750">
        <v>10000</v>
      </c>
      <c r="AT750">
        <v>155000</v>
      </c>
      <c r="AU750">
        <v>75000</v>
      </c>
      <c r="AV750">
        <v>0</v>
      </c>
      <c r="AW750">
        <v>266340</v>
      </c>
    </row>
    <row r="751" spans="1:49" x14ac:dyDescent="0.25">
      <c r="A751">
        <v>20120080</v>
      </c>
      <c r="B751">
        <v>18541</v>
      </c>
      <c r="C751">
        <v>2012</v>
      </c>
      <c r="D751" t="s">
        <v>2921</v>
      </c>
      <c r="E751">
        <v>11169</v>
      </c>
      <c r="F751" t="s">
        <v>78</v>
      </c>
      <c r="G751" t="s">
        <v>2922</v>
      </c>
      <c r="H751" t="s">
        <v>51</v>
      </c>
      <c r="I751" t="s">
        <v>104</v>
      </c>
      <c r="J751" t="s">
        <v>63</v>
      </c>
      <c r="M751" t="s">
        <v>2514</v>
      </c>
      <c r="N751" t="s">
        <v>1045</v>
      </c>
      <c r="O751" t="s">
        <v>207</v>
      </c>
      <c r="P751">
        <v>41.50667</v>
      </c>
      <c r="Q751">
        <v>-87.453329999999994</v>
      </c>
      <c r="R751" t="s">
        <v>57</v>
      </c>
      <c r="S751" t="s">
        <v>326</v>
      </c>
      <c r="T751">
        <v>24</v>
      </c>
      <c r="U751">
        <v>0</v>
      </c>
      <c r="V751">
        <f>Tabla_database[[#This Row],[Unintentional Release (Barrels)]]+Tabla_database[[#This Row],[Intentional Release (Barrels)]]</f>
        <v>24</v>
      </c>
      <c r="W751">
        <v>24</v>
      </c>
      <c r="X751">
        <v>0</v>
      </c>
      <c r="Y751" t="s">
        <v>59</v>
      </c>
      <c r="Z751" t="s">
        <v>59</v>
      </c>
      <c r="AA751" t="s">
        <v>99</v>
      </c>
      <c r="AB751" t="s">
        <v>2923</v>
      </c>
      <c r="AC751" t="s">
        <v>2924</v>
      </c>
      <c r="AD751">
        <v>0</v>
      </c>
      <c r="AQ751">
        <v>10000</v>
      </c>
      <c r="AR751">
        <v>1000</v>
      </c>
      <c r="AS751">
        <v>0</v>
      </c>
      <c r="AT751">
        <v>80000</v>
      </c>
      <c r="AU751">
        <v>34000</v>
      </c>
      <c r="AV751">
        <v>0</v>
      </c>
      <c r="AW751">
        <v>125000</v>
      </c>
    </row>
    <row r="752" spans="1:49" x14ac:dyDescent="0.25">
      <c r="A752">
        <v>20120115</v>
      </c>
      <c r="B752">
        <v>18315</v>
      </c>
      <c r="C752">
        <v>2012</v>
      </c>
      <c r="D752" t="s">
        <v>2925</v>
      </c>
      <c r="E752">
        <v>2170</v>
      </c>
      <c r="F752" t="s">
        <v>987</v>
      </c>
      <c r="G752" t="s">
        <v>2926</v>
      </c>
      <c r="H752" t="s">
        <v>51</v>
      </c>
      <c r="I752" t="s">
        <v>104</v>
      </c>
      <c r="J752" t="s">
        <v>105</v>
      </c>
      <c r="K752" t="s">
        <v>116</v>
      </c>
      <c r="M752" t="s">
        <v>2927</v>
      </c>
      <c r="O752" t="s">
        <v>991</v>
      </c>
      <c r="P752">
        <v>47.098889</v>
      </c>
      <c r="Q752">
        <v>-104.75916700000001</v>
      </c>
      <c r="R752" t="s">
        <v>67</v>
      </c>
      <c r="S752" t="s">
        <v>117</v>
      </c>
      <c r="T752">
        <v>0.23</v>
      </c>
      <c r="U752">
        <v>0</v>
      </c>
      <c r="V752">
        <f>Tabla_database[[#This Row],[Unintentional Release (Barrels)]]+Tabla_database[[#This Row],[Intentional Release (Barrels)]]</f>
        <v>0.23</v>
      </c>
      <c r="W752">
        <v>0.23</v>
      </c>
      <c r="X752">
        <v>0</v>
      </c>
      <c r="Y752" t="s">
        <v>59</v>
      </c>
      <c r="Z752" t="s">
        <v>59</v>
      </c>
      <c r="AQ752">
        <v>200</v>
      </c>
      <c r="AR752">
        <v>32</v>
      </c>
      <c r="AS752">
        <v>0</v>
      </c>
      <c r="AT752">
        <v>0</v>
      </c>
      <c r="AU752">
        <v>100</v>
      </c>
      <c r="AV752">
        <v>0</v>
      </c>
      <c r="AW752">
        <v>332</v>
      </c>
    </row>
    <row r="753" spans="1:49" x14ac:dyDescent="0.25">
      <c r="A753">
        <v>20120087</v>
      </c>
      <c r="B753">
        <v>16778</v>
      </c>
      <c r="C753">
        <v>2012</v>
      </c>
      <c r="D753" t="s">
        <v>2928</v>
      </c>
      <c r="E753">
        <v>2170</v>
      </c>
      <c r="F753" t="s">
        <v>987</v>
      </c>
      <c r="G753" t="s">
        <v>2929</v>
      </c>
      <c r="H753" t="s">
        <v>51</v>
      </c>
      <c r="I753" t="s">
        <v>52</v>
      </c>
      <c r="J753" t="s">
        <v>105</v>
      </c>
      <c r="K753" t="s">
        <v>116</v>
      </c>
      <c r="M753" t="s">
        <v>2930</v>
      </c>
      <c r="N753" t="s">
        <v>2931</v>
      </c>
      <c r="O753" t="s">
        <v>991</v>
      </c>
      <c r="P753">
        <v>46.249130000000001</v>
      </c>
      <c r="Q753">
        <v>-106.81986000000001</v>
      </c>
      <c r="R753" t="s">
        <v>67</v>
      </c>
      <c r="S753" t="s">
        <v>227</v>
      </c>
      <c r="T753">
        <v>183</v>
      </c>
      <c r="U753">
        <v>0</v>
      </c>
      <c r="V753">
        <f>Tabla_database[[#This Row],[Unintentional Release (Barrels)]]+Tabla_database[[#This Row],[Intentional Release (Barrels)]]</f>
        <v>183</v>
      </c>
      <c r="W753">
        <v>181</v>
      </c>
      <c r="X753">
        <v>2</v>
      </c>
      <c r="Y753" t="s">
        <v>59</v>
      </c>
      <c r="Z753" t="s">
        <v>59</v>
      </c>
      <c r="AA753" t="s">
        <v>99</v>
      </c>
      <c r="AB753" t="s">
        <v>2932</v>
      </c>
      <c r="AC753" t="s">
        <v>2933</v>
      </c>
      <c r="AD753">
        <v>0</v>
      </c>
      <c r="AQ753">
        <v>10000</v>
      </c>
      <c r="AR753">
        <v>24650</v>
      </c>
      <c r="AS753">
        <v>200000</v>
      </c>
      <c r="AT753">
        <v>10000</v>
      </c>
      <c r="AU753">
        <v>0</v>
      </c>
      <c r="AV753">
        <v>0</v>
      </c>
      <c r="AW753">
        <v>244650</v>
      </c>
    </row>
    <row r="754" spans="1:49" x14ac:dyDescent="0.25">
      <c r="A754">
        <v>20120093</v>
      </c>
      <c r="B754">
        <v>17680</v>
      </c>
      <c r="C754">
        <v>2012</v>
      </c>
      <c r="D754" t="s">
        <v>2934</v>
      </c>
      <c r="E754">
        <v>18718</v>
      </c>
      <c r="F754" t="s">
        <v>306</v>
      </c>
      <c r="G754" t="s">
        <v>2935</v>
      </c>
      <c r="H754" t="s">
        <v>51</v>
      </c>
      <c r="I754" t="s">
        <v>52</v>
      </c>
      <c r="J754" t="s">
        <v>63</v>
      </c>
      <c r="M754" t="s">
        <v>1623</v>
      </c>
      <c r="N754" t="s">
        <v>1025</v>
      </c>
      <c r="O754" t="s">
        <v>151</v>
      </c>
      <c r="P754">
        <v>34.891849999999998</v>
      </c>
      <c r="Q754">
        <v>-97.445300000000003</v>
      </c>
      <c r="R754" t="s">
        <v>143</v>
      </c>
      <c r="S754" t="s">
        <v>144</v>
      </c>
      <c r="T754">
        <v>2</v>
      </c>
      <c r="U754">
        <v>0</v>
      </c>
      <c r="V754">
        <f>Tabla_database[[#This Row],[Unintentional Release (Barrels)]]+Tabla_database[[#This Row],[Intentional Release (Barrels)]]</f>
        <v>2</v>
      </c>
      <c r="W754">
        <v>1.5</v>
      </c>
      <c r="X754">
        <v>0.5</v>
      </c>
      <c r="Y754" t="s">
        <v>59</v>
      </c>
      <c r="Z754" t="s">
        <v>59</v>
      </c>
      <c r="AA754" t="s">
        <v>99</v>
      </c>
      <c r="AB754" t="s">
        <v>2936</v>
      </c>
      <c r="AC754" t="s">
        <v>2937</v>
      </c>
      <c r="AD754">
        <v>0</v>
      </c>
      <c r="AQ754">
        <v>700</v>
      </c>
      <c r="AR754">
        <v>53</v>
      </c>
      <c r="AS754">
        <v>0</v>
      </c>
      <c r="AT754">
        <v>3500</v>
      </c>
      <c r="AU754">
        <v>0</v>
      </c>
      <c r="AV754">
        <v>0</v>
      </c>
      <c r="AW754">
        <v>4253</v>
      </c>
    </row>
    <row r="755" spans="1:49" x14ac:dyDescent="0.25">
      <c r="A755">
        <v>20120125</v>
      </c>
      <c r="B755">
        <v>21851</v>
      </c>
      <c r="C755">
        <v>2012</v>
      </c>
      <c r="D755" t="s">
        <v>2938</v>
      </c>
      <c r="E755">
        <v>30782</v>
      </c>
      <c r="F755" t="s">
        <v>2939</v>
      </c>
      <c r="G755" t="s">
        <v>2940</v>
      </c>
      <c r="H755" t="s">
        <v>51</v>
      </c>
      <c r="I755" t="s">
        <v>104</v>
      </c>
      <c r="J755" t="s">
        <v>63</v>
      </c>
      <c r="M755" t="s">
        <v>2870</v>
      </c>
      <c r="N755" t="s">
        <v>1687</v>
      </c>
      <c r="O755" t="s">
        <v>91</v>
      </c>
      <c r="P755">
        <v>27.8215</v>
      </c>
      <c r="Q755">
        <v>-97.394999999999996</v>
      </c>
      <c r="R755" t="s">
        <v>122</v>
      </c>
      <c r="S755" t="s">
        <v>123</v>
      </c>
      <c r="T755">
        <v>1300</v>
      </c>
      <c r="U755">
        <v>0</v>
      </c>
      <c r="V755">
        <f>Tabla_database[[#This Row],[Unintentional Release (Barrels)]]+Tabla_database[[#This Row],[Intentional Release (Barrels)]]</f>
        <v>1300</v>
      </c>
      <c r="W755">
        <v>1250</v>
      </c>
      <c r="X755">
        <v>50</v>
      </c>
      <c r="Y755" t="s">
        <v>59</v>
      </c>
      <c r="Z755" t="s">
        <v>59</v>
      </c>
      <c r="AA755" t="s">
        <v>99</v>
      </c>
      <c r="AB755" t="s">
        <v>2941</v>
      </c>
      <c r="AD755">
        <v>0</v>
      </c>
      <c r="AQ755">
        <v>10000</v>
      </c>
      <c r="AR755">
        <v>5000</v>
      </c>
      <c r="AS755">
        <v>200000</v>
      </c>
      <c r="AT755">
        <v>0</v>
      </c>
      <c r="AU755">
        <v>750000</v>
      </c>
      <c r="AV755">
        <v>0</v>
      </c>
      <c r="AW755">
        <v>965000</v>
      </c>
    </row>
    <row r="756" spans="1:49" x14ac:dyDescent="0.25">
      <c r="A756">
        <v>20120095</v>
      </c>
      <c r="B756">
        <v>17601</v>
      </c>
      <c r="C756">
        <v>2012</v>
      </c>
      <c r="D756" t="s">
        <v>2942</v>
      </c>
      <c r="E756">
        <v>22442</v>
      </c>
      <c r="F756" t="s">
        <v>871</v>
      </c>
      <c r="G756" t="s">
        <v>534</v>
      </c>
      <c r="H756" t="s">
        <v>51</v>
      </c>
      <c r="I756" t="s">
        <v>52</v>
      </c>
      <c r="J756" t="s">
        <v>63</v>
      </c>
      <c r="M756" t="s">
        <v>2111</v>
      </c>
      <c r="N756" t="s">
        <v>536</v>
      </c>
      <c r="O756" t="s">
        <v>91</v>
      </c>
      <c r="P756">
        <v>32.532420000000002</v>
      </c>
      <c r="Q756">
        <v>-100.82925</v>
      </c>
      <c r="R756" t="s">
        <v>57</v>
      </c>
      <c r="S756" t="s">
        <v>461</v>
      </c>
      <c r="T756">
        <v>2</v>
      </c>
      <c r="U756">
        <v>0</v>
      </c>
      <c r="V756">
        <f>Tabla_database[[#This Row],[Unintentional Release (Barrels)]]+Tabla_database[[#This Row],[Intentional Release (Barrels)]]</f>
        <v>2</v>
      </c>
      <c r="W756">
        <v>0</v>
      </c>
      <c r="X756">
        <v>2</v>
      </c>
      <c r="Y756" t="s">
        <v>59</v>
      </c>
      <c r="Z756" t="s">
        <v>59</v>
      </c>
      <c r="AA756" t="s">
        <v>59</v>
      </c>
      <c r="AD756">
        <v>0</v>
      </c>
      <c r="AQ756">
        <v>0</v>
      </c>
      <c r="AR756">
        <v>207</v>
      </c>
      <c r="AS756">
        <v>0</v>
      </c>
      <c r="AT756">
        <v>0</v>
      </c>
      <c r="AU756">
        <v>1000</v>
      </c>
      <c r="AV756">
        <v>0</v>
      </c>
      <c r="AW756">
        <v>1207</v>
      </c>
    </row>
    <row r="757" spans="1:49" x14ac:dyDescent="0.25">
      <c r="A757">
        <v>20120094</v>
      </c>
      <c r="B757">
        <v>16561</v>
      </c>
      <c r="C757">
        <v>2012</v>
      </c>
      <c r="D757" t="s">
        <v>2943</v>
      </c>
      <c r="E757">
        <v>30777</v>
      </c>
      <c r="F757" t="s">
        <v>2488</v>
      </c>
      <c r="G757" t="s">
        <v>2489</v>
      </c>
      <c r="H757" t="s">
        <v>51</v>
      </c>
      <c r="I757" t="s">
        <v>80</v>
      </c>
      <c r="J757" t="s">
        <v>105</v>
      </c>
      <c r="K757" t="s">
        <v>116</v>
      </c>
      <c r="M757" t="s">
        <v>2944</v>
      </c>
      <c r="N757" t="s">
        <v>257</v>
      </c>
      <c r="O757" t="s">
        <v>91</v>
      </c>
      <c r="P757">
        <v>29.951149999999998</v>
      </c>
      <c r="Q757">
        <v>-93.572199999999995</v>
      </c>
      <c r="R757" t="s">
        <v>143</v>
      </c>
      <c r="S757" t="s">
        <v>321</v>
      </c>
      <c r="T757">
        <v>0.16</v>
      </c>
      <c r="U757">
        <v>0</v>
      </c>
      <c r="V757">
        <f>Tabla_database[[#This Row],[Unintentional Release (Barrels)]]+Tabla_database[[#This Row],[Intentional Release (Barrels)]]</f>
        <v>0.16</v>
      </c>
      <c r="W757">
        <v>0.16</v>
      </c>
      <c r="X757">
        <v>0</v>
      </c>
      <c r="Y757" t="s">
        <v>59</v>
      </c>
      <c r="Z757" t="s">
        <v>59</v>
      </c>
      <c r="AA757" t="s">
        <v>99</v>
      </c>
      <c r="AB757" t="s">
        <v>2945</v>
      </c>
      <c r="AC757" t="s">
        <v>2946</v>
      </c>
      <c r="AD757">
        <v>0</v>
      </c>
      <c r="AQ757">
        <v>40000</v>
      </c>
      <c r="AR757">
        <v>0</v>
      </c>
      <c r="AS757">
        <v>0</v>
      </c>
      <c r="AT757">
        <v>0</v>
      </c>
      <c r="AU757">
        <v>5000</v>
      </c>
      <c r="AV757">
        <v>0</v>
      </c>
      <c r="AW757">
        <v>45000</v>
      </c>
    </row>
    <row r="758" spans="1:49" x14ac:dyDescent="0.25">
      <c r="A758">
        <v>20120096</v>
      </c>
      <c r="B758">
        <v>16802</v>
      </c>
      <c r="C758">
        <v>2012</v>
      </c>
      <c r="D758" t="s">
        <v>2947</v>
      </c>
      <c r="E758">
        <v>18718</v>
      </c>
      <c r="F758" t="s">
        <v>306</v>
      </c>
      <c r="G758" t="s">
        <v>2948</v>
      </c>
      <c r="H758" t="s">
        <v>51</v>
      </c>
      <c r="I758" t="s">
        <v>80</v>
      </c>
      <c r="J758" t="s">
        <v>63</v>
      </c>
      <c r="M758" t="s">
        <v>113</v>
      </c>
      <c r="N758" t="s">
        <v>114</v>
      </c>
      <c r="O758" t="s">
        <v>91</v>
      </c>
      <c r="P758">
        <v>30.088899999999999</v>
      </c>
      <c r="Q758">
        <v>-94.650199999999998</v>
      </c>
      <c r="R758" t="s">
        <v>143</v>
      </c>
      <c r="S758" t="s">
        <v>144</v>
      </c>
      <c r="T758">
        <v>0.12</v>
      </c>
      <c r="U758">
        <v>0</v>
      </c>
      <c r="V758">
        <f>Tabla_database[[#This Row],[Unintentional Release (Barrels)]]+Tabla_database[[#This Row],[Intentional Release (Barrels)]]</f>
        <v>0.12</v>
      </c>
      <c r="W758">
        <v>0</v>
      </c>
      <c r="X758">
        <v>0.12</v>
      </c>
      <c r="Y758" t="s">
        <v>59</v>
      </c>
      <c r="Z758" t="s">
        <v>59</v>
      </c>
      <c r="AA758" t="s">
        <v>99</v>
      </c>
      <c r="AB758" t="s">
        <v>2947</v>
      </c>
      <c r="AC758" t="s">
        <v>2949</v>
      </c>
      <c r="AD758">
        <v>0</v>
      </c>
      <c r="AQ758">
        <v>0</v>
      </c>
      <c r="AR758">
        <v>12</v>
      </c>
      <c r="AS758">
        <v>5000</v>
      </c>
      <c r="AT758">
        <v>6000</v>
      </c>
      <c r="AU758">
        <v>4000</v>
      </c>
      <c r="AV758">
        <v>0</v>
      </c>
      <c r="AW758">
        <v>15012</v>
      </c>
    </row>
    <row r="759" spans="1:49" x14ac:dyDescent="0.25">
      <c r="A759">
        <v>20120072</v>
      </c>
      <c r="B759">
        <v>19838</v>
      </c>
      <c r="C759">
        <v>2012</v>
      </c>
      <c r="D759" t="s">
        <v>2950</v>
      </c>
      <c r="E759">
        <v>31888</v>
      </c>
      <c r="F759" t="s">
        <v>1229</v>
      </c>
      <c r="G759" t="s">
        <v>2951</v>
      </c>
      <c r="H759" t="s">
        <v>51</v>
      </c>
      <c r="I759" t="s">
        <v>104</v>
      </c>
      <c r="J759" t="s">
        <v>63</v>
      </c>
      <c r="M759" t="s">
        <v>1693</v>
      </c>
      <c r="N759" t="s">
        <v>1693</v>
      </c>
      <c r="O759" t="s">
        <v>91</v>
      </c>
      <c r="P759">
        <v>32.328800000000001</v>
      </c>
      <c r="Q759">
        <v>-102.8112</v>
      </c>
      <c r="R759" t="s">
        <v>143</v>
      </c>
      <c r="S759" t="s">
        <v>144</v>
      </c>
      <c r="T759">
        <v>128</v>
      </c>
      <c r="V759">
        <f>Tabla_database[[#This Row],[Unintentional Release (Barrels)]]+Tabla_database[[#This Row],[Intentional Release (Barrels)]]</f>
        <v>128</v>
      </c>
      <c r="W759">
        <v>100</v>
      </c>
      <c r="X759">
        <v>28</v>
      </c>
      <c r="Y759" t="s">
        <v>59</v>
      </c>
      <c r="Z759" t="s">
        <v>59</v>
      </c>
      <c r="AA759" t="s">
        <v>59</v>
      </c>
      <c r="AD759">
        <v>0</v>
      </c>
      <c r="AQ759">
        <v>6000</v>
      </c>
      <c r="AR759">
        <v>12740</v>
      </c>
      <c r="AS759">
        <v>0</v>
      </c>
      <c r="AT759">
        <v>4200</v>
      </c>
      <c r="AU759">
        <v>16000</v>
      </c>
      <c r="AV759">
        <v>0</v>
      </c>
      <c r="AW759">
        <v>38940</v>
      </c>
    </row>
    <row r="760" spans="1:49" x14ac:dyDescent="0.25">
      <c r="A760">
        <v>20120098</v>
      </c>
      <c r="B760">
        <v>17932</v>
      </c>
      <c r="C760">
        <v>2012</v>
      </c>
      <c r="D760" t="s">
        <v>2952</v>
      </c>
      <c r="E760">
        <v>11169</v>
      </c>
      <c r="F760" t="s">
        <v>78</v>
      </c>
      <c r="G760" t="s">
        <v>2953</v>
      </c>
      <c r="H760" t="s">
        <v>51</v>
      </c>
      <c r="I760" t="s">
        <v>52</v>
      </c>
      <c r="J760" t="s">
        <v>63</v>
      </c>
      <c r="M760" t="s">
        <v>2954</v>
      </c>
      <c r="N760" t="s">
        <v>426</v>
      </c>
      <c r="O760" t="s">
        <v>162</v>
      </c>
      <c r="P760">
        <v>41.491880000000002</v>
      </c>
      <c r="Q760">
        <v>-87.917910000000006</v>
      </c>
      <c r="R760" t="s">
        <v>196</v>
      </c>
      <c r="S760" t="s">
        <v>197</v>
      </c>
      <c r="T760">
        <v>1500</v>
      </c>
      <c r="U760">
        <v>0</v>
      </c>
      <c r="V760">
        <f>Tabla_database[[#This Row],[Unintentional Release (Barrels)]]+Tabla_database[[#This Row],[Intentional Release (Barrels)]]</f>
        <v>1500</v>
      </c>
      <c r="W760">
        <v>255</v>
      </c>
      <c r="X760">
        <v>1245</v>
      </c>
      <c r="Y760" t="s">
        <v>99</v>
      </c>
      <c r="Z760" t="s">
        <v>59</v>
      </c>
      <c r="AA760" t="s">
        <v>99</v>
      </c>
      <c r="AB760" t="s">
        <v>2952</v>
      </c>
      <c r="AC760" t="s">
        <v>2955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3</v>
      </c>
      <c r="AJ760">
        <v>3</v>
      </c>
      <c r="AK760">
        <v>0</v>
      </c>
      <c r="AL760">
        <v>0</v>
      </c>
      <c r="AM760">
        <v>0</v>
      </c>
      <c r="AN760">
        <v>0</v>
      </c>
      <c r="AO760">
        <v>2</v>
      </c>
      <c r="AP760">
        <v>2</v>
      </c>
      <c r="AQ760">
        <v>864819</v>
      </c>
      <c r="AR760">
        <v>124500</v>
      </c>
      <c r="AS760">
        <v>0</v>
      </c>
      <c r="AT760">
        <v>915512</v>
      </c>
      <c r="AU760">
        <v>931946</v>
      </c>
      <c r="AV760">
        <v>0</v>
      </c>
      <c r="AW760">
        <v>2836777</v>
      </c>
    </row>
    <row r="761" spans="1:49" x14ac:dyDescent="0.25">
      <c r="A761">
        <v>20120099</v>
      </c>
      <c r="B761">
        <v>17368</v>
      </c>
      <c r="C761">
        <v>2012</v>
      </c>
      <c r="D761" t="s">
        <v>2956</v>
      </c>
      <c r="E761">
        <v>2731</v>
      </c>
      <c r="F761" t="s">
        <v>515</v>
      </c>
      <c r="G761" t="s">
        <v>2957</v>
      </c>
      <c r="H761" t="s">
        <v>51</v>
      </c>
      <c r="I761" t="s">
        <v>104</v>
      </c>
      <c r="J761" t="s">
        <v>63</v>
      </c>
      <c r="M761" t="s">
        <v>2958</v>
      </c>
      <c r="N761" t="s">
        <v>2208</v>
      </c>
      <c r="O761" t="s">
        <v>75</v>
      </c>
      <c r="P761">
        <v>29.3736</v>
      </c>
      <c r="Q761">
        <v>-89.551400000000001</v>
      </c>
      <c r="R761" t="s">
        <v>122</v>
      </c>
      <c r="S761" t="s">
        <v>123</v>
      </c>
      <c r="T761">
        <v>0.17</v>
      </c>
      <c r="U761">
        <v>0</v>
      </c>
      <c r="V761">
        <f>Tabla_database[[#This Row],[Unintentional Release (Barrels)]]+Tabla_database[[#This Row],[Intentional Release (Barrels)]]</f>
        <v>0.17</v>
      </c>
      <c r="W761">
        <v>0.17</v>
      </c>
      <c r="X761">
        <v>0</v>
      </c>
      <c r="Y761" t="s">
        <v>59</v>
      </c>
      <c r="Z761" t="s">
        <v>59</v>
      </c>
      <c r="AA761" t="s">
        <v>59</v>
      </c>
      <c r="AD761">
        <v>0</v>
      </c>
      <c r="AQ761">
        <v>400000</v>
      </c>
      <c r="AR761">
        <v>625</v>
      </c>
      <c r="AS761">
        <v>0</v>
      </c>
      <c r="AT761">
        <v>0</v>
      </c>
      <c r="AU761">
        <v>0</v>
      </c>
      <c r="AV761">
        <v>0</v>
      </c>
      <c r="AW761">
        <v>400625</v>
      </c>
    </row>
    <row r="762" spans="1:49" x14ac:dyDescent="0.25">
      <c r="A762">
        <v>20120092</v>
      </c>
      <c r="B762">
        <v>16703</v>
      </c>
      <c r="C762">
        <v>2012</v>
      </c>
      <c r="D762" t="s">
        <v>2959</v>
      </c>
      <c r="E762">
        <v>30829</v>
      </c>
      <c r="F762" t="s">
        <v>1245</v>
      </c>
      <c r="G762" t="s">
        <v>1955</v>
      </c>
      <c r="H762" t="s">
        <v>51</v>
      </c>
      <c r="I762" t="s">
        <v>52</v>
      </c>
      <c r="J762" t="s">
        <v>63</v>
      </c>
      <c r="M762" t="s">
        <v>1956</v>
      </c>
      <c r="N762" t="s">
        <v>1578</v>
      </c>
      <c r="O762" t="s">
        <v>91</v>
      </c>
      <c r="P762">
        <v>33.864288999999999</v>
      </c>
      <c r="Q762">
        <v>-97.954066999999995</v>
      </c>
      <c r="R762" t="s">
        <v>67</v>
      </c>
      <c r="S762" t="s">
        <v>404</v>
      </c>
      <c r="T762">
        <v>1.5</v>
      </c>
      <c r="U762">
        <v>0</v>
      </c>
      <c r="V762">
        <f>Tabla_database[[#This Row],[Unintentional Release (Barrels)]]+Tabla_database[[#This Row],[Intentional Release (Barrels)]]</f>
        <v>1.5</v>
      </c>
      <c r="W762">
        <v>0</v>
      </c>
      <c r="X762">
        <v>1.5</v>
      </c>
      <c r="Y762" t="s">
        <v>59</v>
      </c>
      <c r="Z762" t="s">
        <v>59</v>
      </c>
      <c r="AD762">
        <v>0</v>
      </c>
      <c r="AQ762">
        <v>0</v>
      </c>
      <c r="AR762">
        <v>200</v>
      </c>
      <c r="AS762">
        <v>0</v>
      </c>
      <c r="AT762">
        <v>0</v>
      </c>
      <c r="AU762">
        <v>1850</v>
      </c>
      <c r="AV762">
        <v>0</v>
      </c>
      <c r="AW762">
        <v>2050</v>
      </c>
    </row>
    <row r="763" spans="1:49" x14ac:dyDescent="0.25">
      <c r="A763">
        <v>20120100</v>
      </c>
      <c r="B763">
        <v>16693</v>
      </c>
      <c r="C763">
        <v>2012</v>
      </c>
      <c r="D763" t="s">
        <v>2960</v>
      </c>
      <c r="E763">
        <v>18718</v>
      </c>
      <c r="F763" t="s">
        <v>306</v>
      </c>
      <c r="G763" t="s">
        <v>2961</v>
      </c>
      <c r="H763" t="s">
        <v>51</v>
      </c>
      <c r="I763" t="s">
        <v>80</v>
      </c>
      <c r="J763" t="s">
        <v>63</v>
      </c>
      <c r="M763" t="s">
        <v>2962</v>
      </c>
      <c r="N763" t="s">
        <v>1088</v>
      </c>
      <c r="O763" t="s">
        <v>91</v>
      </c>
      <c r="P763">
        <v>29.786999999999999</v>
      </c>
      <c r="Q763">
        <v>-94.401499999999999</v>
      </c>
      <c r="R763" t="s">
        <v>143</v>
      </c>
      <c r="S763" t="s">
        <v>144</v>
      </c>
      <c r="T763">
        <v>0.5</v>
      </c>
      <c r="U763">
        <v>0</v>
      </c>
      <c r="V763">
        <f>Tabla_database[[#This Row],[Unintentional Release (Barrels)]]+Tabla_database[[#This Row],[Intentional Release (Barrels)]]</f>
        <v>0.5</v>
      </c>
      <c r="W763">
        <v>0</v>
      </c>
      <c r="X763">
        <v>0.5</v>
      </c>
      <c r="Y763" t="s">
        <v>59</v>
      </c>
      <c r="Z763" t="s">
        <v>59</v>
      </c>
      <c r="AA763" t="s">
        <v>99</v>
      </c>
      <c r="AB763" t="s">
        <v>2960</v>
      </c>
      <c r="AC763" t="s">
        <v>2963</v>
      </c>
      <c r="AD763">
        <v>0</v>
      </c>
      <c r="AQ763">
        <v>4800</v>
      </c>
      <c r="AR763">
        <v>50</v>
      </c>
      <c r="AS763">
        <v>0</v>
      </c>
      <c r="AT763">
        <v>5150</v>
      </c>
      <c r="AU763">
        <v>8160</v>
      </c>
      <c r="AV763">
        <v>0</v>
      </c>
      <c r="AW763">
        <v>18160</v>
      </c>
    </row>
    <row r="764" spans="1:49" x14ac:dyDescent="0.25">
      <c r="A764">
        <v>20120101</v>
      </c>
      <c r="B764">
        <v>17677</v>
      </c>
      <c r="C764">
        <v>2012</v>
      </c>
      <c r="D764" t="s">
        <v>2964</v>
      </c>
      <c r="E764">
        <v>26085</v>
      </c>
      <c r="F764" t="s">
        <v>153</v>
      </c>
      <c r="G764" t="s">
        <v>2965</v>
      </c>
      <c r="H764" t="s">
        <v>51</v>
      </c>
      <c r="I764" t="s">
        <v>52</v>
      </c>
      <c r="J764" t="s">
        <v>63</v>
      </c>
      <c r="M764" t="s">
        <v>1030</v>
      </c>
      <c r="N764" t="s">
        <v>1030</v>
      </c>
      <c r="O764" t="s">
        <v>91</v>
      </c>
      <c r="P764">
        <v>32.01435</v>
      </c>
      <c r="Q764">
        <v>-102.01776</v>
      </c>
      <c r="R764" t="s">
        <v>57</v>
      </c>
      <c r="S764" t="s">
        <v>58</v>
      </c>
      <c r="T764">
        <v>3</v>
      </c>
      <c r="U764">
        <v>0</v>
      </c>
      <c r="V764">
        <f>Tabla_database[[#This Row],[Unintentional Release (Barrels)]]+Tabla_database[[#This Row],[Intentional Release (Barrels)]]</f>
        <v>3</v>
      </c>
      <c r="W764">
        <v>3</v>
      </c>
      <c r="X764">
        <v>0</v>
      </c>
      <c r="Y764" t="s">
        <v>59</v>
      </c>
      <c r="Z764" t="s">
        <v>59</v>
      </c>
      <c r="AA764" t="s">
        <v>99</v>
      </c>
      <c r="AB764" t="s">
        <v>2966</v>
      </c>
      <c r="AC764" t="s">
        <v>2967</v>
      </c>
      <c r="AD764">
        <v>0</v>
      </c>
      <c r="AQ764">
        <v>0</v>
      </c>
      <c r="AR764">
        <v>300</v>
      </c>
      <c r="AS764">
        <v>0</v>
      </c>
      <c r="AT764">
        <v>700</v>
      </c>
      <c r="AU764">
        <v>800</v>
      </c>
      <c r="AV764">
        <v>0</v>
      </c>
      <c r="AW764">
        <v>1800</v>
      </c>
    </row>
    <row r="765" spans="1:49" x14ac:dyDescent="0.25">
      <c r="A765">
        <v>20120097</v>
      </c>
      <c r="B765">
        <v>16531</v>
      </c>
      <c r="C765">
        <v>2012</v>
      </c>
      <c r="D765" t="s">
        <v>2968</v>
      </c>
      <c r="E765">
        <v>30829</v>
      </c>
      <c r="F765" t="s">
        <v>1245</v>
      </c>
      <c r="H765" t="s">
        <v>51</v>
      </c>
      <c r="I765" t="s">
        <v>52</v>
      </c>
      <c r="J765" t="s">
        <v>63</v>
      </c>
      <c r="O765" t="s">
        <v>91</v>
      </c>
      <c r="P765">
        <v>29.759005999999999</v>
      </c>
      <c r="Q765">
        <v>-96.147802999999996</v>
      </c>
      <c r="R765" t="s">
        <v>143</v>
      </c>
      <c r="S765" t="s">
        <v>144</v>
      </c>
      <c r="T765">
        <v>1</v>
      </c>
      <c r="U765">
        <v>0</v>
      </c>
      <c r="V765">
        <f>Tabla_database[[#This Row],[Unintentional Release (Barrels)]]+Tabla_database[[#This Row],[Intentional Release (Barrels)]]</f>
        <v>1</v>
      </c>
      <c r="W765">
        <v>0</v>
      </c>
      <c r="X765">
        <v>1</v>
      </c>
      <c r="Y765" t="s">
        <v>59</v>
      </c>
      <c r="Z765" t="s">
        <v>59</v>
      </c>
      <c r="AQ765">
        <v>0</v>
      </c>
      <c r="AR765">
        <v>100</v>
      </c>
      <c r="AS765">
        <v>0</v>
      </c>
      <c r="AT765">
        <v>10000</v>
      </c>
      <c r="AU765">
        <v>15000</v>
      </c>
      <c r="AV765">
        <v>0</v>
      </c>
      <c r="AW765">
        <v>25100</v>
      </c>
    </row>
    <row r="766" spans="1:49" x14ac:dyDescent="0.25">
      <c r="A766">
        <v>20120090</v>
      </c>
      <c r="B766">
        <v>17405</v>
      </c>
      <c r="C766">
        <v>2012</v>
      </c>
      <c r="D766" t="s">
        <v>2969</v>
      </c>
      <c r="E766">
        <v>22610</v>
      </c>
      <c r="F766" t="s">
        <v>210</v>
      </c>
      <c r="H766" t="s">
        <v>51</v>
      </c>
      <c r="I766" t="s">
        <v>52</v>
      </c>
      <c r="J766" t="s">
        <v>105</v>
      </c>
      <c r="K766" t="s">
        <v>116</v>
      </c>
      <c r="O766" t="s">
        <v>879</v>
      </c>
      <c r="P766">
        <v>41.364170000000001</v>
      </c>
      <c r="Q766">
        <v>-96.058329999999998</v>
      </c>
      <c r="R766" t="s">
        <v>67</v>
      </c>
      <c r="S766" t="s">
        <v>68</v>
      </c>
      <c r="T766">
        <v>1.9</v>
      </c>
      <c r="U766">
        <v>0</v>
      </c>
      <c r="V766">
        <f>Tabla_database[[#This Row],[Unintentional Release (Barrels)]]+Tabla_database[[#This Row],[Intentional Release (Barrels)]]</f>
        <v>1.9</v>
      </c>
      <c r="W766">
        <v>1.9</v>
      </c>
      <c r="X766">
        <v>0</v>
      </c>
      <c r="Y766" t="s">
        <v>59</v>
      </c>
      <c r="Z766" t="s">
        <v>59</v>
      </c>
      <c r="AA766" t="s">
        <v>99</v>
      </c>
      <c r="AB766" t="s">
        <v>2969</v>
      </c>
      <c r="AC766" t="s">
        <v>2970</v>
      </c>
      <c r="AQ766">
        <v>250</v>
      </c>
      <c r="AR766">
        <v>0</v>
      </c>
      <c r="AS766">
        <v>0</v>
      </c>
      <c r="AT766">
        <v>200</v>
      </c>
      <c r="AU766">
        <v>0</v>
      </c>
      <c r="AV766">
        <v>0</v>
      </c>
      <c r="AW766">
        <v>450</v>
      </c>
    </row>
    <row r="767" spans="1:49" x14ac:dyDescent="0.25">
      <c r="A767">
        <v>20120075</v>
      </c>
      <c r="B767">
        <v>17386</v>
      </c>
      <c r="C767">
        <v>2012</v>
      </c>
      <c r="D767" t="s">
        <v>2971</v>
      </c>
      <c r="E767">
        <v>22610</v>
      </c>
      <c r="F767" t="s">
        <v>210</v>
      </c>
      <c r="G767" t="s">
        <v>2972</v>
      </c>
      <c r="H767" t="s">
        <v>51</v>
      </c>
      <c r="I767" t="s">
        <v>52</v>
      </c>
      <c r="J767" t="s">
        <v>105</v>
      </c>
      <c r="K767" t="s">
        <v>106</v>
      </c>
      <c r="M767" t="s">
        <v>502</v>
      </c>
      <c r="O767" t="s">
        <v>151</v>
      </c>
      <c r="P767">
        <v>36.121279999999999</v>
      </c>
      <c r="Q767">
        <v>-95.993970000000004</v>
      </c>
      <c r="R767" t="s">
        <v>67</v>
      </c>
      <c r="S767" t="s">
        <v>68</v>
      </c>
      <c r="T767">
        <v>0.24</v>
      </c>
      <c r="U767">
        <v>0</v>
      </c>
      <c r="V767">
        <f>Tabla_database[[#This Row],[Unintentional Release (Barrels)]]+Tabla_database[[#This Row],[Intentional Release (Barrels)]]</f>
        <v>0.24</v>
      </c>
      <c r="W767">
        <v>0.24</v>
      </c>
      <c r="X767">
        <v>0</v>
      </c>
      <c r="Y767" t="s">
        <v>59</v>
      </c>
      <c r="Z767" t="s">
        <v>59</v>
      </c>
      <c r="AD767">
        <v>0</v>
      </c>
      <c r="AQ767">
        <v>0</v>
      </c>
      <c r="AR767">
        <v>30</v>
      </c>
      <c r="AS767">
        <v>0</v>
      </c>
      <c r="AT767">
        <v>1000</v>
      </c>
      <c r="AU767">
        <v>0</v>
      </c>
      <c r="AV767">
        <v>0</v>
      </c>
      <c r="AW767">
        <v>1030</v>
      </c>
    </row>
    <row r="768" spans="1:49" x14ac:dyDescent="0.25">
      <c r="A768">
        <v>20120102</v>
      </c>
      <c r="B768">
        <v>17061</v>
      </c>
      <c r="C768">
        <v>2012</v>
      </c>
      <c r="D768" t="s">
        <v>2973</v>
      </c>
      <c r="E768">
        <v>10012</v>
      </c>
      <c r="F768" t="s">
        <v>241</v>
      </c>
      <c r="G768" t="s">
        <v>2974</v>
      </c>
      <c r="H768" t="s">
        <v>51</v>
      </c>
      <c r="I768" t="s">
        <v>52</v>
      </c>
      <c r="J768" t="s">
        <v>53</v>
      </c>
      <c r="K768" t="s">
        <v>167</v>
      </c>
      <c r="M768" t="s">
        <v>1910</v>
      </c>
      <c r="N768" t="s">
        <v>1910</v>
      </c>
      <c r="O768" t="s">
        <v>207</v>
      </c>
      <c r="P768">
        <v>40.894804999999998</v>
      </c>
      <c r="Q768">
        <v>-85.440504000000004</v>
      </c>
      <c r="R768" t="s">
        <v>57</v>
      </c>
      <c r="S768" t="s">
        <v>326</v>
      </c>
      <c r="T768">
        <v>0.2</v>
      </c>
      <c r="U768">
        <v>0</v>
      </c>
      <c r="V768">
        <f>Tabla_database[[#This Row],[Unintentional Release (Barrels)]]+Tabla_database[[#This Row],[Intentional Release (Barrels)]]</f>
        <v>0.2</v>
      </c>
      <c r="W768">
        <v>0</v>
      </c>
      <c r="X768">
        <v>0.2</v>
      </c>
      <c r="Y768" t="s">
        <v>59</v>
      </c>
      <c r="Z768" t="s">
        <v>59</v>
      </c>
      <c r="AQ768">
        <v>150</v>
      </c>
      <c r="AR768">
        <v>15</v>
      </c>
      <c r="AS768">
        <v>0</v>
      </c>
      <c r="AT768">
        <v>0</v>
      </c>
      <c r="AU768">
        <v>0</v>
      </c>
      <c r="AV768">
        <v>0</v>
      </c>
      <c r="AW768">
        <v>165</v>
      </c>
    </row>
    <row r="769" spans="1:49" x14ac:dyDescent="0.25">
      <c r="A769">
        <v>20120104</v>
      </c>
      <c r="B769">
        <v>19850</v>
      </c>
      <c r="C769">
        <v>2012</v>
      </c>
      <c r="D769" t="s">
        <v>2975</v>
      </c>
      <c r="E769">
        <v>22610</v>
      </c>
      <c r="F769" t="s">
        <v>210</v>
      </c>
      <c r="G769" t="s">
        <v>2976</v>
      </c>
      <c r="H769" t="s">
        <v>51</v>
      </c>
      <c r="I769" t="s">
        <v>52</v>
      </c>
      <c r="J769" t="s">
        <v>105</v>
      </c>
      <c r="K769" t="s">
        <v>116</v>
      </c>
      <c r="M769" t="s">
        <v>107</v>
      </c>
      <c r="N769" t="s">
        <v>108</v>
      </c>
      <c r="O769" t="s">
        <v>91</v>
      </c>
      <c r="P769">
        <v>29.729410000000001</v>
      </c>
      <c r="Q769">
        <v>-95.220259999999996</v>
      </c>
      <c r="R769" t="s">
        <v>67</v>
      </c>
      <c r="S769" t="s">
        <v>227</v>
      </c>
      <c r="T769">
        <v>0.12</v>
      </c>
      <c r="U769">
        <v>0</v>
      </c>
      <c r="V769">
        <f>Tabla_database[[#This Row],[Unintentional Release (Barrels)]]+Tabla_database[[#This Row],[Intentional Release (Barrels)]]</f>
        <v>0.12</v>
      </c>
      <c r="W769">
        <v>0.12</v>
      </c>
      <c r="X769">
        <v>0</v>
      </c>
      <c r="Y769" t="s">
        <v>59</v>
      </c>
      <c r="Z769" t="s">
        <v>59</v>
      </c>
      <c r="AD769">
        <v>0</v>
      </c>
      <c r="AQ769">
        <v>500</v>
      </c>
      <c r="AR769">
        <v>25</v>
      </c>
      <c r="AS769">
        <v>0</v>
      </c>
      <c r="AT769">
        <v>7000</v>
      </c>
      <c r="AU769">
        <v>0</v>
      </c>
      <c r="AV769">
        <v>0</v>
      </c>
      <c r="AW769">
        <v>7525</v>
      </c>
    </row>
    <row r="770" spans="1:49" x14ac:dyDescent="0.25">
      <c r="A770">
        <v>20120089</v>
      </c>
      <c r="B770">
        <v>18071</v>
      </c>
      <c r="C770">
        <v>2012</v>
      </c>
      <c r="D770" t="s">
        <v>2977</v>
      </c>
      <c r="E770">
        <v>26041</v>
      </c>
      <c r="F770" t="s">
        <v>103</v>
      </c>
      <c r="G770" t="s">
        <v>951</v>
      </c>
      <c r="H770" t="s">
        <v>51</v>
      </c>
      <c r="I770" t="s">
        <v>52</v>
      </c>
      <c r="J770" t="s">
        <v>105</v>
      </c>
      <c r="K770" t="s">
        <v>116</v>
      </c>
      <c r="M770" t="s">
        <v>952</v>
      </c>
      <c r="N770" t="s">
        <v>953</v>
      </c>
      <c r="O770" t="s">
        <v>302</v>
      </c>
      <c r="P770">
        <v>40.590763000000003</v>
      </c>
      <c r="Q770">
        <v>-74.219352999999998</v>
      </c>
      <c r="R770" t="s">
        <v>122</v>
      </c>
      <c r="S770" t="s">
        <v>123</v>
      </c>
      <c r="T770">
        <v>0.12</v>
      </c>
      <c r="U770">
        <v>0</v>
      </c>
      <c r="V770">
        <f>Tabla_database[[#This Row],[Unintentional Release (Barrels)]]+Tabla_database[[#This Row],[Intentional Release (Barrels)]]</f>
        <v>0.12</v>
      </c>
      <c r="W770">
        <v>0.09</v>
      </c>
      <c r="X770">
        <v>0.03</v>
      </c>
      <c r="Y770" t="s">
        <v>59</v>
      </c>
      <c r="Z770" t="s">
        <v>59</v>
      </c>
      <c r="AA770" t="s">
        <v>59</v>
      </c>
      <c r="AQ770">
        <v>100</v>
      </c>
      <c r="AR770">
        <v>20</v>
      </c>
      <c r="AS770">
        <v>0</v>
      </c>
      <c r="AT770">
        <v>100</v>
      </c>
      <c r="AU770">
        <v>2000</v>
      </c>
      <c r="AV770">
        <v>0</v>
      </c>
      <c r="AW770">
        <v>2220</v>
      </c>
    </row>
    <row r="771" spans="1:49" x14ac:dyDescent="0.25">
      <c r="A771">
        <v>20120088</v>
      </c>
      <c r="B771">
        <v>18072</v>
      </c>
      <c r="C771">
        <v>2012</v>
      </c>
      <c r="D771" t="s">
        <v>2978</v>
      </c>
      <c r="E771">
        <v>26041</v>
      </c>
      <c r="F771" t="s">
        <v>103</v>
      </c>
      <c r="G771" t="s">
        <v>1234</v>
      </c>
      <c r="H771" t="s">
        <v>51</v>
      </c>
      <c r="I771" t="s">
        <v>52</v>
      </c>
      <c r="J771" t="s">
        <v>105</v>
      </c>
      <c r="K771" t="s">
        <v>106</v>
      </c>
      <c r="M771" t="s">
        <v>1235</v>
      </c>
      <c r="N771" t="s">
        <v>953</v>
      </c>
      <c r="O771" t="s">
        <v>302</v>
      </c>
      <c r="P771">
        <v>40.523327000000002</v>
      </c>
      <c r="Q771">
        <v>-74.256012999999996</v>
      </c>
      <c r="R771" t="s">
        <v>67</v>
      </c>
      <c r="S771" t="s">
        <v>76</v>
      </c>
      <c r="T771">
        <v>0.5</v>
      </c>
      <c r="U771">
        <v>0</v>
      </c>
      <c r="V771">
        <f>Tabla_database[[#This Row],[Unintentional Release (Barrels)]]+Tabla_database[[#This Row],[Intentional Release (Barrels)]]</f>
        <v>0.5</v>
      </c>
      <c r="W771">
        <v>0.4</v>
      </c>
      <c r="X771">
        <v>0.1</v>
      </c>
      <c r="Y771" t="s">
        <v>59</v>
      </c>
      <c r="Z771" t="s">
        <v>59</v>
      </c>
      <c r="AA771" t="s">
        <v>59</v>
      </c>
      <c r="AQ771">
        <v>100</v>
      </c>
      <c r="AR771">
        <v>100</v>
      </c>
      <c r="AS771">
        <v>0</v>
      </c>
      <c r="AT771">
        <v>500</v>
      </c>
      <c r="AU771">
        <v>150000</v>
      </c>
      <c r="AV771">
        <v>0</v>
      </c>
      <c r="AW771">
        <v>150700</v>
      </c>
    </row>
    <row r="772" spans="1:49" x14ac:dyDescent="0.25">
      <c r="A772">
        <v>20120106</v>
      </c>
      <c r="B772">
        <v>17744</v>
      </c>
      <c r="C772">
        <v>2012</v>
      </c>
      <c r="D772" t="s">
        <v>2979</v>
      </c>
      <c r="E772">
        <v>3445</v>
      </c>
      <c r="F772" t="s">
        <v>2980</v>
      </c>
      <c r="G772" t="s">
        <v>2981</v>
      </c>
      <c r="H772" t="s">
        <v>51</v>
      </c>
      <c r="I772" t="s">
        <v>52</v>
      </c>
      <c r="J772" t="s">
        <v>53</v>
      </c>
      <c r="K772" t="s">
        <v>54</v>
      </c>
      <c r="M772" t="s">
        <v>2982</v>
      </c>
      <c r="N772" t="s">
        <v>2983</v>
      </c>
      <c r="O772" t="s">
        <v>75</v>
      </c>
      <c r="P772">
        <v>30.518699999999999</v>
      </c>
      <c r="Q772">
        <v>-91.401200000000003</v>
      </c>
      <c r="R772" t="s">
        <v>57</v>
      </c>
      <c r="S772" t="s">
        <v>326</v>
      </c>
      <c r="T772">
        <v>4.3</v>
      </c>
      <c r="U772">
        <v>0</v>
      </c>
      <c r="V772">
        <f>Tabla_database[[#This Row],[Unintentional Release (Barrels)]]+Tabla_database[[#This Row],[Intentional Release (Barrels)]]</f>
        <v>4.3</v>
      </c>
      <c r="W772">
        <v>0</v>
      </c>
      <c r="X772">
        <v>4.3</v>
      </c>
      <c r="Y772" t="s">
        <v>59</v>
      </c>
      <c r="Z772" t="s">
        <v>59</v>
      </c>
      <c r="AA772" t="s">
        <v>59</v>
      </c>
      <c r="AD772">
        <v>0</v>
      </c>
      <c r="AQ772">
        <v>0</v>
      </c>
      <c r="AR772">
        <v>259</v>
      </c>
      <c r="AS772">
        <v>0</v>
      </c>
      <c r="AT772">
        <v>0</v>
      </c>
      <c r="AU772">
        <v>0</v>
      </c>
      <c r="AV772">
        <v>0</v>
      </c>
      <c r="AW772">
        <v>259</v>
      </c>
    </row>
    <row r="773" spans="1:49" x14ac:dyDescent="0.25">
      <c r="A773">
        <v>20120103</v>
      </c>
      <c r="B773">
        <v>18364</v>
      </c>
      <c r="C773">
        <v>2012</v>
      </c>
      <c r="D773" t="s">
        <v>2984</v>
      </c>
      <c r="E773">
        <v>4906</v>
      </c>
      <c r="F773" t="s">
        <v>369</v>
      </c>
      <c r="G773" t="s">
        <v>2985</v>
      </c>
      <c r="H773" t="s">
        <v>51</v>
      </c>
      <c r="I773" t="s">
        <v>80</v>
      </c>
      <c r="J773" t="s">
        <v>63</v>
      </c>
      <c r="M773" t="s">
        <v>2986</v>
      </c>
      <c r="N773" t="s">
        <v>2987</v>
      </c>
      <c r="O773" t="s">
        <v>991</v>
      </c>
      <c r="P773">
        <v>45.010556000000001</v>
      </c>
      <c r="Q773">
        <v>-108.913889</v>
      </c>
      <c r="R773" t="s">
        <v>67</v>
      </c>
      <c r="S773" t="s">
        <v>98</v>
      </c>
      <c r="T773">
        <v>0.5</v>
      </c>
      <c r="U773">
        <v>0</v>
      </c>
      <c r="V773">
        <f>Tabla_database[[#This Row],[Unintentional Release (Barrels)]]+Tabla_database[[#This Row],[Intentional Release (Barrels)]]</f>
        <v>0.5</v>
      </c>
      <c r="W773">
        <v>0.5</v>
      </c>
      <c r="X773">
        <v>0</v>
      </c>
      <c r="Y773" t="s">
        <v>59</v>
      </c>
      <c r="Z773" t="s">
        <v>59</v>
      </c>
      <c r="AA773" t="s">
        <v>59</v>
      </c>
      <c r="AD773">
        <v>0</v>
      </c>
      <c r="AQ773">
        <v>0</v>
      </c>
      <c r="AR773">
        <v>50</v>
      </c>
      <c r="AS773">
        <v>0</v>
      </c>
      <c r="AT773">
        <v>1000</v>
      </c>
      <c r="AU773">
        <v>0</v>
      </c>
      <c r="AV773">
        <v>3500</v>
      </c>
      <c r="AW773">
        <v>4550</v>
      </c>
    </row>
    <row r="774" spans="1:49" x14ac:dyDescent="0.25">
      <c r="A774">
        <v>20120109</v>
      </c>
      <c r="B774">
        <v>18073</v>
      </c>
      <c r="C774">
        <v>2012</v>
      </c>
      <c r="D774" t="s">
        <v>2988</v>
      </c>
      <c r="E774">
        <v>26041</v>
      </c>
      <c r="F774" t="s">
        <v>103</v>
      </c>
      <c r="H774" t="s">
        <v>51</v>
      </c>
      <c r="I774" t="s">
        <v>52</v>
      </c>
      <c r="J774" t="s">
        <v>105</v>
      </c>
      <c r="K774" t="s">
        <v>106</v>
      </c>
      <c r="M774" t="s">
        <v>121</v>
      </c>
      <c r="N774" t="s">
        <v>108</v>
      </c>
      <c r="O774" t="s">
        <v>91</v>
      </c>
      <c r="P774">
        <v>40.52243</v>
      </c>
      <c r="Q774">
        <v>-74.253839999999997</v>
      </c>
      <c r="R774" t="s">
        <v>67</v>
      </c>
      <c r="S774" t="s">
        <v>68</v>
      </c>
      <c r="T774">
        <v>1</v>
      </c>
      <c r="U774">
        <v>0</v>
      </c>
      <c r="V774">
        <f>Tabla_database[[#This Row],[Unintentional Release (Barrels)]]+Tabla_database[[#This Row],[Intentional Release (Barrels)]]</f>
        <v>1</v>
      </c>
      <c r="W774">
        <v>1</v>
      </c>
      <c r="X774">
        <v>0</v>
      </c>
      <c r="Y774" t="s">
        <v>59</v>
      </c>
      <c r="Z774" t="s">
        <v>59</v>
      </c>
      <c r="AQ774">
        <v>23000</v>
      </c>
      <c r="AR774">
        <v>15</v>
      </c>
      <c r="AS774">
        <v>0</v>
      </c>
      <c r="AT774">
        <v>0</v>
      </c>
      <c r="AU774">
        <v>0</v>
      </c>
      <c r="AV774">
        <v>0</v>
      </c>
      <c r="AW774">
        <v>23015</v>
      </c>
    </row>
    <row r="775" spans="1:49" x14ac:dyDescent="0.25">
      <c r="A775">
        <v>20120111</v>
      </c>
      <c r="B775">
        <v>16815</v>
      </c>
      <c r="C775">
        <v>2012</v>
      </c>
      <c r="D775" t="s">
        <v>2989</v>
      </c>
      <c r="E775">
        <v>300</v>
      </c>
      <c r="F775" t="s">
        <v>87</v>
      </c>
      <c r="G775" t="s">
        <v>2990</v>
      </c>
      <c r="H775" t="s">
        <v>51</v>
      </c>
      <c r="I775" t="s">
        <v>80</v>
      </c>
      <c r="J775" t="s">
        <v>63</v>
      </c>
      <c r="M775" t="s">
        <v>2991</v>
      </c>
      <c r="N775" t="s">
        <v>257</v>
      </c>
      <c r="O775" t="s">
        <v>75</v>
      </c>
      <c r="P775">
        <v>29.274667000000001</v>
      </c>
      <c r="Q775">
        <v>-89.952332999999996</v>
      </c>
      <c r="R775" t="s">
        <v>92</v>
      </c>
      <c r="S775" t="s">
        <v>93</v>
      </c>
      <c r="T775">
        <v>204</v>
      </c>
      <c r="V775">
        <f>Tabla_database[[#This Row],[Unintentional Release (Barrels)]]+Tabla_database[[#This Row],[Intentional Release (Barrels)]]</f>
        <v>204</v>
      </c>
      <c r="W775">
        <v>189</v>
      </c>
      <c r="X775">
        <v>15</v>
      </c>
      <c r="Y775" t="s">
        <v>59</v>
      </c>
      <c r="Z775" t="s">
        <v>59</v>
      </c>
      <c r="AA775" t="s">
        <v>59</v>
      </c>
      <c r="AD775">
        <v>0</v>
      </c>
      <c r="AQ775">
        <v>1054438</v>
      </c>
      <c r="AR775">
        <v>1500</v>
      </c>
      <c r="AS775">
        <v>0</v>
      </c>
      <c r="AT775">
        <v>1745562</v>
      </c>
      <c r="AU775">
        <v>0</v>
      </c>
      <c r="AV775">
        <v>0</v>
      </c>
      <c r="AW775">
        <v>2801500</v>
      </c>
    </row>
    <row r="776" spans="1:49" x14ac:dyDescent="0.25">
      <c r="A776">
        <v>20120091</v>
      </c>
      <c r="B776">
        <v>17611</v>
      </c>
      <c r="C776">
        <v>2012</v>
      </c>
      <c r="D776" t="s">
        <v>2992</v>
      </c>
      <c r="E776">
        <v>31618</v>
      </c>
      <c r="F776" t="s">
        <v>362</v>
      </c>
      <c r="G776" t="s">
        <v>2993</v>
      </c>
      <c r="H776" t="s">
        <v>51</v>
      </c>
      <c r="I776" t="s">
        <v>104</v>
      </c>
      <c r="J776" t="s">
        <v>105</v>
      </c>
      <c r="K776" t="s">
        <v>116</v>
      </c>
      <c r="M776" t="s">
        <v>256</v>
      </c>
      <c r="N776" t="s">
        <v>257</v>
      </c>
      <c r="O776" t="s">
        <v>91</v>
      </c>
      <c r="P776">
        <v>29.911676</v>
      </c>
      <c r="Q776">
        <v>-94.007095000000007</v>
      </c>
      <c r="R776" t="s">
        <v>67</v>
      </c>
      <c r="S776" t="s">
        <v>227</v>
      </c>
      <c r="T776">
        <v>3</v>
      </c>
      <c r="U776">
        <v>0</v>
      </c>
      <c r="V776">
        <f>Tabla_database[[#This Row],[Unintentional Release (Barrels)]]+Tabla_database[[#This Row],[Intentional Release (Barrels)]]</f>
        <v>3</v>
      </c>
      <c r="W776">
        <v>1</v>
      </c>
      <c r="X776">
        <v>2</v>
      </c>
      <c r="Y776" t="s">
        <v>59</v>
      </c>
      <c r="Z776" t="s">
        <v>59</v>
      </c>
      <c r="AA776" t="s">
        <v>59</v>
      </c>
      <c r="AD776">
        <v>0</v>
      </c>
      <c r="AQ776">
        <v>26456</v>
      </c>
      <c r="AR776">
        <v>300</v>
      </c>
      <c r="AS776">
        <v>0</v>
      </c>
      <c r="AT776">
        <v>0</v>
      </c>
      <c r="AU776">
        <v>9306</v>
      </c>
      <c r="AV776">
        <v>0</v>
      </c>
      <c r="AW776">
        <v>36062</v>
      </c>
    </row>
    <row r="777" spans="1:49" x14ac:dyDescent="0.25">
      <c r="A777">
        <v>20120105</v>
      </c>
      <c r="B777">
        <v>17872</v>
      </c>
      <c r="C777">
        <v>2012</v>
      </c>
      <c r="D777" t="s">
        <v>2994</v>
      </c>
      <c r="E777">
        <v>31684</v>
      </c>
      <c r="F777" t="s">
        <v>119</v>
      </c>
      <c r="G777" t="s">
        <v>2995</v>
      </c>
      <c r="H777" t="s">
        <v>51</v>
      </c>
      <c r="I777" t="s">
        <v>52</v>
      </c>
      <c r="J777" t="s">
        <v>63</v>
      </c>
      <c r="M777" t="s">
        <v>657</v>
      </c>
      <c r="N777" t="s">
        <v>2996</v>
      </c>
      <c r="O777" t="s">
        <v>91</v>
      </c>
      <c r="P777">
        <v>33.007092</v>
      </c>
      <c r="Q777">
        <v>-102.97538</v>
      </c>
      <c r="R777" t="s">
        <v>67</v>
      </c>
      <c r="S777" t="s">
        <v>117</v>
      </c>
      <c r="T777">
        <v>0.48</v>
      </c>
      <c r="U777">
        <v>0</v>
      </c>
      <c r="V777">
        <f>Tabla_database[[#This Row],[Unintentional Release (Barrels)]]+Tabla_database[[#This Row],[Intentional Release (Barrels)]]</f>
        <v>0.48</v>
      </c>
      <c r="W777">
        <v>0.48</v>
      </c>
      <c r="X777">
        <v>0</v>
      </c>
      <c r="Y777" t="s">
        <v>59</v>
      </c>
      <c r="Z777" t="s">
        <v>59</v>
      </c>
      <c r="AA777" t="s">
        <v>59</v>
      </c>
      <c r="AD777">
        <v>0</v>
      </c>
      <c r="AQ777">
        <v>250</v>
      </c>
      <c r="AR777">
        <v>50</v>
      </c>
      <c r="AS777">
        <v>0</v>
      </c>
      <c r="AT777">
        <v>0</v>
      </c>
      <c r="AU777">
        <v>500</v>
      </c>
      <c r="AV777">
        <v>0</v>
      </c>
      <c r="AW777">
        <v>800</v>
      </c>
    </row>
    <row r="778" spans="1:49" x14ac:dyDescent="0.25">
      <c r="A778">
        <v>20120116</v>
      </c>
      <c r="B778">
        <v>17276</v>
      </c>
      <c r="C778">
        <v>2012</v>
      </c>
      <c r="D778" t="s">
        <v>2997</v>
      </c>
      <c r="E778">
        <v>11169</v>
      </c>
      <c r="F778" t="s">
        <v>78</v>
      </c>
      <c r="G778" t="s">
        <v>2998</v>
      </c>
      <c r="H778" t="s">
        <v>51</v>
      </c>
      <c r="I778" t="s">
        <v>80</v>
      </c>
      <c r="J778" t="s">
        <v>63</v>
      </c>
      <c r="M778" t="s">
        <v>982</v>
      </c>
      <c r="N778" t="s">
        <v>181</v>
      </c>
      <c r="O778" t="s">
        <v>182</v>
      </c>
      <c r="P778">
        <v>47.378551000000002</v>
      </c>
      <c r="Q778">
        <v>-94.666629</v>
      </c>
      <c r="R778" t="s">
        <v>67</v>
      </c>
      <c r="S778" t="s">
        <v>135</v>
      </c>
      <c r="T778">
        <v>0.02</v>
      </c>
      <c r="U778">
        <v>0</v>
      </c>
      <c r="V778">
        <f>Tabla_database[[#This Row],[Unintentional Release (Barrels)]]+Tabla_database[[#This Row],[Intentional Release (Barrels)]]</f>
        <v>0.02</v>
      </c>
      <c r="W778">
        <v>0.02</v>
      </c>
      <c r="X778">
        <v>0</v>
      </c>
      <c r="Y778" t="s">
        <v>59</v>
      </c>
      <c r="Z778" t="s">
        <v>59</v>
      </c>
      <c r="AA778" t="s">
        <v>99</v>
      </c>
      <c r="AB778" t="s">
        <v>2999</v>
      </c>
      <c r="AC778" t="s">
        <v>3000</v>
      </c>
      <c r="AD778">
        <v>0</v>
      </c>
      <c r="AQ778">
        <v>15000</v>
      </c>
      <c r="AR778">
        <v>0</v>
      </c>
      <c r="AS778">
        <v>0</v>
      </c>
      <c r="AT778">
        <v>25000</v>
      </c>
      <c r="AU778">
        <v>0</v>
      </c>
      <c r="AV778">
        <v>0</v>
      </c>
      <c r="AW778">
        <v>40000</v>
      </c>
    </row>
    <row r="779" spans="1:49" x14ac:dyDescent="0.25">
      <c r="A779">
        <v>20120118</v>
      </c>
      <c r="B779">
        <v>18356</v>
      </c>
      <c r="C779">
        <v>2012</v>
      </c>
      <c r="D779" t="s">
        <v>3001</v>
      </c>
      <c r="E779">
        <v>4805</v>
      </c>
      <c r="F779" t="s">
        <v>218</v>
      </c>
      <c r="G779" t="s">
        <v>219</v>
      </c>
      <c r="H779" t="s">
        <v>51</v>
      </c>
      <c r="I779" t="s">
        <v>52</v>
      </c>
      <c r="J779" t="s">
        <v>105</v>
      </c>
      <c r="K779" t="s">
        <v>410</v>
      </c>
      <c r="M779" t="s">
        <v>220</v>
      </c>
      <c r="N779" t="s">
        <v>221</v>
      </c>
      <c r="O779" t="s">
        <v>162</v>
      </c>
      <c r="P779">
        <v>38.822044980000001</v>
      </c>
      <c r="Q779">
        <v>-90.078911009999999</v>
      </c>
      <c r="R779" t="s">
        <v>67</v>
      </c>
      <c r="S779" t="s">
        <v>117</v>
      </c>
      <c r="T779">
        <v>11</v>
      </c>
      <c r="U779">
        <v>0</v>
      </c>
      <c r="V779">
        <f>Tabla_database[[#This Row],[Unintentional Release (Barrels)]]+Tabla_database[[#This Row],[Intentional Release (Barrels)]]</f>
        <v>11</v>
      </c>
      <c r="W779">
        <v>11</v>
      </c>
      <c r="X779">
        <v>0</v>
      </c>
      <c r="Y779" t="s">
        <v>59</v>
      </c>
      <c r="Z779" t="s">
        <v>59</v>
      </c>
      <c r="AA779" t="s">
        <v>59</v>
      </c>
      <c r="AD779">
        <v>0</v>
      </c>
      <c r="AQ779">
        <v>0</v>
      </c>
      <c r="AR779">
        <v>750</v>
      </c>
      <c r="AS779">
        <v>0</v>
      </c>
      <c r="AT779">
        <v>100000</v>
      </c>
      <c r="AU779">
        <v>0</v>
      </c>
      <c r="AV779">
        <v>0</v>
      </c>
      <c r="AW779">
        <v>100750</v>
      </c>
    </row>
    <row r="780" spans="1:49" x14ac:dyDescent="0.25">
      <c r="A780">
        <v>20120107</v>
      </c>
      <c r="B780">
        <v>17425</v>
      </c>
      <c r="C780">
        <v>2012</v>
      </c>
      <c r="D780" t="s">
        <v>3002</v>
      </c>
      <c r="E780">
        <v>22610</v>
      </c>
      <c r="F780" t="s">
        <v>210</v>
      </c>
      <c r="G780" t="s">
        <v>3003</v>
      </c>
      <c r="H780" t="s">
        <v>51</v>
      </c>
      <c r="I780" t="s">
        <v>52</v>
      </c>
      <c r="J780" t="s">
        <v>105</v>
      </c>
      <c r="K780" t="s">
        <v>106</v>
      </c>
      <c r="M780" t="s">
        <v>3004</v>
      </c>
      <c r="N780" t="s">
        <v>82</v>
      </c>
      <c r="O780" t="s">
        <v>182</v>
      </c>
      <c r="P780">
        <v>45.894167000000003</v>
      </c>
      <c r="Q780">
        <v>-95.389443999999997</v>
      </c>
      <c r="R780" t="s">
        <v>67</v>
      </c>
      <c r="S780" t="s">
        <v>227</v>
      </c>
      <c r="T780">
        <v>1.19</v>
      </c>
      <c r="U780">
        <v>0</v>
      </c>
      <c r="V780">
        <f>Tabla_database[[#This Row],[Unintentional Release (Barrels)]]+Tabla_database[[#This Row],[Intentional Release (Barrels)]]</f>
        <v>1.19</v>
      </c>
      <c r="W780">
        <v>1.1000000000000001</v>
      </c>
      <c r="X780">
        <v>0.09</v>
      </c>
      <c r="Y780" t="s">
        <v>59</v>
      </c>
      <c r="Z780" t="s">
        <v>59</v>
      </c>
      <c r="AA780" t="s">
        <v>99</v>
      </c>
      <c r="AB780" t="s">
        <v>3005</v>
      </c>
      <c r="AC780" t="s">
        <v>3006</v>
      </c>
      <c r="AQ780">
        <v>500</v>
      </c>
      <c r="AR780">
        <v>200</v>
      </c>
      <c r="AS780">
        <v>0</v>
      </c>
      <c r="AT780">
        <v>5000</v>
      </c>
      <c r="AU780">
        <v>37000</v>
      </c>
      <c r="AV780">
        <v>0</v>
      </c>
      <c r="AW780">
        <v>42700</v>
      </c>
    </row>
    <row r="781" spans="1:49" x14ac:dyDescent="0.25">
      <c r="A781">
        <v>20120108</v>
      </c>
      <c r="B781">
        <v>21492</v>
      </c>
      <c r="C781">
        <v>2012</v>
      </c>
      <c r="D781" t="s">
        <v>3007</v>
      </c>
      <c r="E781">
        <v>22610</v>
      </c>
      <c r="F781" t="s">
        <v>210</v>
      </c>
      <c r="G781" t="s">
        <v>3008</v>
      </c>
      <c r="H781" t="s">
        <v>51</v>
      </c>
      <c r="I781" t="s">
        <v>80</v>
      </c>
      <c r="J781" t="s">
        <v>105</v>
      </c>
      <c r="K781" t="s">
        <v>116</v>
      </c>
      <c r="M781" t="s">
        <v>3009</v>
      </c>
      <c r="N781" t="s">
        <v>3010</v>
      </c>
      <c r="O781" t="s">
        <v>162</v>
      </c>
      <c r="P781">
        <v>41.95138</v>
      </c>
      <c r="Q781">
        <v>-88.277720000000002</v>
      </c>
      <c r="R781" t="s">
        <v>67</v>
      </c>
      <c r="S781" t="s">
        <v>98</v>
      </c>
      <c r="T781">
        <v>12</v>
      </c>
      <c r="V781">
        <f>Tabla_database[[#This Row],[Unintentional Release (Barrels)]]+Tabla_database[[#This Row],[Intentional Release (Barrels)]]</f>
        <v>12</v>
      </c>
      <c r="W781">
        <v>12</v>
      </c>
      <c r="X781">
        <v>0</v>
      </c>
      <c r="Y781" t="s">
        <v>59</v>
      </c>
      <c r="Z781" t="s">
        <v>59</v>
      </c>
      <c r="AA781" t="s">
        <v>99</v>
      </c>
      <c r="AB781" t="s">
        <v>3011</v>
      </c>
      <c r="AC781" t="s">
        <v>3012</v>
      </c>
      <c r="AD781">
        <v>0</v>
      </c>
      <c r="AQ781">
        <v>38500</v>
      </c>
      <c r="AR781">
        <v>8200</v>
      </c>
      <c r="AS781">
        <v>79079</v>
      </c>
      <c r="AT781">
        <v>70000</v>
      </c>
      <c r="AU781">
        <v>710721</v>
      </c>
      <c r="AV781">
        <v>0</v>
      </c>
      <c r="AW781">
        <v>906500</v>
      </c>
    </row>
    <row r="782" spans="1:49" x14ac:dyDescent="0.25">
      <c r="A782">
        <v>20120117</v>
      </c>
      <c r="B782">
        <v>18700</v>
      </c>
      <c r="C782">
        <v>2012</v>
      </c>
      <c r="D782" t="s">
        <v>3013</v>
      </c>
      <c r="E782">
        <v>11169</v>
      </c>
      <c r="F782" t="s">
        <v>78</v>
      </c>
      <c r="G782" t="s">
        <v>349</v>
      </c>
      <c r="H782" t="s">
        <v>51</v>
      </c>
      <c r="I782" t="s">
        <v>80</v>
      </c>
      <c r="J782" t="s">
        <v>63</v>
      </c>
      <c r="M782" t="s">
        <v>350</v>
      </c>
      <c r="N782" t="s">
        <v>351</v>
      </c>
      <c r="O782" t="s">
        <v>182</v>
      </c>
      <c r="P782">
        <v>47.689500000000002</v>
      </c>
      <c r="Q782">
        <v>-95.409700000000001</v>
      </c>
      <c r="R782" t="s">
        <v>84</v>
      </c>
      <c r="S782" t="s">
        <v>85</v>
      </c>
      <c r="T782">
        <v>0.24</v>
      </c>
      <c r="U782">
        <v>0</v>
      </c>
      <c r="V782">
        <f>Tabla_database[[#This Row],[Unintentional Release (Barrels)]]+Tabla_database[[#This Row],[Intentional Release (Barrels)]]</f>
        <v>0.24</v>
      </c>
      <c r="W782">
        <v>0.24</v>
      </c>
      <c r="X782">
        <v>0</v>
      </c>
      <c r="Y782" t="s">
        <v>59</v>
      </c>
      <c r="Z782" t="s">
        <v>59</v>
      </c>
      <c r="AA782" t="s">
        <v>99</v>
      </c>
      <c r="AB782" t="s">
        <v>3014</v>
      </c>
      <c r="AC782" t="s">
        <v>3015</v>
      </c>
      <c r="AD782">
        <v>0</v>
      </c>
      <c r="AQ782">
        <v>25000</v>
      </c>
      <c r="AR782">
        <v>0</v>
      </c>
      <c r="AS782">
        <v>0</v>
      </c>
      <c r="AT782">
        <v>60000</v>
      </c>
      <c r="AU782">
        <v>15000</v>
      </c>
      <c r="AV782">
        <v>0</v>
      </c>
      <c r="AW782">
        <v>100000</v>
      </c>
    </row>
    <row r="783" spans="1:49" x14ac:dyDescent="0.25">
      <c r="A783">
        <v>20120112</v>
      </c>
      <c r="B783">
        <v>17706</v>
      </c>
      <c r="C783">
        <v>2012</v>
      </c>
      <c r="D783" t="s">
        <v>3016</v>
      </c>
      <c r="E783">
        <v>31618</v>
      </c>
      <c r="F783" t="s">
        <v>362</v>
      </c>
      <c r="G783" t="s">
        <v>242</v>
      </c>
      <c r="H783" t="s">
        <v>51</v>
      </c>
      <c r="I783" t="s">
        <v>80</v>
      </c>
      <c r="J783" t="s">
        <v>105</v>
      </c>
      <c r="K783" t="s">
        <v>116</v>
      </c>
      <c r="M783" t="s">
        <v>243</v>
      </c>
      <c r="N783" t="s">
        <v>275</v>
      </c>
      <c r="O783" t="s">
        <v>56</v>
      </c>
      <c r="P783">
        <v>37.800716999999999</v>
      </c>
      <c r="Q783">
        <v>-96.880949999999999</v>
      </c>
      <c r="R783" t="s">
        <v>143</v>
      </c>
      <c r="S783" t="s">
        <v>321</v>
      </c>
      <c r="T783">
        <v>10</v>
      </c>
      <c r="U783">
        <v>0</v>
      </c>
      <c r="V783">
        <f>Tabla_database[[#This Row],[Unintentional Release (Barrels)]]+Tabla_database[[#This Row],[Intentional Release (Barrels)]]</f>
        <v>10</v>
      </c>
      <c r="W783">
        <v>10</v>
      </c>
      <c r="X783">
        <v>0</v>
      </c>
      <c r="Y783" t="s">
        <v>59</v>
      </c>
      <c r="Z783" t="s">
        <v>59</v>
      </c>
      <c r="AA783" t="s">
        <v>59</v>
      </c>
      <c r="AD783">
        <v>0</v>
      </c>
      <c r="AQ783">
        <v>111000</v>
      </c>
      <c r="AR783">
        <v>500</v>
      </c>
      <c r="AS783">
        <v>0</v>
      </c>
      <c r="AT783">
        <v>53300</v>
      </c>
      <c r="AU783">
        <v>373000</v>
      </c>
      <c r="AV783">
        <v>100000</v>
      </c>
      <c r="AW783">
        <v>637800</v>
      </c>
    </row>
    <row r="784" spans="1:49" x14ac:dyDescent="0.25">
      <c r="A784">
        <v>20120113</v>
      </c>
      <c r="B784">
        <v>17602</v>
      </c>
      <c r="C784">
        <v>2012</v>
      </c>
      <c r="D784" t="s">
        <v>3017</v>
      </c>
      <c r="E784">
        <v>22442</v>
      </c>
      <c r="F784" t="s">
        <v>871</v>
      </c>
      <c r="G784" t="s">
        <v>1899</v>
      </c>
      <c r="H784" t="s">
        <v>51</v>
      </c>
      <c r="I784" t="s">
        <v>52</v>
      </c>
      <c r="J784" t="s">
        <v>63</v>
      </c>
      <c r="M784" t="s">
        <v>1900</v>
      </c>
      <c r="N784" t="s">
        <v>1901</v>
      </c>
      <c r="O784" t="s">
        <v>91</v>
      </c>
      <c r="P784">
        <v>31.776540000000001</v>
      </c>
      <c r="Q784">
        <v>-96.395799999999994</v>
      </c>
      <c r="R784" t="s">
        <v>57</v>
      </c>
      <c r="S784" t="s">
        <v>163</v>
      </c>
      <c r="T784">
        <v>0.48</v>
      </c>
      <c r="U784">
        <v>0</v>
      </c>
      <c r="V784">
        <f>Tabla_database[[#This Row],[Unintentional Release (Barrels)]]+Tabla_database[[#This Row],[Intentional Release (Barrels)]]</f>
        <v>0.48</v>
      </c>
      <c r="W784">
        <v>0</v>
      </c>
      <c r="X784">
        <v>0.48</v>
      </c>
      <c r="Y784" t="s">
        <v>59</v>
      </c>
      <c r="Z784" t="s">
        <v>59</v>
      </c>
      <c r="AA784" t="s">
        <v>59</v>
      </c>
      <c r="AD784">
        <v>0</v>
      </c>
      <c r="AQ784">
        <v>0</v>
      </c>
      <c r="AR784">
        <v>49</v>
      </c>
      <c r="AS784">
        <v>0</v>
      </c>
      <c r="AT784">
        <v>0</v>
      </c>
      <c r="AU784">
        <v>0</v>
      </c>
      <c r="AV784">
        <v>0</v>
      </c>
      <c r="AW784">
        <v>49</v>
      </c>
    </row>
    <row r="785" spans="1:49" x14ac:dyDescent="0.25">
      <c r="A785">
        <v>20120119</v>
      </c>
      <c r="B785">
        <v>17971</v>
      </c>
      <c r="C785">
        <v>2012</v>
      </c>
      <c r="D785" t="s">
        <v>3018</v>
      </c>
      <c r="E785">
        <v>32147</v>
      </c>
      <c r="F785" t="s">
        <v>586</v>
      </c>
      <c r="G785" t="s">
        <v>3019</v>
      </c>
      <c r="H785" t="s">
        <v>51</v>
      </c>
      <c r="I785" t="s">
        <v>52</v>
      </c>
      <c r="J785" t="s">
        <v>63</v>
      </c>
      <c r="M785" t="s">
        <v>220</v>
      </c>
      <c r="N785" t="s">
        <v>221</v>
      </c>
      <c r="O785" t="s">
        <v>162</v>
      </c>
      <c r="P785">
        <v>38.82855</v>
      </c>
      <c r="Q785">
        <v>-90.089309999999998</v>
      </c>
      <c r="R785" t="s">
        <v>57</v>
      </c>
      <c r="S785" t="s">
        <v>326</v>
      </c>
      <c r="T785">
        <v>0.4</v>
      </c>
      <c r="U785">
        <v>0</v>
      </c>
      <c r="V785">
        <f>Tabla_database[[#This Row],[Unintentional Release (Barrels)]]+Tabla_database[[#This Row],[Intentional Release (Barrels)]]</f>
        <v>0.4</v>
      </c>
      <c r="W785">
        <v>0.4</v>
      </c>
      <c r="X785">
        <v>0</v>
      </c>
      <c r="Y785" t="s">
        <v>59</v>
      </c>
      <c r="Z785" t="s">
        <v>59</v>
      </c>
      <c r="AA785" t="s">
        <v>99</v>
      </c>
      <c r="AB785" t="s">
        <v>3020</v>
      </c>
      <c r="AC785" t="s">
        <v>3021</v>
      </c>
      <c r="AD785">
        <v>0</v>
      </c>
      <c r="AQ785">
        <v>0</v>
      </c>
      <c r="AR785">
        <v>40</v>
      </c>
      <c r="AS785">
        <v>0</v>
      </c>
      <c r="AT785">
        <v>500</v>
      </c>
      <c r="AU785">
        <v>5500</v>
      </c>
      <c r="AV785">
        <v>0</v>
      </c>
      <c r="AW785">
        <v>6040</v>
      </c>
    </row>
    <row r="786" spans="1:49" x14ac:dyDescent="0.25">
      <c r="A786">
        <v>20120114</v>
      </c>
      <c r="B786">
        <v>17969</v>
      </c>
      <c r="C786">
        <v>2012</v>
      </c>
      <c r="D786" t="s">
        <v>3022</v>
      </c>
      <c r="E786">
        <v>32147</v>
      </c>
      <c r="F786" t="s">
        <v>586</v>
      </c>
      <c r="G786" t="s">
        <v>1871</v>
      </c>
      <c r="H786" t="s">
        <v>51</v>
      </c>
      <c r="I786" t="s">
        <v>104</v>
      </c>
      <c r="J786" t="s">
        <v>63</v>
      </c>
      <c r="M786" t="s">
        <v>2183</v>
      </c>
      <c r="N786" t="s">
        <v>1873</v>
      </c>
      <c r="O786" t="s">
        <v>162</v>
      </c>
      <c r="P786">
        <v>38.791060000000002</v>
      </c>
      <c r="Q786">
        <v>-89.084149999999994</v>
      </c>
      <c r="R786" t="s">
        <v>67</v>
      </c>
      <c r="S786" t="s">
        <v>227</v>
      </c>
      <c r="T786">
        <v>1.6</v>
      </c>
      <c r="U786">
        <v>0</v>
      </c>
      <c r="V786">
        <f>Tabla_database[[#This Row],[Unintentional Release (Barrels)]]+Tabla_database[[#This Row],[Intentional Release (Barrels)]]</f>
        <v>1.6</v>
      </c>
      <c r="W786">
        <v>1.6</v>
      </c>
      <c r="X786">
        <v>0</v>
      </c>
      <c r="Y786" t="s">
        <v>59</v>
      </c>
      <c r="Z786" t="s">
        <v>59</v>
      </c>
      <c r="AA786" t="s">
        <v>59</v>
      </c>
      <c r="AD786">
        <v>0</v>
      </c>
      <c r="AQ786">
        <v>120000</v>
      </c>
      <c r="AR786">
        <v>0</v>
      </c>
      <c r="AS786">
        <v>0</v>
      </c>
      <c r="AT786">
        <v>100</v>
      </c>
      <c r="AU786">
        <v>300</v>
      </c>
      <c r="AV786">
        <v>0</v>
      </c>
      <c r="AW786">
        <v>120400</v>
      </c>
    </row>
    <row r="787" spans="1:49" x14ac:dyDescent="0.25">
      <c r="A787">
        <v>20120124</v>
      </c>
      <c r="B787">
        <v>16706</v>
      </c>
      <c r="C787">
        <v>2012</v>
      </c>
      <c r="D787" t="s">
        <v>3023</v>
      </c>
      <c r="E787">
        <v>300</v>
      </c>
      <c r="F787" t="s">
        <v>87</v>
      </c>
      <c r="G787" t="s">
        <v>3024</v>
      </c>
      <c r="H787" t="s">
        <v>51</v>
      </c>
      <c r="I787" t="s">
        <v>80</v>
      </c>
      <c r="J787" t="s">
        <v>105</v>
      </c>
      <c r="K787" t="s">
        <v>116</v>
      </c>
      <c r="M787" t="s">
        <v>3025</v>
      </c>
      <c r="N787" t="s">
        <v>3025</v>
      </c>
      <c r="O787" t="s">
        <v>879</v>
      </c>
      <c r="P787">
        <v>41.148878000000003</v>
      </c>
      <c r="Q787">
        <v>-103.68229700000001</v>
      </c>
      <c r="R787" t="s">
        <v>92</v>
      </c>
      <c r="S787" t="s">
        <v>93</v>
      </c>
      <c r="T787">
        <v>222</v>
      </c>
      <c r="V787">
        <f>Tabla_database[[#This Row],[Unintentional Release (Barrels)]]+Tabla_database[[#This Row],[Intentional Release (Barrels)]]</f>
        <v>222</v>
      </c>
      <c r="W787">
        <v>222</v>
      </c>
      <c r="X787">
        <v>0</v>
      </c>
      <c r="Y787" t="s">
        <v>59</v>
      </c>
      <c r="Z787" t="s">
        <v>59</v>
      </c>
      <c r="AA787" t="s">
        <v>59</v>
      </c>
      <c r="AD787">
        <v>0</v>
      </c>
      <c r="AQ787">
        <v>9500</v>
      </c>
      <c r="AR787">
        <v>30000</v>
      </c>
      <c r="AS787">
        <v>0</v>
      </c>
      <c r="AT787">
        <v>96753</v>
      </c>
      <c r="AU787">
        <v>51842</v>
      </c>
      <c r="AV787">
        <v>0</v>
      </c>
      <c r="AW787">
        <v>188095</v>
      </c>
    </row>
    <row r="788" spans="1:49" x14ac:dyDescent="0.25">
      <c r="A788">
        <v>20120123</v>
      </c>
      <c r="B788">
        <v>16602</v>
      </c>
      <c r="C788">
        <v>2012</v>
      </c>
      <c r="D788" t="s">
        <v>3026</v>
      </c>
      <c r="E788">
        <v>31618</v>
      </c>
      <c r="F788" t="s">
        <v>362</v>
      </c>
      <c r="G788" t="s">
        <v>3027</v>
      </c>
      <c r="H788" t="s">
        <v>51</v>
      </c>
      <c r="I788" t="s">
        <v>80</v>
      </c>
      <c r="J788" t="s">
        <v>53</v>
      </c>
      <c r="K788" t="s">
        <v>71</v>
      </c>
      <c r="L788" t="s">
        <v>3028</v>
      </c>
      <c r="M788" t="s">
        <v>3029</v>
      </c>
      <c r="N788" t="s">
        <v>829</v>
      </c>
      <c r="O788" t="s">
        <v>91</v>
      </c>
      <c r="P788">
        <v>31.821442000000001</v>
      </c>
      <c r="Q788">
        <v>-94.469055999999995</v>
      </c>
      <c r="R788" t="s">
        <v>67</v>
      </c>
      <c r="S788" t="s">
        <v>135</v>
      </c>
      <c r="T788">
        <v>100</v>
      </c>
      <c r="U788">
        <v>0</v>
      </c>
      <c r="V788">
        <f>Tabla_database[[#This Row],[Unintentional Release (Barrels)]]+Tabla_database[[#This Row],[Intentional Release (Barrels)]]</f>
        <v>100</v>
      </c>
      <c r="W788">
        <v>0</v>
      </c>
      <c r="X788">
        <v>100</v>
      </c>
      <c r="Y788" t="s">
        <v>59</v>
      </c>
      <c r="Z788" t="s">
        <v>59</v>
      </c>
      <c r="AA788" t="s">
        <v>99</v>
      </c>
      <c r="AB788" t="s">
        <v>3030</v>
      </c>
      <c r="AC788" t="s">
        <v>3031</v>
      </c>
      <c r="AD788">
        <v>0</v>
      </c>
      <c r="AQ788">
        <v>28072</v>
      </c>
      <c r="AR788">
        <v>1764</v>
      </c>
      <c r="AS788">
        <v>4000</v>
      </c>
      <c r="AT788">
        <v>96446</v>
      </c>
      <c r="AU788">
        <v>18000</v>
      </c>
      <c r="AV788">
        <v>30000</v>
      </c>
      <c r="AW788">
        <v>178282</v>
      </c>
    </row>
    <row r="789" spans="1:49" x14ac:dyDescent="0.25">
      <c r="A789">
        <v>20120120</v>
      </c>
      <c r="B789">
        <v>17519</v>
      </c>
      <c r="C789">
        <v>2012</v>
      </c>
      <c r="D789" t="s">
        <v>3032</v>
      </c>
      <c r="E789">
        <v>30829</v>
      </c>
      <c r="F789" t="s">
        <v>1245</v>
      </c>
      <c r="G789" t="s">
        <v>3033</v>
      </c>
      <c r="H789" t="s">
        <v>51</v>
      </c>
      <c r="I789" t="s">
        <v>104</v>
      </c>
      <c r="J789" t="s">
        <v>63</v>
      </c>
      <c r="M789" t="s">
        <v>3034</v>
      </c>
      <c r="N789" t="s">
        <v>2453</v>
      </c>
      <c r="O789" t="s">
        <v>91</v>
      </c>
      <c r="P789">
        <v>33.795549000000001</v>
      </c>
      <c r="Q789">
        <v>-98.651289000000006</v>
      </c>
      <c r="R789" t="s">
        <v>143</v>
      </c>
      <c r="S789" t="s">
        <v>144</v>
      </c>
      <c r="T789">
        <v>75</v>
      </c>
      <c r="V789">
        <f>Tabla_database[[#This Row],[Unintentional Release (Barrels)]]+Tabla_database[[#This Row],[Intentional Release (Barrels)]]</f>
        <v>75</v>
      </c>
      <c r="W789">
        <v>60</v>
      </c>
      <c r="X789">
        <v>15</v>
      </c>
      <c r="Y789" t="s">
        <v>59</v>
      </c>
      <c r="Z789" t="s">
        <v>59</v>
      </c>
      <c r="AA789" t="s">
        <v>99</v>
      </c>
      <c r="AB789" t="s">
        <v>3035</v>
      </c>
      <c r="AC789" t="s">
        <v>3036</v>
      </c>
      <c r="AQ789">
        <v>15000</v>
      </c>
      <c r="AR789">
        <v>7500</v>
      </c>
      <c r="AS789">
        <v>0</v>
      </c>
      <c r="AT789">
        <v>10000</v>
      </c>
      <c r="AU789">
        <v>36588</v>
      </c>
      <c r="AV789">
        <v>0</v>
      </c>
      <c r="AW789">
        <v>69088</v>
      </c>
    </row>
    <row r="790" spans="1:49" x14ac:dyDescent="0.25">
      <c r="A790">
        <v>20120126</v>
      </c>
      <c r="B790">
        <v>18944</v>
      </c>
      <c r="C790">
        <v>2012</v>
      </c>
      <c r="D790" t="s">
        <v>3037</v>
      </c>
      <c r="E790">
        <v>30781</v>
      </c>
      <c r="F790" t="s">
        <v>2422</v>
      </c>
      <c r="G790" t="s">
        <v>3038</v>
      </c>
      <c r="H790" t="s">
        <v>51</v>
      </c>
      <c r="I790" t="s">
        <v>52</v>
      </c>
      <c r="J790" t="s">
        <v>105</v>
      </c>
      <c r="K790" t="s">
        <v>116</v>
      </c>
      <c r="M790" t="s">
        <v>3039</v>
      </c>
      <c r="N790" t="s">
        <v>3040</v>
      </c>
      <c r="O790" t="s">
        <v>325</v>
      </c>
      <c r="P790">
        <v>48.455641</v>
      </c>
      <c r="Q790">
        <v>-122.39071199999999</v>
      </c>
      <c r="R790" t="s">
        <v>67</v>
      </c>
      <c r="S790" t="s">
        <v>208</v>
      </c>
      <c r="T790">
        <v>1.96</v>
      </c>
      <c r="U790">
        <v>0</v>
      </c>
      <c r="V790">
        <f>Tabla_database[[#This Row],[Unintentional Release (Barrels)]]+Tabla_database[[#This Row],[Intentional Release (Barrels)]]</f>
        <v>1.96</v>
      </c>
      <c r="W790">
        <v>1.96</v>
      </c>
      <c r="X790">
        <v>0</v>
      </c>
      <c r="Y790" t="s">
        <v>59</v>
      </c>
      <c r="Z790" t="s">
        <v>59</v>
      </c>
      <c r="AA790" t="s">
        <v>99</v>
      </c>
      <c r="AB790" t="s">
        <v>3041</v>
      </c>
      <c r="AC790" t="s">
        <v>3042</v>
      </c>
      <c r="AD790">
        <v>0</v>
      </c>
      <c r="AQ790">
        <v>100</v>
      </c>
      <c r="AR790">
        <v>300</v>
      </c>
      <c r="AS790">
        <v>0</v>
      </c>
      <c r="AT790">
        <v>7500</v>
      </c>
      <c r="AU790">
        <v>0</v>
      </c>
      <c r="AV790">
        <v>0</v>
      </c>
      <c r="AW790">
        <v>7900</v>
      </c>
    </row>
    <row r="791" spans="1:49" x14ac:dyDescent="0.25">
      <c r="A791">
        <v>20120127</v>
      </c>
      <c r="B791">
        <v>18945</v>
      </c>
      <c r="C791">
        <v>2012</v>
      </c>
      <c r="D791" t="s">
        <v>3043</v>
      </c>
      <c r="E791">
        <v>30781</v>
      </c>
      <c r="F791" t="s">
        <v>2422</v>
      </c>
      <c r="G791" t="s">
        <v>3038</v>
      </c>
      <c r="H791" t="s">
        <v>51</v>
      </c>
      <c r="I791" t="s">
        <v>52</v>
      </c>
      <c r="J791" t="s">
        <v>105</v>
      </c>
      <c r="K791" t="s">
        <v>116</v>
      </c>
      <c r="M791" t="s">
        <v>3039</v>
      </c>
      <c r="N791" t="s">
        <v>3040</v>
      </c>
      <c r="O791" t="s">
        <v>325</v>
      </c>
      <c r="P791">
        <v>48.455641</v>
      </c>
      <c r="Q791">
        <v>-122.39071199999999</v>
      </c>
      <c r="R791" t="s">
        <v>67</v>
      </c>
      <c r="S791" t="s">
        <v>251</v>
      </c>
      <c r="T791">
        <v>0.97</v>
      </c>
      <c r="U791">
        <v>0</v>
      </c>
      <c r="V791">
        <f>Tabla_database[[#This Row],[Unintentional Release (Barrels)]]+Tabla_database[[#This Row],[Intentional Release (Barrels)]]</f>
        <v>0.97</v>
      </c>
      <c r="W791">
        <v>0.97</v>
      </c>
      <c r="X791">
        <v>0</v>
      </c>
      <c r="Y791" t="s">
        <v>59</v>
      </c>
      <c r="Z791" t="s">
        <v>59</v>
      </c>
      <c r="AA791" t="s">
        <v>99</v>
      </c>
      <c r="AB791" t="s">
        <v>3043</v>
      </c>
      <c r="AC791" t="s">
        <v>3044</v>
      </c>
      <c r="AD791">
        <v>0</v>
      </c>
      <c r="AQ791">
        <v>100</v>
      </c>
      <c r="AR791">
        <v>150</v>
      </c>
      <c r="AS791">
        <v>0</v>
      </c>
      <c r="AT791">
        <v>7000</v>
      </c>
      <c r="AU791">
        <v>0</v>
      </c>
      <c r="AV791">
        <v>0</v>
      </c>
      <c r="AW791">
        <v>7250</v>
      </c>
    </row>
    <row r="792" spans="1:49" x14ac:dyDescent="0.25">
      <c r="A792">
        <v>20120128</v>
      </c>
      <c r="B792">
        <v>17637</v>
      </c>
      <c r="C792">
        <v>2012</v>
      </c>
      <c r="D792" t="s">
        <v>3045</v>
      </c>
      <c r="E792">
        <v>18718</v>
      </c>
      <c r="F792" t="s">
        <v>306</v>
      </c>
      <c r="G792" t="s">
        <v>3046</v>
      </c>
      <c r="H792" t="s">
        <v>51</v>
      </c>
      <c r="I792" t="s">
        <v>52</v>
      </c>
      <c r="J792" t="s">
        <v>63</v>
      </c>
      <c r="M792" t="s">
        <v>3047</v>
      </c>
      <c r="N792" t="s">
        <v>506</v>
      </c>
      <c r="O792" t="s">
        <v>91</v>
      </c>
      <c r="P792">
        <v>30.8568</v>
      </c>
      <c r="Q792">
        <v>-96.458060000000003</v>
      </c>
      <c r="R792" t="s">
        <v>67</v>
      </c>
      <c r="S792" t="s">
        <v>68</v>
      </c>
      <c r="T792">
        <v>4.5</v>
      </c>
      <c r="U792">
        <v>0</v>
      </c>
      <c r="V792">
        <f>Tabla_database[[#This Row],[Unintentional Release (Barrels)]]+Tabla_database[[#This Row],[Intentional Release (Barrels)]]</f>
        <v>4.5</v>
      </c>
      <c r="W792">
        <v>4.5</v>
      </c>
      <c r="X792">
        <v>0</v>
      </c>
      <c r="Y792" t="s">
        <v>59</v>
      </c>
      <c r="Z792" t="s">
        <v>59</v>
      </c>
      <c r="AA792" t="s">
        <v>59</v>
      </c>
      <c r="AD792">
        <v>0</v>
      </c>
      <c r="AQ792">
        <v>300</v>
      </c>
      <c r="AR792">
        <v>0</v>
      </c>
      <c r="AS792">
        <v>0</v>
      </c>
      <c r="AT792">
        <v>1500</v>
      </c>
      <c r="AU792">
        <v>0</v>
      </c>
      <c r="AV792">
        <v>0</v>
      </c>
      <c r="AW792">
        <v>1800</v>
      </c>
    </row>
    <row r="793" spans="1:49" x14ac:dyDescent="0.25">
      <c r="A793">
        <v>20120134</v>
      </c>
      <c r="B793">
        <v>17829</v>
      </c>
      <c r="C793">
        <v>2012</v>
      </c>
      <c r="D793" t="s">
        <v>3048</v>
      </c>
      <c r="E793">
        <v>31555</v>
      </c>
      <c r="F793" t="s">
        <v>655</v>
      </c>
      <c r="G793" t="s">
        <v>3049</v>
      </c>
      <c r="H793" t="s">
        <v>51</v>
      </c>
      <c r="I793" t="s">
        <v>52</v>
      </c>
      <c r="J793" t="s">
        <v>356</v>
      </c>
      <c r="M793" t="s">
        <v>657</v>
      </c>
      <c r="N793" t="s">
        <v>2996</v>
      </c>
      <c r="O793" t="s">
        <v>91</v>
      </c>
      <c r="P793">
        <v>33.031379999999999</v>
      </c>
      <c r="Q793">
        <v>-102.82026999999999</v>
      </c>
      <c r="R793" t="s">
        <v>57</v>
      </c>
      <c r="S793" t="s">
        <v>3050</v>
      </c>
      <c r="T793">
        <v>3.88</v>
      </c>
      <c r="U793">
        <v>0</v>
      </c>
      <c r="V793">
        <f>Tabla_database[[#This Row],[Unintentional Release (Barrels)]]+Tabla_database[[#This Row],[Intentional Release (Barrels)]]</f>
        <v>3.88</v>
      </c>
      <c r="W793">
        <v>0</v>
      </c>
      <c r="X793">
        <v>3.88</v>
      </c>
      <c r="Y793" t="s">
        <v>59</v>
      </c>
      <c r="Z793" t="s">
        <v>59</v>
      </c>
      <c r="AA793" t="s">
        <v>59</v>
      </c>
      <c r="AD793">
        <v>0</v>
      </c>
      <c r="AQ793">
        <v>2911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2911</v>
      </c>
    </row>
    <row r="794" spans="1:49" x14ac:dyDescent="0.25">
      <c r="A794">
        <v>20120133</v>
      </c>
      <c r="B794">
        <v>17860</v>
      </c>
      <c r="C794">
        <v>2012</v>
      </c>
      <c r="D794" t="s">
        <v>3051</v>
      </c>
      <c r="E794">
        <v>22430</v>
      </c>
      <c r="F794" t="s">
        <v>270</v>
      </c>
      <c r="G794" t="s">
        <v>3052</v>
      </c>
      <c r="H794" t="s">
        <v>51</v>
      </c>
      <c r="I794" t="s">
        <v>52</v>
      </c>
      <c r="J794" t="s">
        <v>63</v>
      </c>
      <c r="M794" t="s">
        <v>1492</v>
      </c>
      <c r="N794" t="s">
        <v>426</v>
      </c>
      <c r="O794" t="s">
        <v>162</v>
      </c>
      <c r="P794">
        <v>41.658008000000002</v>
      </c>
      <c r="Q794">
        <v>-88.041942000000006</v>
      </c>
      <c r="R794" t="s">
        <v>57</v>
      </c>
      <c r="S794" t="s">
        <v>163</v>
      </c>
      <c r="T794">
        <v>0.36</v>
      </c>
      <c r="U794">
        <v>0</v>
      </c>
      <c r="V794">
        <f>Tabla_database[[#This Row],[Unintentional Release (Barrels)]]+Tabla_database[[#This Row],[Intentional Release (Barrels)]]</f>
        <v>0.36</v>
      </c>
      <c r="W794">
        <v>0.36</v>
      </c>
      <c r="X794">
        <v>0</v>
      </c>
      <c r="Y794" t="s">
        <v>59</v>
      </c>
      <c r="Z794" t="s">
        <v>59</v>
      </c>
      <c r="AA794" t="s">
        <v>99</v>
      </c>
      <c r="AB794" t="s">
        <v>3053</v>
      </c>
      <c r="AC794" t="s">
        <v>3054</v>
      </c>
      <c r="AD794">
        <v>0</v>
      </c>
      <c r="AQ794">
        <v>0</v>
      </c>
      <c r="AR794">
        <v>0</v>
      </c>
      <c r="AS794">
        <v>0</v>
      </c>
      <c r="AT794">
        <v>35000</v>
      </c>
      <c r="AU794">
        <v>0</v>
      </c>
      <c r="AV794">
        <v>0</v>
      </c>
      <c r="AW794">
        <v>35000</v>
      </c>
    </row>
    <row r="795" spans="1:49" x14ac:dyDescent="0.25">
      <c r="A795">
        <v>20120121</v>
      </c>
      <c r="B795">
        <v>18125</v>
      </c>
      <c r="C795">
        <v>2012</v>
      </c>
      <c r="D795" t="s">
        <v>3055</v>
      </c>
      <c r="E795">
        <v>2552</v>
      </c>
      <c r="F795" t="s">
        <v>340</v>
      </c>
      <c r="G795" t="s">
        <v>3056</v>
      </c>
      <c r="H795" t="s">
        <v>51</v>
      </c>
      <c r="I795" t="s">
        <v>80</v>
      </c>
      <c r="J795" t="s">
        <v>105</v>
      </c>
      <c r="K795" t="s">
        <v>106</v>
      </c>
      <c r="M795" t="s">
        <v>557</v>
      </c>
      <c r="N795" t="s">
        <v>257</v>
      </c>
      <c r="O795" t="s">
        <v>91</v>
      </c>
      <c r="P795">
        <v>29.974993000000001</v>
      </c>
      <c r="Q795">
        <v>-94.055859999999996</v>
      </c>
      <c r="R795" t="s">
        <v>67</v>
      </c>
      <c r="S795" t="s">
        <v>117</v>
      </c>
      <c r="T795">
        <v>2.5</v>
      </c>
      <c r="U795">
        <v>0</v>
      </c>
      <c r="V795">
        <f>Tabla_database[[#This Row],[Unintentional Release (Barrels)]]+Tabla_database[[#This Row],[Intentional Release (Barrels)]]</f>
        <v>2.5</v>
      </c>
      <c r="W795">
        <v>2.5</v>
      </c>
      <c r="X795">
        <v>0</v>
      </c>
      <c r="Y795" t="s">
        <v>59</v>
      </c>
      <c r="Z795" t="s">
        <v>59</v>
      </c>
      <c r="AA795" t="s">
        <v>59</v>
      </c>
      <c r="AQ795">
        <v>3000</v>
      </c>
      <c r="AR795">
        <v>315</v>
      </c>
      <c r="AS795">
        <v>0</v>
      </c>
      <c r="AT795">
        <v>3000</v>
      </c>
      <c r="AU795">
        <v>3000</v>
      </c>
      <c r="AV795">
        <v>0</v>
      </c>
      <c r="AW795">
        <v>9315</v>
      </c>
    </row>
    <row r="796" spans="1:49" x14ac:dyDescent="0.25">
      <c r="A796">
        <v>20120130</v>
      </c>
      <c r="B796">
        <v>17657</v>
      </c>
      <c r="C796">
        <v>2012</v>
      </c>
      <c r="D796" t="s">
        <v>3057</v>
      </c>
      <c r="E796">
        <v>300</v>
      </c>
      <c r="F796" t="s">
        <v>87</v>
      </c>
      <c r="G796" t="s">
        <v>1962</v>
      </c>
      <c r="H796" t="s">
        <v>51</v>
      </c>
      <c r="I796" t="s">
        <v>80</v>
      </c>
      <c r="J796" t="s">
        <v>63</v>
      </c>
      <c r="M796" t="s">
        <v>1030</v>
      </c>
      <c r="N796" t="s">
        <v>1030</v>
      </c>
      <c r="O796" t="s">
        <v>91</v>
      </c>
      <c r="P796">
        <v>32.01426</v>
      </c>
      <c r="Q796">
        <v>-102.02737</v>
      </c>
      <c r="R796" t="s">
        <v>143</v>
      </c>
      <c r="S796" t="s">
        <v>144</v>
      </c>
      <c r="T796">
        <v>3</v>
      </c>
      <c r="U796">
        <v>0</v>
      </c>
      <c r="V796">
        <f>Tabla_database[[#This Row],[Unintentional Release (Barrels)]]+Tabla_database[[#This Row],[Intentional Release (Barrels)]]</f>
        <v>3</v>
      </c>
      <c r="W796">
        <v>3</v>
      </c>
      <c r="X796">
        <v>0</v>
      </c>
      <c r="Y796" t="s">
        <v>59</v>
      </c>
      <c r="Z796" t="s">
        <v>59</v>
      </c>
      <c r="AA796" t="s">
        <v>99</v>
      </c>
      <c r="AB796" t="s">
        <v>3058</v>
      </c>
      <c r="AC796" t="s">
        <v>3059</v>
      </c>
      <c r="AD796">
        <v>0</v>
      </c>
      <c r="AQ796">
        <v>7000</v>
      </c>
      <c r="AR796">
        <v>0</v>
      </c>
      <c r="AS796">
        <v>0</v>
      </c>
      <c r="AT796">
        <v>2200</v>
      </c>
      <c r="AU796">
        <v>1000</v>
      </c>
      <c r="AV796">
        <v>0</v>
      </c>
      <c r="AW796">
        <v>10200</v>
      </c>
    </row>
    <row r="797" spans="1:49" x14ac:dyDescent="0.25">
      <c r="A797">
        <v>20120176</v>
      </c>
      <c r="B797">
        <v>18304</v>
      </c>
      <c r="C797">
        <v>2012</v>
      </c>
      <c r="D797" t="s">
        <v>3060</v>
      </c>
      <c r="E797">
        <v>1845</v>
      </c>
      <c r="F797" t="s">
        <v>287</v>
      </c>
      <c r="G797" t="s">
        <v>3061</v>
      </c>
      <c r="H797" t="s">
        <v>51</v>
      </c>
      <c r="I797" t="s">
        <v>104</v>
      </c>
      <c r="J797" t="s">
        <v>105</v>
      </c>
      <c r="K797" t="s">
        <v>410</v>
      </c>
      <c r="M797" t="s">
        <v>866</v>
      </c>
      <c r="N797" t="s">
        <v>867</v>
      </c>
      <c r="O797" t="s">
        <v>699</v>
      </c>
      <c r="P797">
        <v>40.711686</v>
      </c>
      <c r="Q797">
        <v>-84.132644999999997</v>
      </c>
      <c r="R797" t="s">
        <v>143</v>
      </c>
      <c r="S797" t="s">
        <v>144</v>
      </c>
      <c r="T797">
        <v>0.1</v>
      </c>
      <c r="V797">
        <f>Tabla_database[[#This Row],[Unintentional Release (Barrels)]]+Tabla_database[[#This Row],[Intentional Release (Barrels)]]</f>
        <v>0.1</v>
      </c>
      <c r="W797">
        <v>0.1</v>
      </c>
      <c r="X797">
        <v>0</v>
      </c>
      <c r="Y797" t="s">
        <v>59</v>
      </c>
      <c r="Z797" t="s">
        <v>59</v>
      </c>
      <c r="AA797" t="s">
        <v>59</v>
      </c>
      <c r="AD797">
        <v>0</v>
      </c>
      <c r="AQ797">
        <v>833000</v>
      </c>
      <c r="AR797">
        <v>0</v>
      </c>
      <c r="AS797">
        <v>0</v>
      </c>
      <c r="AT797">
        <v>5000</v>
      </c>
      <c r="AU797">
        <v>35370</v>
      </c>
      <c r="AV797">
        <v>50000</v>
      </c>
      <c r="AW797">
        <v>923370</v>
      </c>
    </row>
    <row r="798" spans="1:49" x14ac:dyDescent="0.25">
      <c r="A798">
        <v>20120135</v>
      </c>
      <c r="B798">
        <v>17828</v>
      </c>
      <c r="C798">
        <v>2012</v>
      </c>
      <c r="D798" t="s">
        <v>3062</v>
      </c>
      <c r="E798">
        <v>31555</v>
      </c>
      <c r="F798" t="s">
        <v>655</v>
      </c>
      <c r="G798" t="s">
        <v>3063</v>
      </c>
      <c r="H798" t="s">
        <v>51</v>
      </c>
      <c r="I798" t="s">
        <v>52</v>
      </c>
      <c r="J798" t="s">
        <v>356</v>
      </c>
      <c r="M798" t="s">
        <v>657</v>
      </c>
      <c r="N798" t="s">
        <v>2996</v>
      </c>
      <c r="O798" t="s">
        <v>91</v>
      </c>
      <c r="P798">
        <v>33.031379999999999</v>
      </c>
      <c r="Q798">
        <v>-102.82777</v>
      </c>
      <c r="R798" t="s">
        <v>57</v>
      </c>
      <c r="S798" t="s">
        <v>3050</v>
      </c>
      <c r="T798">
        <v>15.15</v>
      </c>
      <c r="U798">
        <v>0</v>
      </c>
      <c r="V798">
        <f>Tabla_database[[#This Row],[Unintentional Release (Barrels)]]+Tabla_database[[#This Row],[Intentional Release (Barrels)]]</f>
        <v>15.15</v>
      </c>
      <c r="W798">
        <v>0</v>
      </c>
      <c r="X798">
        <v>15.15</v>
      </c>
      <c r="Y798" t="s">
        <v>59</v>
      </c>
      <c r="Z798" t="s">
        <v>59</v>
      </c>
      <c r="AA798" t="s">
        <v>59</v>
      </c>
      <c r="AD798">
        <v>0</v>
      </c>
      <c r="AQ798">
        <v>2911</v>
      </c>
      <c r="AR798">
        <v>1</v>
      </c>
      <c r="AS798">
        <v>0</v>
      </c>
      <c r="AT798">
        <v>0</v>
      </c>
      <c r="AU798">
        <v>0</v>
      </c>
      <c r="AV798">
        <v>0</v>
      </c>
      <c r="AW798">
        <v>2912</v>
      </c>
    </row>
    <row r="799" spans="1:49" x14ac:dyDescent="0.25">
      <c r="A799">
        <v>20120132</v>
      </c>
      <c r="B799">
        <v>17826</v>
      </c>
      <c r="C799">
        <v>2012</v>
      </c>
      <c r="D799" t="s">
        <v>3064</v>
      </c>
      <c r="E799">
        <v>32080</v>
      </c>
      <c r="F799" t="s">
        <v>158</v>
      </c>
      <c r="G799" t="s">
        <v>3065</v>
      </c>
      <c r="H799" t="s">
        <v>51</v>
      </c>
      <c r="I799" t="s">
        <v>52</v>
      </c>
      <c r="J799" t="s">
        <v>63</v>
      </c>
      <c r="M799" t="s">
        <v>3066</v>
      </c>
      <c r="N799" t="s">
        <v>3067</v>
      </c>
      <c r="O799" t="s">
        <v>376</v>
      </c>
      <c r="P799">
        <v>39.727080000000001</v>
      </c>
      <c r="Q799">
        <v>-92.049940000000007</v>
      </c>
      <c r="R799" t="s">
        <v>67</v>
      </c>
      <c r="S799" t="s">
        <v>68</v>
      </c>
      <c r="T799">
        <v>20</v>
      </c>
      <c r="U799">
        <v>0</v>
      </c>
      <c r="V799">
        <f>Tabla_database[[#This Row],[Unintentional Release (Barrels)]]+Tabla_database[[#This Row],[Intentional Release (Barrels)]]</f>
        <v>20</v>
      </c>
      <c r="W799">
        <v>20</v>
      </c>
      <c r="X799">
        <v>0</v>
      </c>
      <c r="Y799" t="s">
        <v>59</v>
      </c>
      <c r="Z799" t="s">
        <v>59</v>
      </c>
      <c r="AA799" t="s">
        <v>99</v>
      </c>
      <c r="AB799" t="s">
        <v>3064</v>
      </c>
      <c r="AC799" t="s">
        <v>3068</v>
      </c>
      <c r="AD799">
        <v>0</v>
      </c>
      <c r="AQ799">
        <v>0</v>
      </c>
      <c r="AR799">
        <v>2000</v>
      </c>
      <c r="AS799">
        <v>0</v>
      </c>
      <c r="AT799">
        <v>152500</v>
      </c>
      <c r="AU799">
        <v>332000</v>
      </c>
      <c r="AV799">
        <v>0</v>
      </c>
      <c r="AW799">
        <v>486500</v>
      </c>
    </row>
    <row r="800" spans="1:49" x14ac:dyDescent="0.25">
      <c r="A800">
        <v>20120136</v>
      </c>
      <c r="B800">
        <v>18074</v>
      </c>
      <c r="C800">
        <v>2012</v>
      </c>
      <c r="D800" t="s">
        <v>3069</v>
      </c>
      <c r="E800">
        <v>26041</v>
      </c>
      <c r="F800" t="s">
        <v>103</v>
      </c>
      <c r="H800" t="s">
        <v>51</v>
      </c>
      <c r="I800" t="s">
        <v>52</v>
      </c>
      <c r="J800" t="s">
        <v>105</v>
      </c>
      <c r="K800" t="s">
        <v>116</v>
      </c>
      <c r="M800" t="s">
        <v>121</v>
      </c>
      <c r="N800" t="s">
        <v>108</v>
      </c>
      <c r="O800" t="s">
        <v>91</v>
      </c>
      <c r="P800">
        <v>40.52243</v>
      </c>
      <c r="Q800">
        <v>-74.253839999999997</v>
      </c>
      <c r="R800" t="s">
        <v>67</v>
      </c>
      <c r="S800" t="s">
        <v>404</v>
      </c>
      <c r="T800">
        <v>0.48</v>
      </c>
      <c r="U800">
        <v>0</v>
      </c>
      <c r="V800">
        <f>Tabla_database[[#This Row],[Unintentional Release (Barrels)]]+Tabla_database[[#This Row],[Intentional Release (Barrels)]]</f>
        <v>0.48</v>
      </c>
      <c r="W800">
        <v>0.4</v>
      </c>
      <c r="X800">
        <v>0.08</v>
      </c>
      <c r="Y800" t="s">
        <v>59</v>
      </c>
      <c r="Z800" t="s">
        <v>59</v>
      </c>
      <c r="AA800" t="s">
        <v>99</v>
      </c>
      <c r="AB800" t="s">
        <v>3070</v>
      </c>
      <c r="AD800">
        <v>0</v>
      </c>
      <c r="AQ800">
        <v>250000</v>
      </c>
      <c r="AR800">
        <v>5</v>
      </c>
      <c r="AS800">
        <v>0</v>
      </c>
      <c r="AT800">
        <v>0</v>
      </c>
      <c r="AU800">
        <v>100000</v>
      </c>
      <c r="AV800">
        <v>0</v>
      </c>
      <c r="AW800">
        <v>350005</v>
      </c>
    </row>
    <row r="801" spans="1:49" x14ac:dyDescent="0.25">
      <c r="A801">
        <v>20120131</v>
      </c>
      <c r="B801">
        <v>18520</v>
      </c>
      <c r="C801">
        <v>2012</v>
      </c>
      <c r="D801" t="s">
        <v>3071</v>
      </c>
      <c r="E801">
        <v>11169</v>
      </c>
      <c r="F801" t="s">
        <v>78</v>
      </c>
      <c r="G801" t="s">
        <v>349</v>
      </c>
      <c r="H801" t="s">
        <v>51</v>
      </c>
      <c r="I801" t="s">
        <v>52</v>
      </c>
      <c r="J801" t="s">
        <v>63</v>
      </c>
      <c r="M801" t="s">
        <v>350</v>
      </c>
      <c r="N801" t="s">
        <v>351</v>
      </c>
      <c r="O801" t="s">
        <v>182</v>
      </c>
      <c r="P801">
        <v>47.688890000000001</v>
      </c>
      <c r="Q801">
        <v>-95.412220000000005</v>
      </c>
      <c r="R801" t="s">
        <v>67</v>
      </c>
      <c r="S801" t="s">
        <v>68</v>
      </c>
      <c r="T801">
        <v>0.6</v>
      </c>
      <c r="U801">
        <v>0</v>
      </c>
      <c r="V801">
        <f>Tabla_database[[#This Row],[Unintentional Release (Barrels)]]+Tabla_database[[#This Row],[Intentional Release (Barrels)]]</f>
        <v>0.6</v>
      </c>
      <c r="W801">
        <v>0.6</v>
      </c>
      <c r="X801">
        <v>0</v>
      </c>
      <c r="Y801" t="s">
        <v>59</v>
      </c>
      <c r="Z801" t="s">
        <v>59</v>
      </c>
      <c r="AA801" t="s">
        <v>99</v>
      </c>
      <c r="AB801" t="s">
        <v>3071</v>
      </c>
      <c r="AC801" t="s">
        <v>3072</v>
      </c>
      <c r="AD801">
        <v>0</v>
      </c>
      <c r="AQ801">
        <v>3100</v>
      </c>
      <c r="AR801">
        <v>0</v>
      </c>
      <c r="AS801">
        <v>0</v>
      </c>
      <c r="AT801">
        <v>7000</v>
      </c>
      <c r="AU801">
        <v>0</v>
      </c>
      <c r="AV801">
        <v>0</v>
      </c>
      <c r="AW801">
        <v>10100</v>
      </c>
    </row>
    <row r="802" spans="1:49" x14ac:dyDescent="0.25">
      <c r="A802">
        <v>20120143</v>
      </c>
      <c r="B802">
        <v>17629</v>
      </c>
      <c r="C802">
        <v>2012</v>
      </c>
      <c r="D802" t="s">
        <v>3073</v>
      </c>
      <c r="E802">
        <v>18718</v>
      </c>
      <c r="F802" t="s">
        <v>306</v>
      </c>
      <c r="G802" t="s">
        <v>2480</v>
      </c>
      <c r="H802" t="s">
        <v>51</v>
      </c>
      <c r="I802" t="s">
        <v>52</v>
      </c>
      <c r="J802" t="s">
        <v>63</v>
      </c>
      <c r="M802" t="s">
        <v>977</v>
      </c>
      <c r="N802" t="s">
        <v>978</v>
      </c>
      <c r="O802" t="s">
        <v>91</v>
      </c>
      <c r="P802">
        <v>30.140799999999999</v>
      </c>
      <c r="Q802">
        <v>-94.398899999999998</v>
      </c>
      <c r="R802" t="s">
        <v>57</v>
      </c>
      <c r="S802" t="s">
        <v>183</v>
      </c>
      <c r="T802">
        <v>5</v>
      </c>
      <c r="U802">
        <v>0</v>
      </c>
      <c r="V802">
        <f>Tabla_database[[#This Row],[Unintentional Release (Barrels)]]+Tabla_database[[#This Row],[Intentional Release (Barrels)]]</f>
        <v>5</v>
      </c>
      <c r="W802">
        <v>0</v>
      </c>
      <c r="X802">
        <v>5</v>
      </c>
      <c r="Y802" t="s">
        <v>59</v>
      </c>
      <c r="Z802" t="s">
        <v>59</v>
      </c>
      <c r="AA802" t="s">
        <v>59</v>
      </c>
      <c r="AQ802">
        <v>2770</v>
      </c>
      <c r="AR802">
        <v>500</v>
      </c>
      <c r="AS802">
        <v>0</v>
      </c>
      <c r="AT802">
        <v>9106</v>
      </c>
      <c r="AU802">
        <v>12684</v>
      </c>
      <c r="AV802">
        <v>0</v>
      </c>
      <c r="AW802">
        <v>25060</v>
      </c>
    </row>
    <row r="803" spans="1:49" x14ac:dyDescent="0.25">
      <c r="A803">
        <v>20120141</v>
      </c>
      <c r="B803">
        <v>19599</v>
      </c>
      <c r="C803">
        <v>2012</v>
      </c>
      <c r="D803" t="s">
        <v>3074</v>
      </c>
      <c r="E803">
        <v>30829</v>
      </c>
      <c r="F803" t="s">
        <v>1245</v>
      </c>
      <c r="G803" t="s">
        <v>3075</v>
      </c>
      <c r="H803" t="s">
        <v>51</v>
      </c>
      <c r="I803" t="s">
        <v>80</v>
      </c>
      <c r="J803" t="s">
        <v>63</v>
      </c>
      <c r="M803" t="s">
        <v>149</v>
      </c>
      <c r="N803" t="s">
        <v>150</v>
      </c>
      <c r="O803" t="s">
        <v>151</v>
      </c>
      <c r="P803">
        <v>35.953246999999998</v>
      </c>
      <c r="Q803">
        <v>-96.758858000000004</v>
      </c>
      <c r="R803" t="s">
        <v>143</v>
      </c>
      <c r="S803" t="s">
        <v>144</v>
      </c>
      <c r="T803">
        <v>600</v>
      </c>
      <c r="U803">
        <v>0</v>
      </c>
      <c r="V803">
        <f>Tabla_database[[#This Row],[Unintentional Release (Barrels)]]+Tabla_database[[#This Row],[Intentional Release (Barrels)]]</f>
        <v>600</v>
      </c>
      <c r="W803">
        <v>600</v>
      </c>
      <c r="X803">
        <v>0</v>
      </c>
      <c r="Y803" t="s">
        <v>59</v>
      </c>
      <c r="Z803" t="s">
        <v>59</v>
      </c>
      <c r="AA803" t="s">
        <v>99</v>
      </c>
      <c r="AB803" t="s">
        <v>3074</v>
      </c>
      <c r="AC803" t="s">
        <v>3076</v>
      </c>
      <c r="AD803">
        <v>0</v>
      </c>
      <c r="AQ803">
        <v>1560277</v>
      </c>
      <c r="AR803">
        <v>60000</v>
      </c>
      <c r="AS803">
        <v>0</v>
      </c>
      <c r="AT803">
        <v>63100</v>
      </c>
      <c r="AU803">
        <v>14950</v>
      </c>
      <c r="AV803">
        <v>0</v>
      </c>
      <c r="AW803">
        <v>1698327</v>
      </c>
    </row>
    <row r="804" spans="1:49" x14ac:dyDescent="0.25">
      <c r="A804">
        <v>20120144</v>
      </c>
      <c r="B804">
        <v>17700</v>
      </c>
      <c r="C804">
        <v>2012</v>
      </c>
      <c r="D804" t="s">
        <v>3077</v>
      </c>
      <c r="E804">
        <v>300</v>
      </c>
      <c r="F804" t="s">
        <v>87</v>
      </c>
      <c r="G804" t="s">
        <v>3078</v>
      </c>
      <c r="H804" t="s">
        <v>51</v>
      </c>
      <c r="I804" t="s">
        <v>52</v>
      </c>
      <c r="J804" t="s">
        <v>63</v>
      </c>
      <c r="M804" t="s">
        <v>193</v>
      </c>
      <c r="N804" t="s">
        <v>194</v>
      </c>
      <c r="O804" t="s">
        <v>195</v>
      </c>
      <c r="P804">
        <v>33.801969999999997</v>
      </c>
      <c r="Q804">
        <v>-118.23844</v>
      </c>
      <c r="R804" t="s">
        <v>57</v>
      </c>
      <c r="S804" t="s">
        <v>326</v>
      </c>
      <c r="T804">
        <v>4.5</v>
      </c>
      <c r="U804">
        <v>0</v>
      </c>
      <c r="V804">
        <f>Tabla_database[[#This Row],[Unintentional Release (Barrels)]]+Tabla_database[[#This Row],[Intentional Release (Barrels)]]</f>
        <v>4.5</v>
      </c>
      <c r="W804">
        <v>4.5</v>
      </c>
      <c r="X804">
        <v>0</v>
      </c>
      <c r="Y804" t="s">
        <v>59</v>
      </c>
      <c r="Z804" t="s">
        <v>59</v>
      </c>
      <c r="AA804" t="s">
        <v>59</v>
      </c>
      <c r="AD804">
        <v>0</v>
      </c>
      <c r="AQ804">
        <v>0</v>
      </c>
      <c r="AR804">
        <v>0</v>
      </c>
      <c r="AS804">
        <v>0</v>
      </c>
      <c r="AT804">
        <v>5000</v>
      </c>
      <c r="AU804">
        <v>10000</v>
      </c>
      <c r="AV804">
        <v>0</v>
      </c>
      <c r="AW804">
        <v>15000</v>
      </c>
    </row>
    <row r="805" spans="1:49" x14ac:dyDescent="0.25">
      <c r="A805">
        <v>20120139</v>
      </c>
      <c r="B805">
        <v>19031</v>
      </c>
      <c r="C805">
        <v>2012</v>
      </c>
      <c r="D805" t="s">
        <v>3079</v>
      </c>
      <c r="E805">
        <v>32109</v>
      </c>
      <c r="F805" t="s">
        <v>49</v>
      </c>
      <c r="G805" t="s">
        <v>3080</v>
      </c>
      <c r="H805" t="s">
        <v>51</v>
      </c>
      <c r="I805" t="s">
        <v>52</v>
      </c>
      <c r="J805" t="s">
        <v>53</v>
      </c>
      <c r="K805" t="s">
        <v>71</v>
      </c>
      <c r="L805" t="s">
        <v>3081</v>
      </c>
      <c r="M805" t="s">
        <v>3082</v>
      </c>
      <c r="N805" t="s">
        <v>1456</v>
      </c>
      <c r="O805" t="s">
        <v>151</v>
      </c>
      <c r="P805">
        <v>35.348660000000002</v>
      </c>
      <c r="Q805">
        <v>-98.091009999999997</v>
      </c>
      <c r="R805" t="s">
        <v>57</v>
      </c>
      <c r="S805" t="s">
        <v>1161</v>
      </c>
      <c r="T805">
        <v>1.84</v>
      </c>
      <c r="U805">
        <v>0.24</v>
      </c>
      <c r="V805">
        <f>Tabla_database[[#This Row],[Unintentional Release (Barrels)]]+Tabla_database[[#This Row],[Intentional Release (Barrels)]]</f>
        <v>2.08</v>
      </c>
      <c r="W805">
        <v>0</v>
      </c>
      <c r="X805">
        <v>1.84</v>
      </c>
      <c r="Y805" t="s">
        <v>59</v>
      </c>
      <c r="Z805" t="s">
        <v>59</v>
      </c>
      <c r="AA805" t="s">
        <v>59</v>
      </c>
      <c r="AD805">
        <v>0</v>
      </c>
      <c r="AQ805">
        <v>100</v>
      </c>
      <c r="AR805">
        <v>73</v>
      </c>
      <c r="AS805">
        <v>0</v>
      </c>
      <c r="AT805">
        <v>150</v>
      </c>
      <c r="AU805">
        <v>0</v>
      </c>
      <c r="AV805">
        <v>0</v>
      </c>
      <c r="AW805">
        <v>323</v>
      </c>
    </row>
    <row r="806" spans="1:49" x14ac:dyDescent="0.25">
      <c r="A806">
        <v>20120122</v>
      </c>
      <c r="B806">
        <v>18124</v>
      </c>
      <c r="C806">
        <v>2012</v>
      </c>
      <c r="D806" t="s">
        <v>3083</v>
      </c>
      <c r="E806">
        <v>2552</v>
      </c>
      <c r="F806" t="s">
        <v>340</v>
      </c>
      <c r="G806" t="s">
        <v>2796</v>
      </c>
      <c r="H806" t="s">
        <v>51</v>
      </c>
      <c r="I806" t="s">
        <v>52</v>
      </c>
      <c r="J806" t="s">
        <v>105</v>
      </c>
      <c r="K806" t="s">
        <v>106</v>
      </c>
      <c r="M806" t="s">
        <v>3084</v>
      </c>
      <c r="N806" t="s">
        <v>1851</v>
      </c>
      <c r="O806" t="s">
        <v>239</v>
      </c>
      <c r="P806">
        <v>32.028210000000001</v>
      </c>
      <c r="Q806">
        <v>-89.101619999999997</v>
      </c>
      <c r="R806" t="s">
        <v>67</v>
      </c>
      <c r="S806" t="s">
        <v>117</v>
      </c>
      <c r="T806">
        <v>0.87</v>
      </c>
      <c r="U806">
        <v>0</v>
      </c>
      <c r="V806">
        <f>Tabla_database[[#This Row],[Unintentional Release (Barrels)]]+Tabla_database[[#This Row],[Intentional Release (Barrels)]]</f>
        <v>0.87</v>
      </c>
      <c r="W806">
        <v>0.87</v>
      </c>
      <c r="X806">
        <v>0</v>
      </c>
      <c r="Y806" t="s">
        <v>59</v>
      </c>
      <c r="Z806" t="s">
        <v>59</v>
      </c>
      <c r="AA806" t="s">
        <v>59</v>
      </c>
      <c r="AQ806">
        <v>1000</v>
      </c>
      <c r="AR806">
        <v>104</v>
      </c>
      <c r="AS806">
        <v>0</v>
      </c>
      <c r="AT806">
        <v>13372</v>
      </c>
      <c r="AU806">
        <v>0</v>
      </c>
      <c r="AV806">
        <v>0</v>
      </c>
      <c r="AW806">
        <v>14476</v>
      </c>
    </row>
    <row r="807" spans="1:49" x14ac:dyDescent="0.25">
      <c r="A807">
        <v>20120145</v>
      </c>
      <c r="B807">
        <v>18341</v>
      </c>
      <c r="C807">
        <v>2012</v>
      </c>
      <c r="D807" t="s">
        <v>3085</v>
      </c>
      <c r="E807">
        <v>4906</v>
      </c>
      <c r="F807" t="s">
        <v>369</v>
      </c>
      <c r="G807" t="s">
        <v>3086</v>
      </c>
      <c r="H807" t="s">
        <v>51</v>
      </c>
      <c r="I807" t="s">
        <v>80</v>
      </c>
      <c r="J807" t="s">
        <v>63</v>
      </c>
      <c r="M807" t="s">
        <v>666</v>
      </c>
      <c r="N807" t="s">
        <v>666</v>
      </c>
      <c r="O807" t="s">
        <v>75</v>
      </c>
      <c r="P807">
        <v>30.010535999999998</v>
      </c>
      <c r="Q807">
        <v>-90.861846</v>
      </c>
      <c r="R807" t="s">
        <v>143</v>
      </c>
      <c r="S807" t="s">
        <v>144</v>
      </c>
      <c r="T807">
        <v>5.5</v>
      </c>
      <c r="U807">
        <v>0</v>
      </c>
      <c r="V807">
        <f>Tabla_database[[#This Row],[Unintentional Release (Barrels)]]+Tabla_database[[#This Row],[Intentional Release (Barrels)]]</f>
        <v>5.5</v>
      </c>
      <c r="W807">
        <v>5.5</v>
      </c>
      <c r="X807">
        <v>0</v>
      </c>
      <c r="Y807" t="s">
        <v>59</v>
      </c>
      <c r="Z807" t="s">
        <v>59</v>
      </c>
      <c r="AA807" t="s">
        <v>99</v>
      </c>
      <c r="AB807" t="s">
        <v>3085</v>
      </c>
      <c r="AC807" t="s">
        <v>3087</v>
      </c>
      <c r="AD807">
        <v>0</v>
      </c>
      <c r="AQ807">
        <v>40000</v>
      </c>
      <c r="AR807">
        <v>100</v>
      </c>
      <c r="AS807">
        <v>0</v>
      </c>
      <c r="AT807">
        <v>1500</v>
      </c>
      <c r="AU807">
        <v>40000</v>
      </c>
      <c r="AV807">
        <v>0</v>
      </c>
      <c r="AW807">
        <v>81600</v>
      </c>
    </row>
    <row r="808" spans="1:49" x14ac:dyDescent="0.25">
      <c r="A808">
        <v>20120146</v>
      </c>
      <c r="B808">
        <v>18313</v>
      </c>
      <c r="C808">
        <v>2012</v>
      </c>
      <c r="D808" t="s">
        <v>3088</v>
      </c>
      <c r="E808">
        <v>4906</v>
      </c>
      <c r="F808" t="s">
        <v>369</v>
      </c>
      <c r="G808" t="s">
        <v>3089</v>
      </c>
      <c r="H808" t="s">
        <v>51</v>
      </c>
      <c r="I808" t="s">
        <v>52</v>
      </c>
      <c r="J808" t="s">
        <v>105</v>
      </c>
      <c r="K808" t="s">
        <v>116</v>
      </c>
      <c r="M808" t="s">
        <v>284</v>
      </c>
      <c r="N808" t="s">
        <v>285</v>
      </c>
      <c r="O808" t="s">
        <v>75</v>
      </c>
      <c r="P808">
        <v>30.492550999999999</v>
      </c>
      <c r="Q808">
        <v>-91.187577000000005</v>
      </c>
      <c r="R808" t="s">
        <v>57</v>
      </c>
      <c r="S808" t="s">
        <v>326</v>
      </c>
      <c r="T808">
        <v>0.23</v>
      </c>
      <c r="U808">
        <v>0</v>
      </c>
      <c r="V808">
        <f>Tabla_database[[#This Row],[Unintentional Release (Barrels)]]+Tabla_database[[#This Row],[Intentional Release (Barrels)]]</f>
        <v>0.23</v>
      </c>
      <c r="W808">
        <v>0.23</v>
      </c>
      <c r="X808">
        <v>0</v>
      </c>
      <c r="Y808" t="s">
        <v>59</v>
      </c>
      <c r="Z808" t="s">
        <v>59</v>
      </c>
      <c r="AA808" t="s">
        <v>59</v>
      </c>
      <c r="AD808">
        <v>0</v>
      </c>
      <c r="AQ808">
        <v>0</v>
      </c>
      <c r="AR808">
        <v>12</v>
      </c>
      <c r="AS808">
        <v>0</v>
      </c>
      <c r="AT808">
        <v>0</v>
      </c>
      <c r="AU808">
        <v>300</v>
      </c>
      <c r="AV808">
        <v>0</v>
      </c>
      <c r="AW808">
        <v>312</v>
      </c>
    </row>
    <row r="809" spans="1:49" x14ac:dyDescent="0.25">
      <c r="A809">
        <v>20120150</v>
      </c>
      <c r="B809">
        <v>16857</v>
      </c>
      <c r="C809">
        <v>2012</v>
      </c>
      <c r="D809" t="s">
        <v>3090</v>
      </c>
      <c r="E809">
        <v>22610</v>
      </c>
      <c r="F809" t="s">
        <v>210</v>
      </c>
      <c r="G809" t="s">
        <v>3091</v>
      </c>
      <c r="H809" t="s">
        <v>51</v>
      </c>
      <c r="I809" t="s">
        <v>52</v>
      </c>
      <c r="J809" t="s">
        <v>105</v>
      </c>
      <c r="K809" t="s">
        <v>106</v>
      </c>
      <c r="M809" t="s">
        <v>3092</v>
      </c>
      <c r="N809" t="s">
        <v>3093</v>
      </c>
      <c r="O809" t="s">
        <v>182</v>
      </c>
      <c r="P809">
        <v>45.059190000000001</v>
      </c>
      <c r="Q809">
        <v>-93.195440000000005</v>
      </c>
      <c r="R809" t="s">
        <v>67</v>
      </c>
      <c r="S809" t="s">
        <v>117</v>
      </c>
      <c r="T809">
        <v>0.24</v>
      </c>
      <c r="U809">
        <v>0</v>
      </c>
      <c r="V809">
        <f>Tabla_database[[#This Row],[Unintentional Release (Barrels)]]+Tabla_database[[#This Row],[Intentional Release (Barrels)]]</f>
        <v>0.24</v>
      </c>
      <c r="W809">
        <v>0.24</v>
      </c>
      <c r="X809">
        <v>0</v>
      </c>
      <c r="Y809" t="s">
        <v>59</v>
      </c>
      <c r="Z809" t="s">
        <v>59</v>
      </c>
      <c r="AA809" t="s">
        <v>59</v>
      </c>
      <c r="AQ809">
        <v>25</v>
      </c>
      <c r="AR809">
        <v>25</v>
      </c>
      <c r="AS809">
        <v>0</v>
      </c>
      <c r="AT809">
        <v>0</v>
      </c>
      <c r="AU809">
        <v>2000</v>
      </c>
      <c r="AV809">
        <v>0</v>
      </c>
      <c r="AW809">
        <v>2050</v>
      </c>
    </row>
    <row r="810" spans="1:49" x14ac:dyDescent="0.25">
      <c r="A810">
        <v>20120152</v>
      </c>
      <c r="B810">
        <v>17644</v>
      </c>
      <c r="C810">
        <v>2012</v>
      </c>
      <c r="D810" t="s">
        <v>3094</v>
      </c>
      <c r="E810">
        <v>4805</v>
      </c>
      <c r="F810" t="s">
        <v>218</v>
      </c>
      <c r="G810" t="s">
        <v>873</v>
      </c>
      <c r="H810" t="s">
        <v>51</v>
      </c>
      <c r="I810" t="s">
        <v>80</v>
      </c>
      <c r="J810" t="s">
        <v>105</v>
      </c>
      <c r="K810" t="s">
        <v>410</v>
      </c>
      <c r="M810" t="s">
        <v>874</v>
      </c>
      <c r="N810" t="s">
        <v>875</v>
      </c>
      <c r="O810" t="s">
        <v>162</v>
      </c>
      <c r="P810">
        <v>40.647936000000001</v>
      </c>
      <c r="Q810">
        <v>-88.340732000000003</v>
      </c>
      <c r="R810" t="s">
        <v>143</v>
      </c>
      <c r="S810" t="s">
        <v>144</v>
      </c>
      <c r="T810">
        <v>41.64</v>
      </c>
      <c r="U810">
        <v>0</v>
      </c>
      <c r="V810">
        <f>Tabla_database[[#This Row],[Unintentional Release (Barrels)]]+Tabla_database[[#This Row],[Intentional Release (Barrels)]]</f>
        <v>41.64</v>
      </c>
      <c r="W810">
        <v>41.64</v>
      </c>
      <c r="X810">
        <v>0</v>
      </c>
      <c r="Y810" t="s">
        <v>59</v>
      </c>
      <c r="Z810" t="s">
        <v>59</v>
      </c>
      <c r="AA810" t="s">
        <v>59</v>
      </c>
      <c r="AD810">
        <v>0</v>
      </c>
      <c r="AQ810">
        <v>5000</v>
      </c>
      <c r="AR810">
        <v>0</v>
      </c>
      <c r="AS810">
        <v>0</v>
      </c>
      <c r="AT810">
        <v>43000</v>
      </c>
      <c r="AU810">
        <v>0</v>
      </c>
      <c r="AV810">
        <v>5000</v>
      </c>
      <c r="AW810">
        <v>53000</v>
      </c>
    </row>
    <row r="811" spans="1:49" x14ac:dyDescent="0.25">
      <c r="A811">
        <v>20120129</v>
      </c>
      <c r="B811">
        <v>17341</v>
      </c>
      <c r="C811">
        <v>2012</v>
      </c>
      <c r="D811" t="s">
        <v>3095</v>
      </c>
      <c r="E811">
        <v>32011</v>
      </c>
      <c r="F811" t="s">
        <v>1997</v>
      </c>
      <c r="G811" t="s">
        <v>3096</v>
      </c>
      <c r="H811" t="s">
        <v>51</v>
      </c>
      <c r="I811" t="s">
        <v>104</v>
      </c>
      <c r="J811" t="s">
        <v>63</v>
      </c>
      <c r="N811" t="s">
        <v>1197</v>
      </c>
      <c r="O811" t="s">
        <v>91</v>
      </c>
      <c r="P811">
        <v>32.862785000000002</v>
      </c>
      <c r="Q811">
        <v>-102.920159</v>
      </c>
      <c r="R811" t="s">
        <v>57</v>
      </c>
      <c r="S811" t="s">
        <v>461</v>
      </c>
      <c r="T811">
        <v>116</v>
      </c>
      <c r="V811">
        <f>Tabla_database[[#This Row],[Unintentional Release (Barrels)]]+Tabla_database[[#This Row],[Intentional Release (Barrels)]]</f>
        <v>116</v>
      </c>
      <c r="W811">
        <v>40</v>
      </c>
      <c r="X811">
        <v>76</v>
      </c>
      <c r="Y811" t="s">
        <v>59</v>
      </c>
      <c r="Z811" t="s">
        <v>59</v>
      </c>
      <c r="AA811" t="s">
        <v>59</v>
      </c>
      <c r="AD811">
        <v>0</v>
      </c>
      <c r="AQ811">
        <v>100000</v>
      </c>
      <c r="AR811">
        <v>11600</v>
      </c>
      <c r="AS811">
        <v>0</v>
      </c>
      <c r="AT811">
        <v>5000</v>
      </c>
      <c r="AU811">
        <v>40000</v>
      </c>
      <c r="AV811">
        <v>0</v>
      </c>
      <c r="AW811">
        <v>156600</v>
      </c>
    </row>
    <row r="812" spans="1:49" x14ac:dyDescent="0.25">
      <c r="A812">
        <v>20120148</v>
      </c>
      <c r="B812">
        <v>17658</v>
      </c>
      <c r="C812">
        <v>2012</v>
      </c>
      <c r="D812" t="s">
        <v>3097</v>
      </c>
      <c r="E812">
        <v>300</v>
      </c>
      <c r="F812" t="s">
        <v>87</v>
      </c>
      <c r="G812" t="s">
        <v>154</v>
      </c>
      <c r="H812" t="s">
        <v>51</v>
      </c>
      <c r="I812" t="s">
        <v>80</v>
      </c>
      <c r="J812" t="s">
        <v>63</v>
      </c>
      <c r="M812" t="s">
        <v>149</v>
      </c>
      <c r="N812" t="s">
        <v>150</v>
      </c>
      <c r="O812" t="s">
        <v>151</v>
      </c>
      <c r="P812">
        <v>35.938200000000002</v>
      </c>
      <c r="Q812">
        <v>-96.747550000000004</v>
      </c>
      <c r="R812" t="s">
        <v>143</v>
      </c>
      <c r="S812" t="s">
        <v>144</v>
      </c>
      <c r="T812">
        <v>5</v>
      </c>
      <c r="V812">
        <f>Tabla_database[[#This Row],[Unintentional Release (Barrels)]]+Tabla_database[[#This Row],[Intentional Release (Barrels)]]</f>
        <v>5</v>
      </c>
      <c r="W812">
        <v>5</v>
      </c>
      <c r="X812">
        <v>0</v>
      </c>
      <c r="Y812" t="s">
        <v>59</v>
      </c>
      <c r="Z812" t="s">
        <v>59</v>
      </c>
      <c r="AA812" t="s">
        <v>99</v>
      </c>
      <c r="AB812" t="s">
        <v>3098</v>
      </c>
      <c r="AC812" t="s">
        <v>3099</v>
      </c>
      <c r="AD812">
        <v>0</v>
      </c>
      <c r="AQ812">
        <v>7000</v>
      </c>
      <c r="AR812">
        <v>50</v>
      </c>
      <c r="AS812">
        <v>0</v>
      </c>
      <c r="AT812">
        <v>2700</v>
      </c>
      <c r="AU812">
        <v>0</v>
      </c>
      <c r="AV812">
        <v>0</v>
      </c>
      <c r="AW812">
        <v>9750</v>
      </c>
    </row>
    <row r="813" spans="1:49" x14ac:dyDescent="0.25">
      <c r="A813">
        <v>20120154</v>
      </c>
      <c r="B813">
        <v>17392</v>
      </c>
      <c r="C813">
        <v>2012</v>
      </c>
      <c r="D813" t="s">
        <v>3100</v>
      </c>
      <c r="E813">
        <v>22610</v>
      </c>
      <c r="F813" t="s">
        <v>210</v>
      </c>
      <c r="G813" t="s">
        <v>3101</v>
      </c>
      <c r="H813" t="s">
        <v>51</v>
      </c>
      <c r="I813" t="s">
        <v>52</v>
      </c>
      <c r="J813" t="s">
        <v>105</v>
      </c>
      <c r="K813" t="s">
        <v>116</v>
      </c>
      <c r="M813" t="s">
        <v>243</v>
      </c>
      <c r="N813" t="s">
        <v>275</v>
      </c>
      <c r="O813" t="s">
        <v>56</v>
      </c>
      <c r="P813">
        <v>37.789769999999997</v>
      </c>
      <c r="Q813">
        <v>-96.900469999999999</v>
      </c>
      <c r="R813" t="s">
        <v>67</v>
      </c>
      <c r="S813" t="s">
        <v>251</v>
      </c>
      <c r="T813">
        <v>0.48</v>
      </c>
      <c r="U813">
        <v>0</v>
      </c>
      <c r="V813">
        <f>Tabla_database[[#This Row],[Unintentional Release (Barrels)]]+Tabla_database[[#This Row],[Intentional Release (Barrels)]]</f>
        <v>0.48</v>
      </c>
      <c r="W813">
        <v>0.48</v>
      </c>
      <c r="X813">
        <v>0</v>
      </c>
      <c r="Y813" t="s">
        <v>59</v>
      </c>
      <c r="Z813" t="s">
        <v>59</v>
      </c>
      <c r="AA813" t="s">
        <v>59</v>
      </c>
      <c r="AQ813">
        <v>1000</v>
      </c>
      <c r="AR813">
        <v>100</v>
      </c>
      <c r="AS813">
        <v>0</v>
      </c>
      <c r="AT813">
        <v>2000</v>
      </c>
      <c r="AU813">
        <v>500</v>
      </c>
      <c r="AV813">
        <v>0</v>
      </c>
      <c r="AW813">
        <v>3600</v>
      </c>
    </row>
    <row r="814" spans="1:49" x14ac:dyDescent="0.25">
      <c r="A814">
        <v>20120156</v>
      </c>
      <c r="B814">
        <v>18337</v>
      </c>
      <c r="C814">
        <v>2012</v>
      </c>
      <c r="D814" t="s">
        <v>3102</v>
      </c>
      <c r="E814">
        <v>4906</v>
      </c>
      <c r="F814" t="s">
        <v>369</v>
      </c>
      <c r="G814" t="s">
        <v>3103</v>
      </c>
      <c r="H814" t="s">
        <v>51</v>
      </c>
      <c r="I814" t="s">
        <v>52</v>
      </c>
      <c r="J814" t="s">
        <v>63</v>
      </c>
      <c r="M814" t="s">
        <v>2870</v>
      </c>
      <c r="N814" t="s">
        <v>1687</v>
      </c>
      <c r="O814" t="s">
        <v>91</v>
      </c>
      <c r="P814">
        <v>27.831250000000001</v>
      </c>
      <c r="Q814">
        <v>-97.517449999999997</v>
      </c>
      <c r="R814" t="s">
        <v>57</v>
      </c>
      <c r="S814" t="s">
        <v>163</v>
      </c>
      <c r="T814">
        <v>0.38</v>
      </c>
      <c r="U814">
        <v>0</v>
      </c>
      <c r="V814">
        <f>Tabla_database[[#This Row],[Unintentional Release (Barrels)]]+Tabla_database[[#This Row],[Intentional Release (Barrels)]]</f>
        <v>0.38</v>
      </c>
      <c r="W814">
        <v>0.38</v>
      </c>
      <c r="X814">
        <v>0</v>
      </c>
      <c r="Y814" t="s">
        <v>59</v>
      </c>
      <c r="Z814" t="s">
        <v>59</v>
      </c>
      <c r="AA814" t="s">
        <v>59</v>
      </c>
      <c r="AD814">
        <v>0</v>
      </c>
      <c r="AQ814">
        <v>100</v>
      </c>
      <c r="AR814">
        <v>40</v>
      </c>
      <c r="AS814">
        <v>0</v>
      </c>
      <c r="AT814">
        <v>9000</v>
      </c>
      <c r="AU814">
        <v>0</v>
      </c>
      <c r="AV814">
        <v>0</v>
      </c>
      <c r="AW814">
        <v>9140</v>
      </c>
    </row>
    <row r="815" spans="1:49" x14ac:dyDescent="0.25">
      <c r="A815">
        <v>20120151</v>
      </c>
      <c r="B815">
        <v>16973</v>
      </c>
      <c r="C815">
        <v>2012</v>
      </c>
      <c r="D815" t="s">
        <v>3104</v>
      </c>
      <c r="E815">
        <v>31618</v>
      </c>
      <c r="F815" t="s">
        <v>362</v>
      </c>
      <c r="G815" t="s">
        <v>1196</v>
      </c>
      <c r="H815" t="s">
        <v>51</v>
      </c>
      <c r="I815" t="s">
        <v>80</v>
      </c>
      <c r="J815" t="s">
        <v>53</v>
      </c>
      <c r="K815" t="s">
        <v>71</v>
      </c>
      <c r="L815" t="s">
        <v>1339</v>
      </c>
      <c r="M815" t="s">
        <v>3105</v>
      </c>
      <c r="N815" t="s">
        <v>1336</v>
      </c>
      <c r="O815" t="s">
        <v>91</v>
      </c>
      <c r="P815">
        <v>29.060233329999999</v>
      </c>
      <c r="Q815">
        <v>-95.350655560000007</v>
      </c>
      <c r="R815" t="s">
        <v>67</v>
      </c>
      <c r="S815" t="s">
        <v>208</v>
      </c>
      <c r="T815">
        <v>3</v>
      </c>
      <c r="U815">
        <v>0</v>
      </c>
      <c r="V815">
        <f>Tabla_database[[#This Row],[Unintentional Release (Barrels)]]+Tabla_database[[#This Row],[Intentional Release (Barrels)]]</f>
        <v>3</v>
      </c>
      <c r="W815">
        <v>0</v>
      </c>
      <c r="X815">
        <v>3</v>
      </c>
      <c r="Y815" t="s">
        <v>59</v>
      </c>
      <c r="Z815" t="s">
        <v>59</v>
      </c>
      <c r="AA815" t="s">
        <v>99</v>
      </c>
      <c r="AB815" t="s">
        <v>3106</v>
      </c>
      <c r="AC815" t="s">
        <v>3107</v>
      </c>
      <c r="AD815">
        <v>0</v>
      </c>
      <c r="AQ815">
        <v>1000</v>
      </c>
      <c r="AR815">
        <v>70</v>
      </c>
      <c r="AS815">
        <v>1000</v>
      </c>
      <c r="AT815">
        <v>25000</v>
      </c>
      <c r="AU815">
        <v>12000</v>
      </c>
      <c r="AV815">
        <v>0</v>
      </c>
      <c r="AW815">
        <v>39070</v>
      </c>
    </row>
    <row r="816" spans="1:49" x14ac:dyDescent="0.25">
      <c r="A816">
        <v>20120159</v>
      </c>
      <c r="B816">
        <v>18075</v>
      </c>
      <c r="C816">
        <v>2012</v>
      </c>
      <c r="D816" t="s">
        <v>3108</v>
      </c>
      <c r="E816">
        <v>26041</v>
      </c>
      <c r="F816" t="s">
        <v>103</v>
      </c>
      <c r="H816" t="s">
        <v>51</v>
      </c>
      <c r="I816" t="s">
        <v>104</v>
      </c>
      <c r="J816" t="s">
        <v>105</v>
      </c>
      <c r="K816" t="s">
        <v>106</v>
      </c>
      <c r="O816" t="s">
        <v>302</v>
      </c>
      <c r="P816">
        <v>40.352902999999998</v>
      </c>
      <c r="Q816">
        <v>-74.125619</v>
      </c>
      <c r="R816" t="s">
        <v>67</v>
      </c>
      <c r="S816" t="s">
        <v>68</v>
      </c>
      <c r="T816">
        <v>35.26</v>
      </c>
      <c r="U816">
        <v>0</v>
      </c>
      <c r="V816">
        <f>Tabla_database[[#This Row],[Unintentional Release (Barrels)]]+Tabla_database[[#This Row],[Intentional Release (Barrels)]]</f>
        <v>35.26</v>
      </c>
      <c r="W816">
        <v>35.26</v>
      </c>
      <c r="X816">
        <v>0</v>
      </c>
      <c r="Y816" t="s">
        <v>59</v>
      </c>
      <c r="Z816" t="s">
        <v>59</v>
      </c>
      <c r="AA816" t="s">
        <v>99</v>
      </c>
      <c r="AB816" t="s">
        <v>3109</v>
      </c>
      <c r="AC816" t="s">
        <v>3110</v>
      </c>
      <c r="AD816">
        <v>0</v>
      </c>
      <c r="AQ816">
        <v>4000</v>
      </c>
      <c r="AR816">
        <v>100</v>
      </c>
      <c r="AS816">
        <v>0</v>
      </c>
      <c r="AT816">
        <v>0</v>
      </c>
      <c r="AU816">
        <v>217000</v>
      </c>
      <c r="AV816">
        <v>0</v>
      </c>
      <c r="AW816">
        <v>221100</v>
      </c>
    </row>
    <row r="817" spans="1:49" x14ac:dyDescent="0.25">
      <c r="A817">
        <v>20120153</v>
      </c>
      <c r="B817">
        <v>16819</v>
      </c>
      <c r="C817">
        <v>2012</v>
      </c>
      <c r="D817" t="s">
        <v>3111</v>
      </c>
      <c r="E817">
        <v>26134</v>
      </c>
      <c r="F817" t="s">
        <v>637</v>
      </c>
      <c r="G817" t="s">
        <v>3112</v>
      </c>
      <c r="H817" t="s">
        <v>51</v>
      </c>
      <c r="I817" t="s">
        <v>80</v>
      </c>
      <c r="J817" t="s">
        <v>63</v>
      </c>
      <c r="M817" t="s">
        <v>3113</v>
      </c>
      <c r="N817" t="s">
        <v>226</v>
      </c>
      <c r="O817" t="s">
        <v>195</v>
      </c>
      <c r="P817">
        <v>35.044739999999997</v>
      </c>
      <c r="Q817">
        <v>-119.19114999999999</v>
      </c>
      <c r="R817" t="s">
        <v>143</v>
      </c>
      <c r="S817" t="s">
        <v>144</v>
      </c>
      <c r="T817">
        <v>2.7</v>
      </c>
      <c r="U817">
        <v>0</v>
      </c>
      <c r="V817">
        <f>Tabla_database[[#This Row],[Unintentional Release (Barrels)]]+Tabla_database[[#This Row],[Intentional Release (Barrels)]]</f>
        <v>2.7</v>
      </c>
      <c r="W817">
        <v>2.7</v>
      </c>
      <c r="X817">
        <v>0</v>
      </c>
      <c r="Y817" t="s">
        <v>59</v>
      </c>
      <c r="Z817" t="s">
        <v>59</v>
      </c>
      <c r="AA817" t="s">
        <v>99</v>
      </c>
      <c r="AB817" t="s">
        <v>3114</v>
      </c>
      <c r="AC817" t="s">
        <v>3115</v>
      </c>
      <c r="AD817">
        <v>0</v>
      </c>
      <c r="AQ817">
        <v>500</v>
      </c>
      <c r="AR817">
        <v>230</v>
      </c>
      <c r="AS817">
        <v>0</v>
      </c>
      <c r="AT817">
        <v>3800</v>
      </c>
      <c r="AU817">
        <v>1500</v>
      </c>
      <c r="AV817">
        <v>0</v>
      </c>
      <c r="AW817">
        <v>6030</v>
      </c>
    </row>
    <row r="818" spans="1:49" x14ac:dyDescent="0.25">
      <c r="A818">
        <v>20120158</v>
      </c>
      <c r="B818">
        <v>16845</v>
      </c>
      <c r="C818">
        <v>2012</v>
      </c>
      <c r="D818" t="s">
        <v>3116</v>
      </c>
      <c r="E818">
        <v>30777</v>
      </c>
      <c r="F818" t="s">
        <v>2488</v>
      </c>
      <c r="G818" t="s">
        <v>2489</v>
      </c>
      <c r="H818" t="s">
        <v>51</v>
      </c>
      <c r="I818" t="s">
        <v>80</v>
      </c>
      <c r="J818" t="s">
        <v>105</v>
      </c>
      <c r="K818" t="s">
        <v>212</v>
      </c>
      <c r="L818" t="s">
        <v>3117</v>
      </c>
      <c r="M818" t="s">
        <v>2944</v>
      </c>
      <c r="N818" t="s">
        <v>257</v>
      </c>
      <c r="O818" t="s">
        <v>91</v>
      </c>
      <c r="P818">
        <v>29.521070000000002</v>
      </c>
      <c r="Q818">
        <v>-93.5745</v>
      </c>
      <c r="R818" t="s">
        <v>67</v>
      </c>
      <c r="S818" t="s">
        <v>117</v>
      </c>
      <c r="T818">
        <v>0.16</v>
      </c>
      <c r="U818">
        <v>0</v>
      </c>
      <c r="V818">
        <f>Tabla_database[[#This Row],[Unintentional Release (Barrels)]]+Tabla_database[[#This Row],[Intentional Release (Barrels)]]</f>
        <v>0.16</v>
      </c>
      <c r="W818">
        <v>0.16</v>
      </c>
      <c r="X818">
        <v>0</v>
      </c>
      <c r="Y818" t="s">
        <v>59</v>
      </c>
      <c r="Z818" t="s">
        <v>59</v>
      </c>
      <c r="AA818" t="s">
        <v>99</v>
      </c>
      <c r="AB818" t="s">
        <v>3118</v>
      </c>
      <c r="AC818" t="s">
        <v>3119</v>
      </c>
      <c r="AD818">
        <v>0</v>
      </c>
      <c r="AQ818">
        <v>11000</v>
      </c>
      <c r="AR818">
        <v>0</v>
      </c>
      <c r="AS818">
        <v>0</v>
      </c>
      <c r="AT818">
        <v>0</v>
      </c>
      <c r="AU818">
        <v>11000</v>
      </c>
      <c r="AV818">
        <v>0</v>
      </c>
      <c r="AW818">
        <v>22000</v>
      </c>
    </row>
    <row r="819" spans="1:49" x14ac:dyDescent="0.25">
      <c r="A819">
        <v>20120162</v>
      </c>
      <c r="B819">
        <v>16643</v>
      </c>
      <c r="C819">
        <v>2012</v>
      </c>
      <c r="D819" t="s">
        <v>3120</v>
      </c>
      <c r="E819">
        <v>31684</v>
      </c>
      <c r="F819" t="s">
        <v>119</v>
      </c>
      <c r="G819" t="s">
        <v>3121</v>
      </c>
      <c r="H819" t="s">
        <v>51</v>
      </c>
      <c r="I819" t="s">
        <v>80</v>
      </c>
      <c r="J819" t="s">
        <v>63</v>
      </c>
      <c r="M819" t="s">
        <v>3122</v>
      </c>
      <c r="N819" t="s">
        <v>2287</v>
      </c>
      <c r="O819" t="s">
        <v>195</v>
      </c>
      <c r="P819">
        <v>34.972892000000002</v>
      </c>
      <c r="Q819">
        <v>-120.444417</v>
      </c>
      <c r="R819" t="s">
        <v>143</v>
      </c>
      <c r="S819" t="s">
        <v>321</v>
      </c>
      <c r="T819">
        <v>5</v>
      </c>
      <c r="U819">
        <v>0</v>
      </c>
      <c r="V819">
        <f>Tabla_database[[#This Row],[Unintentional Release (Barrels)]]+Tabla_database[[#This Row],[Intentional Release (Barrels)]]</f>
        <v>5</v>
      </c>
      <c r="W819">
        <v>5</v>
      </c>
      <c r="X819">
        <v>0</v>
      </c>
      <c r="Y819" t="s">
        <v>59</v>
      </c>
      <c r="Z819" t="s">
        <v>59</v>
      </c>
      <c r="AA819" t="s">
        <v>99</v>
      </c>
      <c r="AB819" t="s">
        <v>3123</v>
      </c>
      <c r="AC819" t="s">
        <v>3124</v>
      </c>
      <c r="AD819">
        <v>0</v>
      </c>
      <c r="AQ819">
        <v>45000</v>
      </c>
      <c r="AR819">
        <v>500</v>
      </c>
      <c r="AS819">
        <v>25000</v>
      </c>
      <c r="AT819">
        <v>325000</v>
      </c>
      <c r="AU819">
        <v>10000</v>
      </c>
      <c r="AV819">
        <v>0</v>
      </c>
      <c r="AW819">
        <v>405500</v>
      </c>
    </row>
    <row r="820" spans="1:49" x14ac:dyDescent="0.25">
      <c r="A820">
        <v>20120149</v>
      </c>
      <c r="B820">
        <v>19194</v>
      </c>
      <c r="C820">
        <v>2012</v>
      </c>
      <c r="D820" t="s">
        <v>3125</v>
      </c>
      <c r="E820">
        <v>1541</v>
      </c>
      <c r="F820" t="s">
        <v>3126</v>
      </c>
      <c r="G820" t="s">
        <v>3127</v>
      </c>
      <c r="H820" t="s">
        <v>51</v>
      </c>
      <c r="I820" t="s">
        <v>52</v>
      </c>
      <c r="J820" t="s">
        <v>63</v>
      </c>
      <c r="M820" t="s">
        <v>1135</v>
      </c>
      <c r="N820" t="s">
        <v>3128</v>
      </c>
      <c r="O820" t="s">
        <v>719</v>
      </c>
      <c r="P820">
        <v>70.151204539999995</v>
      </c>
      <c r="Q820">
        <v>-147.09653571000001</v>
      </c>
      <c r="R820" t="s">
        <v>67</v>
      </c>
      <c r="S820" t="s">
        <v>117</v>
      </c>
      <c r="T820">
        <v>0.28000000000000003</v>
      </c>
      <c r="U820">
        <v>0</v>
      </c>
      <c r="V820">
        <f>Tabla_database[[#This Row],[Unintentional Release (Barrels)]]+Tabla_database[[#This Row],[Intentional Release (Barrels)]]</f>
        <v>0.28000000000000003</v>
      </c>
      <c r="W820">
        <v>0.28000000000000003</v>
      </c>
      <c r="X820">
        <v>0</v>
      </c>
      <c r="Y820" t="s">
        <v>59</v>
      </c>
      <c r="Z820" t="s">
        <v>59</v>
      </c>
      <c r="AA820" t="s">
        <v>99</v>
      </c>
      <c r="AB820" t="s">
        <v>3129</v>
      </c>
      <c r="AC820" t="s">
        <v>3130</v>
      </c>
      <c r="AD820">
        <v>0</v>
      </c>
      <c r="AQ820">
        <v>980</v>
      </c>
      <c r="AR820">
        <v>0</v>
      </c>
      <c r="AS820">
        <v>0</v>
      </c>
      <c r="AT820">
        <v>1500</v>
      </c>
      <c r="AU820">
        <v>600</v>
      </c>
      <c r="AV820">
        <v>0</v>
      </c>
      <c r="AW820">
        <v>3080</v>
      </c>
    </row>
    <row r="821" spans="1:49" x14ac:dyDescent="0.25">
      <c r="A821">
        <v>20120157</v>
      </c>
      <c r="B821">
        <v>18567</v>
      </c>
      <c r="C821">
        <v>2012</v>
      </c>
      <c r="D821" t="s">
        <v>3131</v>
      </c>
      <c r="E821">
        <v>99031</v>
      </c>
      <c r="F821" t="s">
        <v>3132</v>
      </c>
      <c r="G821" t="s">
        <v>3133</v>
      </c>
      <c r="H821" t="s">
        <v>51</v>
      </c>
      <c r="I821" t="s">
        <v>52</v>
      </c>
      <c r="J821" t="s">
        <v>105</v>
      </c>
      <c r="K821" t="s">
        <v>106</v>
      </c>
      <c r="M821" t="s">
        <v>1620</v>
      </c>
      <c r="N821" t="s">
        <v>1045</v>
      </c>
      <c r="O821" t="s">
        <v>207</v>
      </c>
      <c r="P821">
        <v>41.626719999999999</v>
      </c>
      <c r="Q821">
        <v>-87.433952000000005</v>
      </c>
      <c r="R821" t="s">
        <v>143</v>
      </c>
      <c r="S821" t="s">
        <v>144</v>
      </c>
      <c r="T821">
        <v>0.72</v>
      </c>
      <c r="U821">
        <v>0</v>
      </c>
      <c r="V821">
        <f>Tabla_database[[#This Row],[Unintentional Release (Barrels)]]+Tabla_database[[#This Row],[Intentional Release (Barrels)]]</f>
        <v>0.72</v>
      </c>
      <c r="W821">
        <v>0.36</v>
      </c>
      <c r="X821">
        <v>0.36</v>
      </c>
      <c r="Y821" t="s">
        <v>59</v>
      </c>
      <c r="Z821" t="s">
        <v>59</v>
      </c>
      <c r="AA821" t="s">
        <v>59</v>
      </c>
      <c r="AD821">
        <v>0</v>
      </c>
      <c r="AQ821">
        <v>25000</v>
      </c>
      <c r="AR821">
        <v>100</v>
      </c>
      <c r="AS821">
        <v>0</v>
      </c>
      <c r="AT821">
        <v>2000</v>
      </c>
      <c r="AU821">
        <v>0</v>
      </c>
      <c r="AV821">
        <v>0</v>
      </c>
      <c r="AW821">
        <v>27100</v>
      </c>
    </row>
    <row r="822" spans="1:49" x14ac:dyDescent="0.25">
      <c r="A822">
        <v>20120164</v>
      </c>
      <c r="B822">
        <v>18239</v>
      </c>
      <c r="C822">
        <v>2012</v>
      </c>
      <c r="D822" t="s">
        <v>3134</v>
      </c>
      <c r="E822">
        <v>12470</v>
      </c>
      <c r="F822" t="s">
        <v>343</v>
      </c>
      <c r="G822" t="s">
        <v>2236</v>
      </c>
      <c r="H822" t="s">
        <v>51</v>
      </c>
      <c r="I822" t="s">
        <v>52</v>
      </c>
      <c r="J822" t="s">
        <v>63</v>
      </c>
      <c r="M822" t="s">
        <v>2237</v>
      </c>
      <c r="N822" t="s">
        <v>2238</v>
      </c>
      <c r="O822" t="s">
        <v>524</v>
      </c>
      <c r="P822">
        <v>39.035429999999998</v>
      </c>
      <c r="Q822">
        <v>-84.690889999999996</v>
      </c>
      <c r="R822" t="s">
        <v>67</v>
      </c>
      <c r="S822" t="s">
        <v>68</v>
      </c>
      <c r="T822">
        <v>0.47</v>
      </c>
      <c r="U822">
        <v>0</v>
      </c>
      <c r="V822">
        <f>Tabla_database[[#This Row],[Unintentional Release (Barrels)]]+Tabla_database[[#This Row],[Intentional Release (Barrels)]]</f>
        <v>0.47</v>
      </c>
      <c r="W822">
        <v>0.47</v>
      </c>
      <c r="X822">
        <v>0</v>
      </c>
      <c r="Y822" t="s">
        <v>59</v>
      </c>
      <c r="Z822" t="s">
        <v>59</v>
      </c>
      <c r="AA822" t="s">
        <v>59</v>
      </c>
      <c r="AD822">
        <v>0</v>
      </c>
      <c r="AQ822">
        <v>8500</v>
      </c>
      <c r="AR822">
        <v>0</v>
      </c>
      <c r="AS822">
        <v>0</v>
      </c>
      <c r="AT822">
        <v>1400</v>
      </c>
      <c r="AU822">
        <v>0</v>
      </c>
      <c r="AV822">
        <v>0</v>
      </c>
      <c r="AW822">
        <v>9900</v>
      </c>
    </row>
    <row r="823" spans="1:49" x14ac:dyDescent="0.25">
      <c r="A823">
        <v>20120155</v>
      </c>
      <c r="B823">
        <v>17520</v>
      </c>
      <c r="C823">
        <v>2012</v>
      </c>
      <c r="D823" t="s">
        <v>3135</v>
      </c>
      <c r="E823">
        <v>30829</v>
      </c>
      <c r="F823" t="s">
        <v>1245</v>
      </c>
      <c r="H823" t="s">
        <v>51</v>
      </c>
      <c r="I823" t="s">
        <v>52</v>
      </c>
      <c r="J823" t="s">
        <v>63</v>
      </c>
      <c r="M823" t="s">
        <v>1366</v>
      </c>
      <c r="N823" t="s">
        <v>1336</v>
      </c>
      <c r="O823" t="s">
        <v>91</v>
      </c>
      <c r="P823">
        <v>29.145153000000001</v>
      </c>
      <c r="Q823">
        <v>-95.675910000000002</v>
      </c>
      <c r="R823" t="s">
        <v>143</v>
      </c>
      <c r="S823" t="s">
        <v>144</v>
      </c>
      <c r="T823">
        <v>3</v>
      </c>
      <c r="U823">
        <v>0</v>
      </c>
      <c r="V823">
        <f>Tabla_database[[#This Row],[Unintentional Release (Barrels)]]+Tabla_database[[#This Row],[Intentional Release (Barrels)]]</f>
        <v>3</v>
      </c>
      <c r="W823">
        <v>3</v>
      </c>
      <c r="X823">
        <v>0</v>
      </c>
      <c r="Y823" t="s">
        <v>59</v>
      </c>
      <c r="Z823" t="s">
        <v>59</v>
      </c>
      <c r="AQ823">
        <v>2500</v>
      </c>
      <c r="AR823">
        <v>350</v>
      </c>
      <c r="AS823">
        <v>0</v>
      </c>
      <c r="AT823">
        <v>6000</v>
      </c>
      <c r="AU823">
        <v>6000</v>
      </c>
      <c r="AV823">
        <v>0</v>
      </c>
      <c r="AW823">
        <v>14850</v>
      </c>
    </row>
    <row r="824" spans="1:49" x14ac:dyDescent="0.25">
      <c r="A824">
        <v>20120161</v>
      </c>
      <c r="B824">
        <v>18865</v>
      </c>
      <c r="C824">
        <v>2012</v>
      </c>
      <c r="D824" t="s">
        <v>3136</v>
      </c>
      <c r="E824">
        <v>1845</v>
      </c>
      <c r="F824" t="s">
        <v>287</v>
      </c>
      <c r="G824" t="s">
        <v>299</v>
      </c>
      <c r="H824" t="s">
        <v>51</v>
      </c>
      <c r="I824" t="s">
        <v>52</v>
      </c>
      <c r="J824" t="s">
        <v>105</v>
      </c>
      <c r="K824" t="s">
        <v>116</v>
      </c>
      <c r="M824" t="s">
        <v>300</v>
      </c>
      <c r="N824" t="s">
        <v>301</v>
      </c>
      <c r="O824" t="s">
        <v>302</v>
      </c>
      <c r="P824">
        <v>40.608511</v>
      </c>
      <c r="Q824">
        <v>-74.239998999999997</v>
      </c>
      <c r="R824" t="s">
        <v>67</v>
      </c>
      <c r="S824" t="s">
        <v>227</v>
      </c>
      <c r="T824">
        <v>0.17</v>
      </c>
      <c r="U824">
        <v>0</v>
      </c>
      <c r="V824">
        <f>Tabla_database[[#This Row],[Unintentional Release (Barrels)]]+Tabla_database[[#This Row],[Intentional Release (Barrels)]]</f>
        <v>0.17</v>
      </c>
      <c r="W824">
        <v>0.17</v>
      </c>
      <c r="X824">
        <v>0</v>
      </c>
      <c r="Y824" t="s">
        <v>59</v>
      </c>
      <c r="Z824" t="s">
        <v>59</v>
      </c>
      <c r="AA824" t="s">
        <v>59</v>
      </c>
      <c r="AD824">
        <v>0</v>
      </c>
      <c r="AQ824">
        <v>0</v>
      </c>
      <c r="AR824">
        <v>0</v>
      </c>
      <c r="AS824">
        <v>0</v>
      </c>
      <c r="AT824">
        <v>1060</v>
      </c>
      <c r="AU824">
        <v>3600</v>
      </c>
      <c r="AV824">
        <v>0</v>
      </c>
      <c r="AW824">
        <v>4660</v>
      </c>
    </row>
    <row r="825" spans="1:49" x14ac:dyDescent="0.25">
      <c r="A825">
        <v>20120160</v>
      </c>
      <c r="B825">
        <v>17450</v>
      </c>
      <c r="C825">
        <v>2012</v>
      </c>
      <c r="D825" t="s">
        <v>3137</v>
      </c>
      <c r="E825">
        <v>30829</v>
      </c>
      <c r="F825" t="s">
        <v>1245</v>
      </c>
      <c r="G825" t="s">
        <v>3138</v>
      </c>
      <c r="H825" t="s">
        <v>51</v>
      </c>
      <c r="I825" t="s">
        <v>52</v>
      </c>
      <c r="J825" t="s">
        <v>63</v>
      </c>
      <c r="M825" t="s">
        <v>3139</v>
      </c>
      <c r="N825" t="s">
        <v>257</v>
      </c>
      <c r="O825" t="s">
        <v>151</v>
      </c>
      <c r="P825">
        <v>34.244371999999998</v>
      </c>
      <c r="Q825">
        <v>-97.948581000000004</v>
      </c>
      <c r="R825" t="s">
        <v>57</v>
      </c>
      <c r="S825" t="s">
        <v>326</v>
      </c>
      <c r="T825">
        <v>0.5</v>
      </c>
      <c r="U825">
        <v>0</v>
      </c>
      <c r="V825">
        <f>Tabla_database[[#This Row],[Unintentional Release (Barrels)]]+Tabla_database[[#This Row],[Intentional Release (Barrels)]]</f>
        <v>0.5</v>
      </c>
      <c r="W825">
        <v>0.2</v>
      </c>
      <c r="X825">
        <v>0.3</v>
      </c>
      <c r="Y825" t="s">
        <v>59</v>
      </c>
      <c r="Z825" t="s">
        <v>59</v>
      </c>
      <c r="AA825" t="s">
        <v>59</v>
      </c>
      <c r="AQ825">
        <v>2000</v>
      </c>
      <c r="AR825">
        <v>50</v>
      </c>
      <c r="AS825">
        <v>0</v>
      </c>
      <c r="AT825">
        <v>0</v>
      </c>
      <c r="AU825">
        <v>8000</v>
      </c>
      <c r="AV825">
        <v>0</v>
      </c>
      <c r="AW825">
        <v>10050</v>
      </c>
    </row>
    <row r="826" spans="1:49" x14ac:dyDescent="0.25">
      <c r="A826">
        <v>20120166</v>
      </c>
      <c r="B826">
        <v>20025</v>
      </c>
      <c r="C826">
        <v>2012</v>
      </c>
      <c r="D826" t="s">
        <v>3140</v>
      </c>
      <c r="E826">
        <v>4906</v>
      </c>
      <c r="F826" t="s">
        <v>369</v>
      </c>
      <c r="G826" t="s">
        <v>3141</v>
      </c>
      <c r="H826" t="s">
        <v>51</v>
      </c>
      <c r="I826" t="s">
        <v>80</v>
      </c>
      <c r="J826" t="s">
        <v>63</v>
      </c>
      <c r="M826" t="s">
        <v>3142</v>
      </c>
      <c r="N826" t="s">
        <v>3143</v>
      </c>
      <c r="O826" t="s">
        <v>75</v>
      </c>
      <c r="P826">
        <v>30.554483000000001</v>
      </c>
      <c r="Q826">
        <v>-91.457458000000003</v>
      </c>
      <c r="R826" t="s">
        <v>67</v>
      </c>
      <c r="S826" t="s">
        <v>98</v>
      </c>
      <c r="T826">
        <v>2880</v>
      </c>
      <c r="U826">
        <v>0</v>
      </c>
      <c r="V826">
        <f>Tabla_database[[#This Row],[Unintentional Release (Barrels)]]+Tabla_database[[#This Row],[Intentional Release (Barrels)]]</f>
        <v>2880</v>
      </c>
      <c r="W826">
        <v>2000</v>
      </c>
      <c r="X826">
        <v>880</v>
      </c>
      <c r="Y826" t="s">
        <v>59</v>
      </c>
      <c r="Z826" t="s">
        <v>59</v>
      </c>
      <c r="AA826" t="s">
        <v>99</v>
      </c>
      <c r="AB826" t="s">
        <v>3144</v>
      </c>
      <c r="AC826" t="s">
        <v>3145</v>
      </c>
      <c r="AD826">
        <v>0</v>
      </c>
      <c r="AQ826">
        <v>267200</v>
      </c>
      <c r="AR826">
        <v>91520</v>
      </c>
      <c r="AS826">
        <v>0</v>
      </c>
      <c r="AT826">
        <v>7220442</v>
      </c>
      <c r="AU826">
        <v>0</v>
      </c>
      <c r="AV826">
        <v>91500</v>
      </c>
      <c r="AW826">
        <v>7670662</v>
      </c>
    </row>
    <row r="827" spans="1:49" x14ac:dyDescent="0.25">
      <c r="A827">
        <v>20120167</v>
      </c>
      <c r="B827">
        <v>17795</v>
      </c>
      <c r="C827">
        <v>2012</v>
      </c>
      <c r="D827" t="s">
        <v>3146</v>
      </c>
      <c r="E827">
        <v>300</v>
      </c>
      <c r="F827" t="s">
        <v>87</v>
      </c>
      <c r="G827" t="s">
        <v>3147</v>
      </c>
      <c r="H827" t="s">
        <v>51</v>
      </c>
      <c r="I827" t="s">
        <v>52</v>
      </c>
      <c r="J827" t="s">
        <v>63</v>
      </c>
      <c r="M827" t="s">
        <v>539</v>
      </c>
      <c r="N827" t="s">
        <v>3148</v>
      </c>
      <c r="O827" t="s">
        <v>151</v>
      </c>
      <c r="P827">
        <v>35.7688889</v>
      </c>
      <c r="Q827">
        <v>-97.693055599999994</v>
      </c>
      <c r="R827" t="s">
        <v>143</v>
      </c>
      <c r="S827" t="s">
        <v>321</v>
      </c>
      <c r="T827">
        <v>15</v>
      </c>
      <c r="V827">
        <f>Tabla_database[[#This Row],[Unintentional Release (Barrels)]]+Tabla_database[[#This Row],[Intentional Release (Barrels)]]</f>
        <v>15</v>
      </c>
      <c r="W827">
        <v>15</v>
      </c>
      <c r="X827">
        <v>0</v>
      </c>
      <c r="Y827" t="s">
        <v>59</v>
      </c>
      <c r="Z827" t="s">
        <v>59</v>
      </c>
      <c r="AA827" t="s">
        <v>59</v>
      </c>
      <c r="AD827">
        <v>0</v>
      </c>
      <c r="AQ827">
        <v>0</v>
      </c>
      <c r="AR827">
        <v>0</v>
      </c>
      <c r="AS827">
        <v>0</v>
      </c>
      <c r="AT827">
        <v>2800</v>
      </c>
      <c r="AU827">
        <v>0</v>
      </c>
      <c r="AV827">
        <v>0</v>
      </c>
      <c r="AW827">
        <v>2800</v>
      </c>
    </row>
    <row r="828" spans="1:49" x14ac:dyDescent="0.25">
      <c r="A828">
        <v>20120163</v>
      </c>
      <c r="B828">
        <v>17596</v>
      </c>
      <c r="C828">
        <v>2012</v>
      </c>
      <c r="D828" t="s">
        <v>3149</v>
      </c>
      <c r="E828">
        <v>31618</v>
      </c>
      <c r="F828" t="s">
        <v>362</v>
      </c>
      <c r="G828" t="s">
        <v>3150</v>
      </c>
      <c r="H828" t="s">
        <v>51</v>
      </c>
      <c r="I828" t="s">
        <v>52</v>
      </c>
      <c r="J828" t="s">
        <v>53</v>
      </c>
      <c r="K828" t="s">
        <v>71</v>
      </c>
      <c r="L828" t="s">
        <v>3028</v>
      </c>
      <c r="M828" t="s">
        <v>3151</v>
      </c>
      <c r="N828" t="s">
        <v>1336</v>
      </c>
      <c r="O828" t="s">
        <v>91</v>
      </c>
      <c r="P828">
        <v>29.419651999999999</v>
      </c>
      <c r="Q828">
        <v>-95.308770999999993</v>
      </c>
      <c r="R828" t="s">
        <v>67</v>
      </c>
      <c r="S828" t="s">
        <v>227</v>
      </c>
      <c r="T828">
        <v>3</v>
      </c>
      <c r="U828">
        <v>0</v>
      </c>
      <c r="V828">
        <f>Tabla_database[[#This Row],[Unintentional Release (Barrels)]]+Tabla_database[[#This Row],[Intentional Release (Barrels)]]</f>
        <v>3</v>
      </c>
      <c r="W828">
        <v>0</v>
      </c>
      <c r="X828">
        <v>3</v>
      </c>
      <c r="Y828" t="s">
        <v>59</v>
      </c>
      <c r="Z828" t="s">
        <v>59</v>
      </c>
      <c r="AA828" t="s">
        <v>59</v>
      </c>
      <c r="AD828">
        <v>0</v>
      </c>
      <c r="AQ828">
        <v>22000</v>
      </c>
      <c r="AR828">
        <v>75</v>
      </c>
      <c r="AS828">
        <v>0</v>
      </c>
      <c r="AT828">
        <v>2520</v>
      </c>
      <c r="AU828">
        <v>2000</v>
      </c>
      <c r="AV828">
        <v>6000</v>
      </c>
      <c r="AW828">
        <v>32595</v>
      </c>
    </row>
    <row r="829" spans="1:49" x14ac:dyDescent="0.25">
      <c r="A829">
        <v>20120165</v>
      </c>
      <c r="B829">
        <v>19030</v>
      </c>
      <c r="C829">
        <v>2012</v>
      </c>
      <c r="D829" t="s">
        <v>3152</v>
      </c>
      <c r="E829">
        <v>32109</v>
      </c>
      <c r="F829" t="s">
        <v>49</v>
      </c>
      <c r="G829" t="s">
        <v>3153</v>
      </c>
      <c r="H829" t="s">
        <v>51</v>
      </c>
      <c r="I829" t="s">
        <v>52</v>
      </c>
      <c r="J829" t="s">
        <v>53</v>
      </c>
      <c r="K829" t="s">
        <v>71</v>
      </c>
      <c r="L829" t="s">
        <v>3154</v>
      </c>
      <c r="M829" t="s">
        <v>3155</v>
      </c>
      <c r="N829" t="s">
        <v>598</v>
      </c>
      <c r="O829" t="s">
        <v>91</v>
      </c>
      <c r="P829">
        <v>32.401690000000002</v>
      </c>
      <c r="Q829">
        <v>-97.593744999999998</v>
      </c>
      <c r="R829" t="s">
        <v>67</v>
      </c>
      <c r="S829" t="s">
        <v>68</v>
      </c>
      <c r="T829">
        <v>3</v>
      </c>
      <c r="U829">
        <v>5.7</v>
      </c>
      <c r="V829">
        <f>Tabla_database[[#This Row],[Unintentional Release (Barrels)]]+Tabla_database[[#This Row],[Intentional Release (Barrels)]]</f>
        <v>8.6999999999999993</v>
      </c>
      <c r="W829">
        <v>0</v>
      </c>
      <c r="X829">
        <v>3</v>
      </c>
      <c r="Y829" t="s">
        <v>99</v>
      </c>
      <c r="Z829" t="s">
        <v>59</v>
      </c>
      <c r="AA829" t="s">
        <v>59</v>
      </c>
      <c r="AD829">
        <v>0</v>
      </c>
      <c r="AQ829">
        <v>250</v>
      </c>
      <c r="AR829">
        <v>370</v>
      </c>
      <c r="AS829">
        <v>0</v>
      </c>
      <c r="AT829">
        <v>150</v>
      </c>
      <c r="AU829">
        <v>0</v>
      </c>
      <c r="AV829">
        <v>0</v>
      </c>
      <c r="AW829">
        <v>770</v>
      </c>
    </row>
    <row r="830" spans="1:49" x14ac:dyDescent="0.25">
      <c r="A830">
        <v>20120168</v>
      </c>
      <c r="B830">
        <v>17868</v>
      </c>
      <c r="C830">
        <v>2012</v>
      </c>
      <c r="D830" t="s">
        <v>3156</v>
      </c>
      <c r="E830">
        <v>300</v>
      </c>
      <c r="F830" t="s">
        <v>87</v>
      </c>
      <c r="G830" t="s">
        <v>1773</v>
      </c>
      <c r="H830" t="s">
        <v>51</v>
      </c>
      <c r="I830" t="s">
        <v>104</v>
      </c>
      <c r="J830" t="s">
        <v>63</v>
      </c>
      <c r="M830" t="s">
        <v>1774</v>
      </c>
      <c r="N830" t="s">
        <v>1775</v>
      </c>
      <c r="O830" t="s">
        <v>1349</v>
      </c>
      <c r="P830">
        <v>30.793918999999999</v>
      </c>
      <c r="Q830">
        <v>-88.204914000000002</v>
      </c>
      <c r="R830" t="s">
        <v>84</v>
      </c>
      <c r="S830" t="s">
        <v>668</v>
      </c>
      <c r="T830">
        <v>8</v>
      </c>
      <c r="V830">
        <f>Tabla_database[[#This Row],[Unintentional Release (Barrels)]]+Tabla_database[[#This Row],[Intentional Release (Barrels)]]</f>
        <v>8</v>
      </c>
      <c r="W830">
        <v>8</v>
      </c>
      <c r="X830">
        <v>0</v>
      </c>
      <c r="Y830" t="s">
        <v>59</v>
      </c>
      <c r="Z830" t="s">
        <v>59</v>
      </c>
      <c r="AA830" t="s">
        <v>59</v>
      </c>
      <c r="AD830">
        <v>0</v>
      </c>
      <c r="AQ830">
        <v>0</v>
      </c>
      <c r="AR830">
        <v>0</v>
      </c>
      <c r="AS830">
        <v>0</v>
      </c>
      <c r="AT830">
        <v>12000</v>
      </c>
      <c r="AU830">
        <v>0</v>
      </c>
      <c r="AV830">
        <v>0</v>
      </c>
      <c r="AW830">
        <v>12000</v>
      </c>
    </row>
    <row r="831" spans="1:49" x14ac:dyDescent="0.25">
      <c r="A831">
        <v>20120171</v>
      </c>
      <c r="B831">
        <v>18523</v>
      </c>
      <c r="C831">
        <v>2012</v>
      </c>
      <c r="D831" t="s">
        <v>3157</v>
      </c>
      <c r="E831">
        <v>5081</v>
      </c>
      <c r="F831" t="s">
        <v>1464</v>
      </c>
      <c r="G831" t="s">
        <v>3158</v>
      </c>
      <c r="H831" t="s">
        <v>51</v>
      </c>
      <c r="I831" t="s">
        <v>52</v>
      </c>
      <c r="J831" t="s">
        <v>63</v>
      </c>
      <c r="M831" t="s">
        <v>3159</v>
      </c>
      <c r="N831" t="s">
        <v>275</v>
      </c>
      <c r="O831" t="s">
        <v>56</v>
      </c>
      <c r="P831">
        <v>37.579664999999999</v>
      </c>
      <c r="Q831">
        <v>-97.085468000000006</v>
      </c>
      <c r="R831" t="s">
        <v>67</v>
      </c>
      <c r="S831" t="s">
        <v>68</v>
      </c>
      <c r="T831">
        <v>0.36</v>
      </c>
      <c r="U831">
        <v>0</v>
      </c>
      <c r="V831">
        <f>Tabla_database[[#This Row],[Unintentional Release (Barrels)]]+Tabla_database[[#This Row],[Intentional Release (Barrels)]]</f>
        <v>0.36</v>
      </c>
      <c r="W831">
        <v>0.36</v>
      </c>
      <c r="X831">
        <v>0</v>
      </c>
      <c r="Y831" t="s">
        <v>59</v>
      </c>
      <c r="Z831" t="s">
        <v>59</v>
      </c>
      <c r="AA831" t="s">
        <v>59</v>
      </c>
      <c r="AD831">
        <v>0</v>
      </c>
      <c r="AQ831">
        <v>5300</v>
      </c>
      <c r="AR831">
        <v>40</v>
      </c>
      <c r="AS831">
        <v>0</v>
      </c>
      <c r="AT831">
        <v>0</v>
      </c>
      <c r="AU831">
        <v>1500</v>
      </c>
      <c r="AV831">
        <v>0</v>
      </c>
      <c r="AW831">
        <v>6840</v>
      </c>
    </row>
    <row r="832" spans="1:49" x14ac:dyDescent="0.25">
      <c r="A832">
        <v>20120170</v>
      </c>
      <c r="B832">
        <v>18357</v>
      </c>
      <c r="C832">
        <v>2012</v>
      </c>
      <c r="D832" t="s">
        <v>3160</v>
      </c>
      <c r="E832">
        <v>4805</v>
      </c>
      <c r="F832" t="s">
        <v>218</v>
      </c>
      <c r="G832" t="s">
        <v>3161</v>
      </c>
      <c r="H832" t="s">
        <v>51</v>
      </c>
      <c r="I832" t="s">
        <v>52</v>
      </c>
      <c r="J832" t="s">
        <v>105</v>
      </c>
      <c r="K832" t="s">
        <v>106</v>
      </c>
      <c r="M832" t="s">
        <v>3162</v>
      </c>
      <c r="N832" t="s">
        <v>3163</v>
      </c>
      <c r="O832" t="s">
        <v>376</v>
      </c>
      <c r="P832">
        <v>38.35257318</v>
      </c>
      <c r="Q832">
        <v>-91.323912329999999</v>
      </c>
      <c r="R832" t="s">
        <v>67</v>
      </c>
      <c r="S832" t="s">
        <v>117</v>
      </c>
      <c r="T832">
        <v>0.71</v>
      </c>
      <c r="U832">
        <v>0</v>
      </c>
      <c r="V832">
        <f>Tabla_database[[#This Row],[Unintentional Release (Barrels)]]+Tabla_database[[#This Row],[Intentional Release (Barrels)]]</f>
        <v>0.71</v>
      </c>
      <c r="W832">
        <v>0.71</v>
      </c>
      <c r="X832">
        <v>0</v>
      </c>
      <c r="Y832" t="s">
        <v>59</v>
      </c>
      <c r="Z832" t="s">
        <v>59</v>
      </c>
      <c r="AA832" t="s">
        <v>99</v>
      </c>
      <c r="AB832" t="s">
        <v>3160</v>
      </c>
      <c r="AC832" t="s">
        <v>3164</v>
      </c>
      <c r="AD832">
        <v>0</v>
      </c>
      <c r="AQ832">
        <v>16000</v>
      </c>
      <c r="AR832">
        <v>25</v>
      </c>
      <c r="AS832">
        <v>0</v>
      </c>
      <c r="AT832">
        <v>5000</v>
      </c>
      <c r="AU832">
        <v>3500</v>
      </c>
      <c r="AV832">
        <v>0</v>
      </c>
      <c r="AW832">
        <v>24525</v>
      </c>
    </row>
    <row r="833" spans="1:49" x14ac:dyDescent="0.25">
      <c r="A833">
        <v>20120169</v>
      </c>
      <c r="B833">
        <v>18333</v>
      </c>
      <c r="C833">
        <v>2012</v>
      </c>
      <c r="D833" t="s">
        <v>3165</v>
      </c>
      <c r="E833">
        <v>31174</v>
      </c>
      <c r="F833" t="s">
        <v>171</v>
      </c>
      <c r="G833" t="s">
        <v>3166</v>
      </c>
      <c r="H833" t="s">
        <v>51</v>
      </c>
      <c r="I833" t="s">
        <v>52</v>
      </c>
      <c r="J833" t="s">
        <v>63</v>
      </c>
      <c r="M833" t="s">
        <v>807</v>
      </c>
      <c r="N833" t="s">
        <v>808</v>
      </c>
      <c r="O833" t="s">
        <v>75</v>
      </c>
      <c r="P833">
        <v>30.006399999999999</v>
      </c>
      <c r="Q833">
        <v>-90.401300000000006</v>
      </c>
      <c r="R833" t="s">
        <v>67</v>
      </c>
      <c r="S833" t="s">
        <v>68</v>
      </c>
      <c r="T833">
        <v>0.6</v>
      </c>
      <c r="U833">
        <v>0</v>
      </c>
      <c r="V833">
        <f>Tabla_database[[#This Row],[Unintentional Release (Barrels)]]+Tabla_database[[#This Row],[Intentional Release (Barrels)]]</f>
        <v>0.6</v>
      </c>
      <c r="W833">
        <v>0.6</v>
      </c>
      <c r="X833">
        <v>0</v>
      </c>
      <c r="Y833" t="s">
        <v>59</v>
      </c>
      <c r="Z833" t="s">
        <v>59</v>
      </c>
      <c r="AA833" t="s">
        <v>59</v>
      </c>
      <c r="AQ833">
        <v>7000</v>
      </c>
      <c r="AR833">
        <v>75</v>
      </c>
      <c r="AS833">
        <v>0</v>
      </c>
      <c r="AT833">
        <v>2500</v>
      </c>
      <c r="AU833">
        <v>0</v>
      </c>
      <c r="AV833">
        <v>0</v>
      </c>
      <c r="AW833">
        <v>9575</v>
      </c>
    </row>
    <row r="834" spans="1:49" x14ac:dyDescent="0.25">
      <c r="A834">
        <v>20120172</v>
      </c>
      <c r="B834">
        <v>16858</v>
      </c>
      <c r="C834">
        <v>2012</v>
      </c>
      <c r="D834" t="s">
        <v>3167</v>
      </c>
      <c r="E834">
        <v>18718</v>
      </c>
      <c r="F834" t="s">
        <v>306</v>
      </c>
      <c r="G834" t="s">
        <v>3168</v>
      </c>
      <c r="H834" t="s">
        <v>51</v>
      </c>
      <c r="I834" t="s">
        <v>80</v>
      </c>
      <c r="J834" t="s">
        <v>63</v>
      </c>
      <c r="M834" t="s">
        <v>3169</v>
      </c>
      <c r="N834" t="s">
        <v>3169</v>
      </c>
      <c r="O834" t="s">
        <v>91</v>
      </c>
      <c r="P834">
        <v>34.320439999999998</v>
      </c>
      <c r="Q834">
        <v>-100.24464999999999</v>
      </c>
      <c r="R834" t="s">
        <v>143</v>
      </c>
      <c r="S834" t="s">
        <v>321</v>
      </c>
      <c r="T834">
        <v>20</v>
      </c>
      <c r="U834">
        <v>0</v>
      </c>
      <c r="V834">
        <f>Tabla_database[[#This Row],[Unintentional Release (Barrels)]]+Tabla_database[[#This Row],[Intentional Release (Barrels)]]</f>
        <v>20</v>
      </c>
      <c r="W834">
        <v>0</v>
      </c>
      <c r="X834">
        <v>20</v>
      </c>
      <c r="Y834" t="s">
        <v>59</v>
      </c>
      <c r="Z834" t="s">
        <v>59</v>
      </c>
      <c r="AA834" t="s">
        <v>99</v>
      </c>
      <c r="AB834" t="s">
        <v>3167</v>
      </c>
      <c r="AC834" t="s">
        <v>3170</v>
      </c>
      <c r="AD834">
        <v>0</v>
      </c>
      <c r="AQ834">
        <v>59440</v>
      </c>
      <c r="AR834">
        <v>1870</v>
      </c>
      <c r="AS834">
        <v>0</v>
      </c>
      <c r="AT834">
        <v>0</v>
      </c>
      <c r="AU834">
        <v>198223</v>
      </c>
      <c r="AV834">
        <v>0</v>
      </c>
      <c r="AW834">
        <v>259533</v>
      </c>
    </row>
    <row r="835" spans="1:49" x14ac:dyDescent="0.25">
      <c r="A835">
        <v>20120177</v>
      </c>
      <c r="B835">
        <v>17552</v>
      </c>
      <c r="C835">
        <v>2012</v>
      </c>
      <c r="D835" t="s">
        <v>3171</v>
      </c>
      <c r="E835">
        <v>32044</v>
      </c>
      <c r="F835" t="s">
        <v>1820</v>
      </c>
      <c r="G835" t="s">
        <v>951</v>
      </c>
      <c r="H835" t="s">
        <v>51</v>
      </c>
      <c r="I835" t="s">
        <v>52</v>
      </c>
      <c r="J835" t="s">
        <v>105</v>
      </c>
      <c r="K835" t="s">
        <v>116</v>
      </c>
      <c r="M835" t="s">
        <v>952</v>
      </c>
      <c r="N835" t="s">
        <v>953</v>
      </c>
      <c r="O835" t="s">
        <v>302</v>
      </c>
      <c r="P835">
        <v>40.588225000000001</v>
      </c>
      <c r="Q835">
        <v>-74.222514000000004</v>
      </c>
      <c r="R835" t="s">
        <v>67</v>
      </c>
      <c r="S835" t="s">
        <v>404</v>
      </c>
      <c r="T835">
        <v>0.48</v>
      </c>
      <c r="U835">
        <v>0</v>
      </c>
      <c r="V835">
        <f>Tabla_database[[#This Row],[Unintentional Release (Barrels)]]+Tabla_database[[#This Row],[Intentional Release (Barrels)]]</f>
        <v>0.48</v>
      </c>
      <c r="W835">
        <v>0.48</v>
      </c>
      <c r="X835">
        <v>0</v>
      </c>
      <c r="Y835" t="s">
        <v>59</v>
      </c>
      <c r="Z835" t="s">
        <v>59</v>
      </c>
      <c r="AA835" t="s">
        <v>59</v>
      </c>
      <c r="AD835">
        <v>0</v>
      </c>
      <c r="AQ835">
        <v>3700</v>
      </c>
      <c r="AR835">
        <v>100</v>
      </c>
      <c r="AS835">
        <v>0</v>
      </c>
      <c r="AT835">
        <v>3003</v>
      </c>
      <c r="AU835">
        <v>1000</v>
      </c>
      <c r="AV835">
        <v>0</v>
      </c>
      <c r="AW835">
        <v>7803</v>
      </c>
    </row>
    <row r="836" spans="1:49" x14ac:dyDescent="0.25">
      <c r="A836">
        <v>20120180</v>
      </c>
      <c r="B836">
        <v>17628</v>
      </c>
      <c r="C836">
        <v>2012</v>
      </c>
      <c r="D836" t="s">
        <v>3172</v>
      </c>
      <c r="E836">
        <v>18718</v>
      </c>
      <c r="F836" t="s">
        <v>306</v>
      </c>
      <c r="G836" t="s">
        <v>2562</v>
      </c>
      <c r="H836" t="s">
        <v>51</v>
      </c>
      <c r="I836" t="s">
        <v>52</v>
      </c>
      <c r="J836" t="s">
        <v>63</v>
      </c>
      <c r="M836" t="s">
        <v>319</v>
      </c>
      <c r="N836" t="s">
        <v>320</v>
      </c>
      <c r="O836" t="s">
        <v>91</v>
      </c>
      <c r="P836">
        <v>32.268120000000003</v>
      </c>
      <c r="Q836">
        <v>-101.40486</v>
      </c>
      <c r="R836" t="s">
        <v>67</v>
      </c>
      <c r="S836" t="s">
        <v>68</v>
      </c>
      <c r="T836">
        <v>0.24</v>
      </c>
      <c r="U836">
        <v>0</v>
      </c>
      <c r="V836">
        <f>Tabla_database[[#This Row],[Unintentional Release (Barrels)]]+Tabla_database[[#This Row],[Intentional Release (Barrels)]]</f>
        <v>0.24</v>
      </c>
      <c r="W836">
        <v>0.24</v>
      </c>
      <c r="X836">
        <v>0</v>
      </c>
      <c r="Y836" t="s">
        <v>59</v>
      </c>
      <c r="Z836" t="s">
        <v>59</v>
      </c>
      <c r="AD836">
        <v>0</v>
      </c>
      <c r="AQ836">
        <v>4000</v>
      </c>
      <c r="AR836">
        <v>20</v>
      </c>
      <c r="AS836">
        <v>0</v>
      </c>
      <c r="AT836">
        <v>0</v>
      </c>
      <c r="AU836">
        <v>0</v>
      </c>
      <c r="AV836">
        <v>0</v>
      </c>
      <c r="AW836">
        <v>4020</v>
      </c>
    </row>
    <row r="837" spans="1:49" x14ac:dyDescent="0.25">
      <c r="A837">
        <v>20120181</v>
      </c>
      <c r="B837">
        <v>17840</v>
      </c>
      <c r="C837">
        <v>2012</v>
      </c>
      <c r="D837" t="s">
        <v>3173</v>
      </c>
      <c r="E837">
        <v>31580</v>
      </c>
      <c r="F837" t="s">
        <v>714</v>
      </c>
      <c r="G837" t="s">
        <v>3174</v>
      </c>
      <c r="H837" t="s">
        <v>51</v>
      </c>
      <c r="I837" t="s">
        <v>104</v>
      </c>
      <c r="J837" t="s">
        <v>63</v>
      </c>
      <c r="M837" t="s">
        <v>149</v>
      </c>
      <c r="N837" t="s">
        <v>3175</v>
      </c>
      <c r="O837" t="s">
        <v>151</v>
      </c>
      <c r="P837">
        <v>35.925359999999998</v>
      </c>
      <c r="Q837">
        <v>-96.741619999999998</v>
      </c>
      <c r="R837" t="s">
        <v>67</v>
      </c>
      <c r="S837" t="s">
        <v>135</v>
      </c>
      <c r="T837">
        <v>0.71</v>
      </c>
      <c r="U837">
        <v>0</v>
      </c>
      <c r="V837">
        <f>Tabla_database[[#This Row],[Unintentional Release (Barrels)]]+Tabla_database[[#This Row],[Intentional Release (Barrels)]]</f>
        <v>0.71</v>
      </c>
      <c r="W837">
        <v>0.71</v>
      </c>
      <c r="X837">
        <v>0</v>
      </c>
      <c r="Y837" t="s">
        <v>59</v>
      </c>
      <c r="Z837" t="s">
        <v>59</v>
      </c>
      <c r="AD837">
        <v>0</v>
      </c>
      <c r="AQ837">
        <v>10000</v>
      </c>
      <c r="AR837">
        <v>0</v>
      </c>
      <c r="AS837">
        <v>0</v>
      </c>
      <c r="AT837">
        <v>3000</v>
      </c>
      <c r="AU837">
        <v>0</v>
      </c>
      <c r="AV837">
        <v>112000</v>
      </c>
      <c r="AW837">
        <v>125000</v>
      </c>
    </row>
    <row r="838" spans="1:49" x14ac:dyDescent="0.25">
      <c r="A838">
        <v>20120185</v>
      </c>
      <c r="B838">
        <v>21104</v>
      </c>
      <c r="C838">
        <v>2012</v>
      </c>
      <c r="D838" t="s">
        <v>3176</v>
      </c>
      <c r="E838">
        <v>31878</v>
      </c>
      <c r="F838" t="s">
        <v>3177</v>
      </c>
      <c r="G838" t="s">
        <v>3178</v>
      </c>
      <c r="H838" t="s">
        <v>51</v>
      </c>
      <c r="I838" t="s">
        <v>52</v>
      </c>
      <c r="J838" t="s">
        <v>63</v>
      </c>
      <c r="M838" t="s">
        <v>3179</v>
      </c>
      <c r="N838" t="s">
        <v>989</v>
      </c>
      <c r="O838" t="s">
        <v>97</v>
      </c>
      <c r="P838">
        <v>46.902915999999998</v>
      </c>
      <c r="Q838">
        <v>-103.295787</v>
      </c>
      <c r="R838" t="s">
        <v>67</v>
      </c>
      <c r="S838" t="s">
        <v>208</v>
      </c>
      <c r="T838">
        <v>150</v>
      </c>
      <c r="V838">
        <f>Tabla_database[[#This Row],[Unintentional Release (Barrels)]]+Tabla_database[[#This Row],[Intentional Release (Barrels)]]</f>
        <v>150</v>
      </c>
      <c r="W838">
        <v>115</v>
      </c>
      <c r="X838">
        <v>35</v>
      </c>
      <c r="Y838" t="s">
        <v>59</v>
      </c>
      <c r="Z838" t="s">
        <v>59</v>
      </c>
      <c r="AA838" t="s">
        <v>99</v>
      </c>
      <c r="AB838" t="s">
        <v>3180</v>
      </c>
      <c r="AC838" t="s">
        <v>3181</v>
      </c>
      <c r="AD838">
        <v>0</v>
      </c>
      <c r="AQ838">
        <v>4195</v>
      </c>
      <c r="AR838">
        <v>3500</v>
      </c>
      <c r="AS838">
        <v>0</v>
      </c>
      <c r="AT838">
        <v>7240</v>
      </c>
      <c r="AU838">
        <v>57550</v>
      </c>
      <c r="AV838">
        <v>3000</v>
      </c>
      <c r="AW838">
        <v>75485</v>
      </c>
    </row>
    <row r="839" spans="1:49" x14ac:dyDescent="0.25">
      <c r="A839">
        <v>20120175</v>
      </c>
      <c r="B839">
        <v>18893</v>
      </c>
      <c r="C839">
        <v>2012</v>
      </c>
      <c r="D839" t="s">
        <v>3182</v>
      </c>
      <c r="E839">
        <v>22855</v>
      </c>
      <c r="F839" t="s">
        <v>178</v>
      </c>
      <c r="G839" t="s">
        <v>3183</v>
      </c>
      <c r="H839" t="s">
        <v>51</v>
      </c>
      <c r="I839" t="s">
        <v>52</v>
      </c>
      <c r="J839" t="s">
        <v>63</v>
      </c>
      <c r="M839" t="s">
        <v>3184</v>
      </c>
      <c r="N839" t="s">
        <v>3185</v>
      </c>
      <c r="O839" t="s">
        <v>376</v>
      </c>
      <c r="P839">
        <v>39.589399999999998</v>
      </c>
      <c r="Q839">
        <v>-92.382840000000002</v>
      </c>
      <c r="R839" t="s">
        <v>57</v>
      </c>
      <c r="S839" t="s">
        <v>326</v>
      </c>
      <c r="T839">
        <v>3.2</v>
      </c>
      <c r="U839">
        <v>0</v>
      </c>
      <c r="V839">
        <f>Tabla_database[[#This Row],[Unintentional Release (Barrels)]]+Tabla_database[[#This Row],[Intentional Release (Barrels)]]</f>
        <v>3.2</v>
      </c>
      <c r="W839">
        <v>2.62</v>
      </c>
      <c r="X839">
        <v>0.57999999999999996</v>
      </c>
      <c r="Y839" t="s">
        <v>59</v>
      </c>
      <c r="Z839" t="s">
        <v>59</v>
      </c>
      <c r="AA839" t="s">
        <v>59</v>
      </c>
      <c r="AD839">
        <v>0</v>
      </c>
      <c r="AQ839">
        <v>40221</v>
      </c>
      <c r="AR839">
        <v>300</v>
      </c>
      <c r="AS839">
        <v>10016</v>
      </c>
      <c r="AT839">
        <v>0</v>
      </c>
      <c r="AU839">
        <v>46494</v>
      </c>
      <c r="AV839">
        <v>0</v>
      </c>
      <c r="AW839">
        <v>97031</v>
      </c>
    </row>
    <row r="840" spans="1:49" x14ac:dyDescent="0.25">
      <c r="A840">
        <v>20150249</v>
      </c>
      <c r="B840">
        <v>20900</v>
      </c>
      <c r="C840">
        <v>2012</v>
      </c>
      <c r="D840" t="s">
        <v>3186</v>
      </c>
      <c r="E840">
        <v>30829</v>
      </c>
      <c r="F840" t="s">
        <v>1245</v>
      </c>
      <c r="G840" t="s">
        <v>3187</v>
      </c>
      <c r="H840" t="s">
        <v>51</v>
      </c>
      <c r="I840" t="s">
        <v>52</v>
      </c>
      <c r="J840" t="s">
        <v>63</v>
      </c>
      <c r="M840" t="s">
        <v>3188</v>
      </c>
      <c r="N840" t="s">
        <v>1336</v>
      </c>
      <c r="O840" t="s">
        <v>91</v>
      </c>
      <c r="P840">
        <v>28.949611999999998</v>
      </c>
      <c r="Q840">
        <v>-95.430288000000004</v>
      </c>
      <c r="R840" t="s">
        <v>57</v>
      </c>
      <c r="S840" t="s">
        <v>461</v>
      </c>
      <c r="T840">
        <v>0.1</v>
      </c>
      <c r="V840">
        <f>Tabla_database[[#This Row],[Unintentional Release (Barrels)]]+Tabla_database[[#This Row],[Intentional Release (Barrels)]]</f>
        <v>0.1</v>
      </c>
      <c r="W840">
        <v>0.1</v>
      </c>
      <c r="X840">
        <v>0</v>
      </c>
      <c r="Y840" t="s">
        <v>99</v>
      </c>
      <c r="Z840" t="s">
        <v>59</v>
      </c>
      <c r="AA840" t="s">
        <v>59</v>
      </c>
      <c r="AD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</row>
    <row r="841" spans="1:49" x14ac:dyDescent="0.25">
      <c r="A841">
        <v>20120183</v>
      </c>
      <c r="B841">
        <v>17132</v>
      </c>
      <c r="C841">
        <v>2012</v>
      </c>
      <c r="D841" t="s">
        <v>3189</v>
      </c>
      <c r="E841">
        <v>15156</v>
      </c>
      <c r="F841" t="s">
        <v>372</v>
      </c>
      <c r="G841" t="s">
        <v>3190</v>
      </c>
      <c r="H841" t="s">
        <v>51</v>
      </c>
      <c r="I841" t="s">
        <v>80</v>
      </c>
      <c r="J841" t="s">
        <v>105</v>
      </c>
      <c r="K841" t="s">
        <v>410</v>
      </c>
      <c r="M841" t="s">
        <v>3191</v>
      </c>
      <c r="N841" t="s">
        <v>644</v>
      </c>
      <c r="O841" t="s">
        <v>376</v>
      </c>
      <c r="P841">
        <v>40.409660000000002</v>
      </c>
      <c r="Q841">
        <v>-91.835849999999994</v>
      </c>
      <c r="R841" t="s">
        <v>143</v>
      </c>
      <c r="S841" t="s">
        <v>321</v>
      </c>
      <c r="T841">
        <v>5</v>
      </c>
      <c r="U841">
        <v>0</v>
      </c>
      <c r="V841">
        <f>Tabla_database[[#This Row],[Unintentional Release (Barrels)]]+Tabla_database[[#This Row],[Intentional Release (Barrels)]]</f>
        <v>5</v>
      </c>
      <c r="W841">
        <v>0</v>
      </c>
      <c r="X841">
        <v>5</v>
      </c>
      <c r="Y841" t="s">
        <v>59</v>
      </c>
      <c r="Z841" t="s">
        <v>59</v>
      </c>
      <c r="AA841" t="s">
        <v>59</v>
      </c>
      <c r="AD841">
        <v>0</v>
      </c>
      <c r="AQ841">
        <v>6000</v>
      </c>
      <c r="AR841">
        <v>600</v>
      </c>
      <c r="AS841">
        <v>2000</v>
      </c>
      <c r="AT841">
        <v>0</v>
      </c>
      <c r="AU841">
        <v>33370</v>
      </c>
      <c r="AV841">
        <v>0</v>
      </c>
      <c r="AW841">
        <v>41970</v>
      </c>
    </row>
    <row r="842" spans="1:49" x14ac:dyDescent="0.25">
      <c r="A842">
        <v>20120187</v>
      </c>
      <c r="B842">
        <v>18353</v>
      </c>
      <c r="C842">
        <v>2012</v>
      </c>
      <c r="D842" t="s">
        <v>3192</v>
      </c>
      <c r="E842">
        <v>4805</v>
      </c>
      <c r="F842" t="s">
        <v>218</v>
      </c>
      <c r="G842" t="s">
        <v>1078</v>
      </c>
      <c r="H842" t="s">
        <v>51</v>
      </c>
      <c r="I842" t="s">
        <v>52</v>
      </c>
      <c r="J842" t="s">
        <v>105</v>
      </c>
      <c r="K842" t="s">
        <v>106</v>
      </c>
      <c r="M842" t="s">
        <v>1079</v>
      </c>
      <c r="N842" t="s">
        <v>502</v>
      </c>
      <c r="O842" t="s">
        <v>151</v>
      </c>
      <c r="P842">
        <v>35.979163229999997</v>
      </c>
      <c r="Q842">
        <v>-96.008245250000002</v>
      </c>
      <c r="R842" t="s">
        <v>57</v>
      </c>
      <c r="S842" t="s">
        <v>461</v>
      </c>
      <c r="T842">
        <v>7</v>
      </c>
      <c r="U842">
        <v>0</v>
      </c>
      <c r="V842">
        <f>Tabla_database[[#This Row],[Unintentional Release (Barrels)]]+Tabla_database[[#This Row],[Intentional Release (Barrels)]]</f>
        <v>7</v>
      </c>
      <c r="W842">
        <v>7</v>
      </c>
      <c r="X842">
        <v>0</v>
      </c>
      <c r="Y842" t="s">
        <v>59</v>
      </c>
      <c r="Z842" t="s">
        <v>59</v>
      </c>
      <c r="AA842" t="s">
        <v>59</v>
      </c>
      <c r="AD842">
        <v>0</v>
      </c>
      <c r="AQ842">
        <v>0</v>
      </c>
      <c r="AR842">
        <v>315</v>
      </c>
      <c r="AS842">
        <v>0</v>
      </c>
      <c r="AT842">
        <v>3000</v>
      </c>
      <c r="AU842">
        <v>16000</v>
      </c>
      <c r="AV842">
        <v>7000</v>
      </c>
      <c r="AW842">
        <v>26315</v>
      </c>
    </row>
    <row r="843" spans="1:49" x14ac:dyDescent="0.25">
      <c r="A843">
        <v>20120174</v>
      </c>
      <c r="B843">
        <v>17970</v>
      </c>
      <c r="C843">
        <v>2012</v>
      </c>
      <c r="D843" t="s">
        <v>3193</v>
      </c>
      <c r="E843">
        <v>32147</v>
      </c>
      <c r="F843" t="s">
        <v>586</v>
      </c>
      <c r="G843" t="s">
        <v>3194</v>
      </c>
      <c r="H843" t="s">
        <v>51</v>
      </c>
      <c r="I843" t="s">
        <v>52</v>
      </c>
      <c r="J843" t="s">
        <v>63</v>
      </c>
      <c r="M843" t="s">
        <v>1814</v>
      </c>
      <c r="N843" t="s">
        <v>1815</v>
      </c>
      <c r="O843" t="s">
        <v>508</v>
      </c>
      <c r="P843">
        <v>44.816020000000002</v>
      </c>
      <c r="Q843">
        <v>-108.49912999999999</v>
      </c>
      <c r="R843" t="s">
        <v>67</v>
      </c>
      <c r="S843" t="s">
        <v>68</v>
      </c>
      <c r="T843">
        <v>0.14000000000000001</v>
      </c>
      <c r="U843">
        <v>0</v>
      </c>
      <c r="V843">
        <f>Tabla_database[[#This Row],[Unintentional Release (Barrels)]]+Tabla_database[[#This Row],[Intentional Release (Barrels)]]</f>
        <v>0.14000000000000001</v>
      </c>
      <c r="W843">
        <v>0.14000000000000001</v>
      </c>
      <c r="X843">
        <v>0</v>
      </c>
      <c r="Y843" t="s">
        <v>59</v>
      </c>
      <c r="Z843" t="s">
        <v>59</v>
      </c>
      <c r="AA843" t="s">
        <v>99</v>
      </c>
      <c r="AB843" t="s">
        <v>3195</v>
      </c>
      <c r="AC843" t="s">
        <v>3196</v>
      </c>
      <c r="AD843">
        <v>0</v>
      </c>
      <c r="AQ843">
        <v>1700</v>
      </c>
      <c r="AR843">
        <v>13</v>
      </c>
      <c r="AS843">
        <v>0</v>
      </c>
      <c r="AT843">
        <v>2500</v>
      </c>
      <c r="AU843">
        <v>0</v>
      </c>
      <c r="AV843">
        <v>0</v>
      </c>
      <c r="AW843">
        <v>4213</v>
      </c>
    </row>
    <row r="844" spans="1:49" x14ac:dyDescent="0.25">
      <c r="A844">
        <v>20120188</v>
      </c>
      <c r="B844">
        <v>17951</v>
      </c>
      <c r="C844">
        <v>2012</v>
      </c>
      <c r="D844" t="s">
        <v>3197</v>
      </c>
      <c r="E844">
        <v>1845</v>
      </c>
      <c r="F844" t="s">
        <v>287</v>
      </c>
      <c r="G844" t="s">
        <v>807</v>
      </c>
      <c r="H844" t="s">
        <v>51</v>
      </c>
      <c r="I844" t="s">
        <v>80</v>
      </c>
      <c r="J844" t="s">
        <v>105</v>
      </c>
      <c r="K844" t="s">
        <v>106</v>
      </c>
      <c r="M844" t="s">
        <v>3198</v>
      </c>
      <c r="N844" t="s">
        <v>426</v>
      </c>
      <c r="O844" t="s">
        <v>162</v>
      </c>
      <c r="P844">
        <v>41.395651999999998</v>
      </c>
      <c r="Q844">
        <v>-87.979749999999996</v>
      </c>
      <c r="R844" t="s">
        <v>143</v>
      </c>
      <c r="S844" t="s">
        <v>321</v>
      </c>
      <c r="T844">
        <v>2.38</v>
      </c>
      <c r="V844">
        <f>Tabla_database[[#This Row],[Unintentional Release (Barrels)]]+Tabla_database[[#This Row],[Intentional Release (Barrels)]]</f>
        <v>2.38</v>
      </c>
      <c r="W844">
        <v>2.38</v>
      </c>
      <c r="X844">
        <v>0</v>
      </c>
      <c r="Y844" t="s">
        <v>59</v>
      </c>
      <c r="Z844" t="s">
        <v>59</v>
      </c>
      <c r="AA844" t="s">
        <v>59</v>
      </c>
      <c r="AD844">
        <v>0</v>
      </c>
      <c r="AQ844">
        <v>27901</v>
      </c>
      <c r="AR844">
        <v>0</v>
      </c>
      <c r="AS844">
        <v>0</v>
      </c>
      <c r="AT844">
        <v>174672</v>
      </c>
      <c r="AU844">
        <v>160350</v>
      </c>
      <c r="AV844">
        <v>32856</v>
      </c>
      <c r="AW844">
        <v>395779</v>
      </c>
    </row>
    <row r="845" spans="1:49" x14ac:dyDescent="0.25">
      <c r="A845">
        <v>20120184</v>
      </c>
      <c r="B845">
        <v>17627</v>
      </c>
      <c r="C845">
        <v>2012</v>
      </c>
      <c r="D845" t="s">
        <v>3199</v>
      </c>
      <c r="E845">
        <v>18718</v>
      </c>
      <c r="F845" t="s">
        <v>306</v>
      </c>
      <c r="G845" t="s">
        <v>382</v>
      </c>
      <c r="H845" t="s">
        <v>51</v>
      </c>
      <c r="I845" t="s">
        <v>80</v>
      </c>
      <c r="J845" t="s">
        <v>63</v>
      </c>
      <c r="M845" t="s">
        <v>383</v>
      </c>
      <c r="N845" t="s">
        <v>384</v>
      </c>
      <c r="O845" t="s">
        <v>91</v>
      </c>
      <c r="P845">
        <v>32.072899999999997</v>
      </c>
      <c r="Q845">
        <v>-96.476699999999994</v>
      </c>
      <c r="R845" t="s">
        <v>143</v>
      </c>
      <c r="S845" t="s">
        <v>144</v>
      </c>
      <c r="T845">
        <v>10</v>
      </c>
      <c r="U845">
        <v>0</v>
      </c>
      <c r="V845">
        <f>Tabla_database[[#This Row],[Unintentional Release (Barrels)]]+Tabla_database[[#This Row],[Intentional Release (Barrels)]]</f>
        <v>10</v>
      </c>
      <c r="W845">
        <v>8</v>
      </c>
      <c r="X845">
        <v>2</v>
      </c>
      <c r="Y845" t="s">
        <v>59</v>
      </c>
      <c r="Z845" t="s">
        <v>59</v>
      </c>
      <c r="AA845" t="s">
        <v>59</v>
      </c>
      <c r="AD845">
        <v>0</v>
      </c>
      <c r="AQ845">
        <v>1350</v>
      </c>
      <c r="AR845">
        <v>176</v>
      </c>
      <c r="AS845">
        <v>0</v>
      </c>
      <c r="AT845">
        <v>783</v>
      </c>
      <c r="AU845">
        <v>8145</v>
      </c>
      <c r="AV845">
        <v>0</v>
      </c>
      <c r="AW845">
        <v>10454</v>
      </c>
    </row>
    <row r="846" spans="1:49" x14ac:dyDescent="0.25">
      <c r="A846">
        <v>20120173</v>
      </c>
      <c r="B846">
        <v>18123</v>
      </c>
      <c r="C846">
        <v>2012</v>
      </c>
      <c r="D846" t="s">
        <v>3200</v>
      </c>
      <c r="E846">
        <v>2552</v>
      </c>
      <c r="F846" t="s">
        <v>340</v>
      </c>
      <c r="G846" t="s">
        <v>3201</v>
      </c>
      <c r="H846" t="s">
        <v>51</v>
      </c>
      <c r="I846" t="s">
        <v>52</v>
      </c>
      <c r="J846" t="s">
        <v>105</v>
      </c>
      <c r="K846" t="s">
        <v>116</v>
      </c>
      <c r="M846" t="s">
        <v>121</v>
      </c>
      <c r="N846" t="s">
        <v>108</v>
      </c>
      <c r="O846" t="s">
        <v>91</v>
      </c>
      <c r="P846">
        <v>29.718710000000002</v>
      </c>
      <c r="Q846">
        <v>-95.179640000000006</v>
      </c>
      <c r="R846" t="s">
        <v>67</v>
      </c>
      <c r="S846" t="s">
        <v>117</v>
      </c>
      <c r="T846">
        <v>0.4</v>
      </c>
      <c r="U846">
        <v>0</v>
      </c>
      <c r="V846">
        <f>Tabla_database[[#This Row],[Unintentional Release (Barrels)]]+Tabla_database[[#This Row],[Intentional Release (Barrels)]]</f>
        <v>0.4</v>
      </c>
      <c r="W846">
        <v>0.4</v>
      </c>
      <c r="X846">
        <v>0</v>
      </c>
      <c r="Y846" t="s">
        <v>59</v>
      </c>
      <c r="Z846" t="s">
        <v>59</v>
      </c>
      <c r="AA846" t="s">
        <v>59</v>
      </c>
      <c r="AQ846">
        <v>7000</v>
      </c>
      <c r="AR846">
        <v>55</v>
      </c>
      <c r="AS846">
        <v>0</v>
      </c>
      <c r="AT846">
        <v>0</v>
      </c>
      <c r="AU846">
        <v>0</v>
      </c>
      <c r="AV846">
        <v>0</v>
      </c>
      <c r="AW846">
        <v>7055</v>
      </c>
    </row>
    <row r="847" spans="1:49" x14ac:dyDescent="0.25">
      <c r="A847">
        <v>20120190</v>
      </c>
      <c r="B847">
        <v>18381</v>
      </c>
      <c r="C847">
        <v>2012</v>
      </c>
      <c r="D847" t="s">
        <v>3202</v>
      </c>
      <c r="E847">
        <v>26041</v>
      </c>
      <c r="F847" t="s">
        <v>103</v>
      </c>
      <c r="H847" t="s">
        <v>51</v>
      </c>
      <c r="I847" t="s">
        <v>52</v>
      </c>
      <c r="J847" t="s">
        <v>105</v>
      </c>
      <c r="K847" t="s">
        <v>116</v>
      </c>
      <c r="M847" t="s">
        <v>952</v>
      </c>
      <c r="N847" t="s">
        <v>953</v>
      </c>
      <c r="O847" t="s">
        <v>302</v>
      </c>
      <c r="P847">
        <v>40.352902999999998</v>
      </c>
      <c r="Q847">
        <v>-74.125619</v>
      </c>
      <c r="R847" t="s">
        <v>67</v>
      </c>
      <c r="S847" t="s">
        <v>68</v>
      </c>
      <c r="T847">
        <v>53.18</v>
      </c>
      <c r="U847">
        <v>0</v>
      </c>
      <c r="V847">
        <f>Tabla_database[[#This Row],[Unintentional Release (Barrels)]]+Tabla_database[[#This Row],[Intentional Release (Barrels)]]</f>
        <v>53.18</v>
      </c>
      <c r="W847">
        <v>53.18</v>
      </c>
      <c r="X847">
        <v>0</v>
      </c>
      <c r="Y847" t="s">
        <v>59</v>
      </c>
      <c r="Z847" t="s">
        <v>59</v>
      </c>
      <c r="AA847" t="s">
        <v>99</v>
      </c>
      <c r="AB847" t="s">
        <v>3203</v>
      </c>
      <c r="AC847" t="s">
        <v>3204</v>
      </c>
      <c r="AD847">
        <v>0</v>
      </c>
      <c r="AQ847">
        <v>55000</v>
      </c>
      <c r="AR847">
        <v>500</v>
      </c>
      <c r="AS847">
        <v>37000</v>
      </c>
      <c r="AT847">
        <v>0</v>
      </c>
      <c r="AU847">
        <v>342000</v>
      </c>
      <c r="AV847">
        <v>0</v>
      </c>
      <c r="AW847">
        <v>434500</v>
      </c>
    </row>
    <row r="848" spans="1:49" x14ac:dyDescent="0.25">
      <c r="A848">
        <v>20120179</v>
      </c>
      <c r="B848">
        <v>17661</v>
      </c>
      <c r="C848">
        <v>2012</v>
      </c>
      <c r="D848" t="s">
        <v>3205</v>
      </c>
      <c r="E848">
        <v>300</v>
      </c>
      <c r="F848" t="s">
        <v>87</v>
      </c>
      <c r="G848" t="s">
        <v>3206</v>
      </c>
      <c r="H848" t="s">
        <v>51</v>
      </c>
      <c r="I848" t="s">
        <v>52</v>
      </c>
      <c r="J848" t="s">
        <v>63</v>
      </c>
      <c r="M848" t="s">
        <v>2733</v>
      </c>
      <c r="N848" t="s">
        <v>2119</v>
      </c>
      <c r="O848" t="s">
        <v>91</v>
      </c>
      <c r="P848">
        <v>31.790486999999999</v>
      </c>
      <c r="Q848">
        <v>-103.132559</v>
      </c>
      <c r="R848" t="s">
        <v>57</v>
      </c>
      <c r="S848" t="s">
        <v>326</v>
      </c>
      <c r="T848">
        <v>1.5</v>
      </c>
      <c r="U848">
        <v>0</v>
      </c>
      <c r="V848">
        <f>Tabla_database[[#This Row],[Unintentional Release (Barrels)]]+Tabla_database[[#This Row],[Intentional Release (Barrels)]]</f>
        <v>1.5</v>
      </c>
      <c r="W848">
        <v>1.5</v>
      </c>
      <c r="X848">
        <v>0</v>
      </c>
      <c r="Y848" t="s">
        <v>59</v>
      </c>
      <c r="Z848" t="s">
        <v>59</v>
      </c>
      <c r="AA848" t="s">
        <v>99</v>
      </c>
      <c r="AB848" t="s">
        <v>3207</v>
      </c>
      <c r="AC848" t="s">
        <v>3208</v>
      </c>
      <c r="AD848">
        <v>0</v>
      </c>
      <c r="AQ848">
        <v>200</v>
      </c>
      <c r="AR848">
        <v>150</v>
      </c>
      <c r="AS848">
        <v>0</v>
      </c>
      <c r="AT848">
        <v>4000</v>
      </c>
      <c r="AU848">
        <v>0</v>
      </c>
      <c r="AV848">
        <v>0</v>
      </c>
      <c r="AW848">
        <v>4350</v>
      </c>
    </row>
    <row r="849" spans="1:49" x14ac:dyDescent="0.25">
      <c r="A849">
        <v>20120189</v>
      </c>
      <c r="B849">
        <v>19216</v>
      </c>
      <c r="C849">
        <v>2012</v>
      </c>
      <c r="D849" t="s">
        <v>3209</v>
      </c>
      <c r="E849">
        <v>12105</v>
      </c>
      <c r="F849" t="s">
        <v>165</v>
      </c>
      <c r="G849" t="s">
        <v>3210</v>
      </c>
      <c r="H849" t="s">
        <v>51</v>
      </c>
      <c r="I849" t="s">
        <v>80</v>
      </c>
      <c r="J849" t="s">
        <v>53</v>
      </c>
      <c r="K849" t="s">
        <v>167</v>
      </c>
      <c r="M849" t="s">
        <v>3211</v>
      </c>
      <c r="N849" t="s">
        <v>574</v>
      </c>
      <c r="O849" t="s">
        <v>182</v>
      </c>
      <c r="P849">
        <v>43.931460000000001</v>
      </c>
      <c r="Q849">
        <v>-94.110979999999998</v>
      </c>
      <c r="R849" t="s">
        <v>67</v>
      </c>
      <c r="S849" t="s">
        <v>98</v>
      </c>
      <c r="T849">
        <v>3.4</v>
      </c>
      <c r="U849">
        <v>0</v>
      </c>
      <c r="V849">
        <f>Tabla_database[[#This Row],[Unintentional Release (Barrels)]]+Tabla_database[[#This Row],[Intentional Release (Barrels)]]</f>
        <v>3.4</v>
      </c>
      <c r="W849">
        <v>0</v>
      </c>
      <c r="X849">
        <v>3.4</v>
      </c>
      <c r="Y849" t="s">
        <v>59</v>
      </c>
      <c r="Z849" t="s">
        <v>59</v>
      </c>
      <c r="AA849" t="s">
        <v>99</v>
      </c>
      <c r="AB849" t="s">
        <v>3212</v>
      </c>
      <c r="AC849" t="s">
        <v>3213</v>
      </c>
      <c r="AQ849">
        <v>17000</v>
      </c>
      <c r="AR849">
        <v>1911</v>
      </c>
      <c r="AS849">
        <v>5000</v>
      </c>
      <c r="AT849">
        <v>15000</v>
      </c>
      <c r="AU849">
        <v>30000</v>
      </c>
      <c r="AV849">
        <v>0</v>
      </c>
      <c r="AW849">
        <v>68911</v>
      </c>
    </row>
    <row r="850" spans="1:49" x14ac:dyDescent="0.25">
      <c r="A850">
        <v>20120186</v>
      </c>
      <c r="B850">
        <v>16993</v>
      </c>
      <c r="C850">
        <v>2012</v>
      </c>
      <c r="D850" t="s">
        <v>3214</v>
      </c>
      <c r="E850">
        <v>2731</v>
      </c>
      <c r="F850" t="s">
        <v>515</v>
      </c>
      <c r="G850" t="s">
        <v>3215</v>
      </c>
      <c r="H850" t="s">
        <v>51</v>
      </c>
      <c r="I850" t="s">
        <v>52</v>
      </c>
      <c r="J850" t="s">
        <v>63</v>
      </c>
      <c r="M850" t="s">
        <v>3216</v>
      </c>
      <c r="N850" t="s">
        <v>226</v>
      </c>
      <c r="O850" t="s">
        <v>195</v>
      </c>
      <c r="P850">
        <v>35.467199999999998</v>
      </c>
      <c r="Q850">
        <v>-119.70399999999999</v>
      </c>
      <c r="R850" t="s">
        <v>196</v>
      </c>
      <c r="S850" t="s">
        <v>197</v>
      </c>
      <c r="T850">
        <v>9.2899999999999991</v>
      </c>
      <c r="V850">
        <f>Tabla_database[[#This Row],[Unintentional Release (Barrels)]]+Tabla_database[[#This Row],[Intentional Release (Barrels)]]</f>
        <v>9.2899999999999991</v>
      </c>
      <c r="W850">
        <v>9.2899999999999991</v>
      </c>
      <c r="X850">
        <v>0</v>
      </c>
      <c r="Y850" t="s">
        <v>59</v>
      </c>
      <c r="Z850" t="s">
        <v>59</v>
      </c>
      <c r="AA850" t="s">
        <v>59</v>
      </c>
      <c r="AD850">
        <v>0</v>
      </c>
      <c r="AQ850">
        <v>0</v>
      </c>
      <c r="AR850">
        <v>0</v>
      </c>
      <c r="AS850">
        <v>0</v>
      </c>
      <c r="AT850">
        <v>0</v>
      </c>
      <c r="AU850">
        <v>5000</v>
      </c>
      <c r="AV850">
        <v>0</v>
      </c>
      <c r="AW850">
        <v>5000</v>
      </c>
    </row>
    <row r="851" spans="1:49" x14ac:dyDescent="0.25">
      <c r="A851">
        <v>20120191</v>
      </c>
      <c r="B851">
        <v>18122</v>
      </c>
      <c r="C851">
        <v>2012</v>
      </c>
      <c r="D851" t="s">
        <v>3217</v>
      </c>
      <c r="E851">
        <v>2552</v>
      </c>
      <c r="F851" t="s">
        <v>340</v>
      </c>
      <c r="G851" t="s">
        <v>3218</v>
      </c>
      <c r="H851" t="s">
        <v>51</v>
      </c>
      <c r="I851" t="s">
        <v>104</v>
      </c>
      <c r="J851" t="s">
        <v>105</v>
      </c>
      <c r="K851" t="s">
        <v>410</v>
      </c>
      <c r="M851" t="s">
        <v>3219</v>
      </c>
      <c r="N851" t="s">
        <v>3220</v>
      </c>
      <c r="O851" t="s">
        <v>614</v>
      </c>
      <c r="P851">
        <v>33.992710000000002</v>
      </c>
      <c r="Q851">
        <v>-83.419989999999999</v>
      </c>
      <c r="R851" t="s">
        <v>57</v>
      </c>
      <c r="S851" t="s">
        <v>163</v>
      </c>
      <c r="T851">
        <v>14</v>
      </c>
      <c r="U851">
        <v>0</v>
      </c>
      <c r="V851">
        <f>Tabla_database[[#This Row],[Unintentional Release (Barrels)]]+Tabla_database[[#This Row],[Intentional Release (Barrels)]]</f>
        <v>14</v>
      </c>
      <c r="W851">
        <v>13.21</v>
      </c>
      <c r="X851">
        <v>0.79</v>
      </c>
      <c r="Y851" t="s">
        <v>59</v>
      </c>
      <c r="Z851" t="s">
        <v>59</v>
      </c>
      <c r="AA851" t="s">
        <v>59</v>
      </c>
      <c r="AQ851">
        <v>2800</v>
      </c>
      <c r="AR851">
        <v>1750</v>
      </c>
      <c r="AS851">
        <v>0</v>
      </c>
      <c r="AT851">
        <v>22733</v>
      </c>
      <c r="AU851">
        <v>13000</v>
      </c>
      <c r="AV851">
        <v>0</v>
      </c>
      <c r="AW851">
        <v>40283</v>
      </c>
    </row>
    <row r="852" spans="1:49" x14ac:dyDescent="0.25">
      <c r="A852">
        <v>20120192</v>
      </c>
      <c r="B852">
        <v>17454</v>
      </c>
      <c r="C852">
        <v>2012</v>
      </c>
      <c r="D852" t="s">
        <v>3221</v>
      </c>
      <c r="E852">
        <v>30829</v>
      </c>
      <c r="F852" t="s">
        <v>1245</v>
      </c>
      <c r="G852" t="s">
        <v>3222</v>
      </c>
      <c r="H852" t="s">
        <v>51</v>
      </c>
      <c r="I852" t="s">
        <v>52</v>
      </c>
      <c r="J852" t="s">
        <v>63</v>
      </c>
      <c r="M852" t="s">
        <v>661</v>
      </c>
      <c r="N852" t="s">
        <v>661</v>
      </c>
      <c r="O852" t="s">
        <v>91</v>
      </c>
      <c r="P852">
        <v>31.432749999999999</v>
      </c>
      <c r="Q852">
        <v>-102.43865599999999</v>
      </c>
      <c r="R852" t="s">
        <v>67</v>
      </c>
      <c r="S852" t="s">
        <v>68</v>
      </c>
      <c r="T852">
        <v>2.5</v>
      </c>
      <c r="U852">
        <v>0</v>
      </c>
      <c r="V852">
        <f>Tabla_database[[#This Row],[Unintentional Release (Barrels)]]+Tabla_database[[#This Row],[Intentional Release (Barrels)]]</f>
        <v>2.5</v>
      </c>
      <c r="W852">
        <v>0</v>
      </c>
      <c r="X852">
        <v>2.5</v>
      </c>
      <c r="Y852" t="s">
        <v>59</v>
      </c>
      <c r="Z852" t="s">
        <v>59</v>
      </c>
      <c r="AA852" t="s">
        <v>99</v>
      </c>
      <c r="AB852" t="s">
        <v>3223</v>
      </c>
      <c r="AC852" t="s">
        <v>3224</v>
      </c>
      <c r="AQ852">
        <v>2000</v>
      </c>
      <c r="AR852">
        <v>250</v>
      </c>
      <c r="AS852">
        <v>0</v>
      </c>
      <c r="AT852">
        <v>0</v>
      </c>
      <c r="AU852">
        <v>30078</v>
      </c>
      <c r="AV852">
        <v>0</v>
      </c>
      <c r="AW852">
        <v>32328</v>
      </c>
    </row>
    <row r="853" spans="1:49" x14ac:dyDescent="0.25">
      <c r="A853">
        <v>20120193</v>
      </c>
      <c r="B853">
        <v>17881</v>
      </c>
      <c r="C853">
        <v>2012</v>
      </c>
      <c r="D853" t="s">
        <v>3225</v>
      </c>
      <c r="E853">
        <v>31684</v>
      </c>
      <c r="F853" t="s">
        <v>3226</v>
      </c>
      <c r="G853" t="s">
        <v>3227</v>
      </c>
      <c r="H853" t="s">
        <v>51</v>
      </c>
      <c r="I853" t="s">
        <v>80</v>
      </c>
      <c r="J853" t="s">
        <v>63</v>
      </c>
      <c r="M853" t="s">
        <v>2502</v>
      </c>
      <c r="N853" t="s">
        <v>3228</v>
      </c>
      <c r="O853" t="s">
        <v>151</v>
      </c>
      <c r="P853">
        <v>35.737563999999999</v>
      </c>
      <c r="Q853">
        <v>-97.379338000000004</v>
      </c>
      <c r="R853" t="s">
        <v>143</v>
      </c>
      <c r="S853" t="s">
        <v>144</v>
      </c>
      <c r="T853">
        <v>5</v>
      </c>
      <c r="U853">
        <v>0</v>
      </c>
      <c r="V853">
        <f>Tabla_database[[#This Row],[Unintentional Release (Barrels)]]+Tabla_database[[#This Row],[Intentional Release (Barrels)]]</f>
        <v>5</v>
      </c>
      <c r="W853">
        <v>3</v>
      </c>
      <c r="X853">
        <v>2</v>
      </c>
      <c r="Y853" t="s">
        <v>59</v>
      </c>
      <c r="Z853" t="s">
        <v>59</v>
      </c>
      <c r="AA853" t="s">
        <v>99</v>
      </c>
      <c r="AB853" t="s">
        <v>3229</v>
      </c>
      <c r="AC853" t="s">
        <v>3230</v>
      </c>
      <c r="AD853">
        <v>0</v>
      </c>
      <c r="AQ853">
        <v>7000</v>
      </c>
      <c r="AR853">
        <v>180</v>
      </c>
      <c r="AS853">
        <v>0</v>
      </c>
      <c r="AT853">
        <v>3000</v>
      </c>
      <c r="AU853">
        <v>2500</v>
      </c>
      <c r="AV853">
        <v>0</v>
      </c>
      <c r="AW853">
        <v>12680</v>
      </c>
    </row>
    <row r="854" spans="1:49" x14ac:dyDescent="0.25">
      <c r="A854">
        <v>20120195</v>
      </c>
      <c r="B854">
        <v>18615</v>
      </c>
      <c r="C854">
        <v>2012</v>
      </c>
      <c r="D854" t="s">
        <v>3231</v>
      </c>
      <c r="E854">
        <v>11169</v>
      </c>
      <c r="F854" t="s">
        <v>78</v>
      </c>
      <c r="G854" t="s">
        <v>79</v>
      </c>
      <c r="H854" t="s">
        <v>51</v>
      </c>
      <c r="I854" t="s">
        <v>104</v>
      </c>
      <c r="J854" t="s">
        <v>63</v>
      </c>
      <c r="M854" t="s">
        <v>81</v>
      </c>
      <c r="N854" t="s">
        <v>82</v>
      </c>
      <c r="O854" t="s">
        <v>83</v>
      </c>
      <c r="P854">
        <v>46.688890000000001</v>
      </c>
      <c r="Q854">
        <v>-92.059719999999999</v>
      </c>
      <c r="R854" t="s">
        <v>67</v>
      </c>
      <c r="S854" t="s">
        <v>227</v>
      </c>
      <c r="T854">
        <v>1.19</v>
      </c>
      <c r="U854">
        <v>0</v>
      </c>
      <c r="V854">
        <f>Tabla_database[[#This Row],[Unintentional Release (Barrels)]]+Tabla_database[[#This Row],[Intentional Release (Barrels)]]</f>
        <v>1.19</v>
      </c>
      <c r="W854">
        <v>1.19</v>
      </c>
      <c r="X854">
        <v>0</v>
      </c>
      <c r="Y854" t="s">
        <v>59</v>
      </c>
      <c r="Z854" t="s">
        <v>59</v>
      </c>
      <c r="AA854" t="s">
        <v>59</v>
      </c>
      <c r="AD854">
        <v>0</v>
      </c>
      <c r="AQ854">
        <v>2500</v>
      </c>
      <c r="AR854">
        <v>0</v>
      </c>
      <c r="AS854">
        <v>0</v>
      </c>
      <c r="AT854">
        <v>10100</v>
      </c>
      <c r="AU854">
        <v>17500</v>
      </c>
      <c r="AV854">
        <v>0</v>
      </c>
      <c r="AW854">
        <v>30100</v>
      </c>
    </row>
    <row r="855" spans="1:49" x14ac:dyDescent="0.25">
      <c r="A855">
        <v>20120194</v>
      </c>
      <c r="B855">
        <v>17882</v>
      </c>
      <c r="C855">
        <v>2012</v>
      </c>
      <c r="D855" t="s">
        <v>3232</v>
      </c>
      <c r="E855">
        <v>31684</v>
      </c>
      <c r="F855" t="s">
        <v>3226</v>
      </c>
      <c r="G855" t="s">
        <v>3233</v>
      </c>
      <c r="H855" t="s">
        <v>51</v>
      </c>
      <c r="I855" t="s">
        <v>52</v>
      </c>
      <c r="J855" t="s">
        <v>63</v>
      </c>
      <c r="M855" t="s">
        <v>149</v>
      </c>
      <c r="N855" t="s">
        <v>150</v>
      </c>
      <c r="O855" t="s">
        <v>151</v>
      </c>
      <c r="P855">
        <v>35.943731</v>
      </c>
      <c r="Q855">
        <v>-96.754603000000003</v>
      </c>
      <c r="R855" t="s">
        <v>143</v>
      </c>
      <c r="S855" t="s">
        <v>144</v>
      </c>
      <c r="T855">
        <v>3</v>
      </c>
      <c r="U855">
        <v>0</v>
      </c>
      <c r="V855">
        <f>Tabla_database[[#This Row],[Unintentional Release (Barrels)]]+Tabla_database[[#This Row],[Intentional Release (Barrels)]]</f>
        <v>3</v>
      </c>
      <c r="W855">
        <v>2</v>
      </c>
      <c r="X855">
        <v>1</v>
      </c>
      <c r="Y855" t="s">
        <v>59</v>
      </c>
      <c r="Z855" t="s">
        <v>59</v>
      </c>
      <c r="AA855" t="s">
        <v>59</v>
      </c>
      <c r="AD855">
        <v>0</v>
      </c>
      <c r="AQ855">
        <v>1500</v>
      </c>
      <c r="AR855">
        <v>270</v>
      </c>
      <c r="AS855">
        <v>0</v>
      </c>
      <c r="AT855">
        <v>2000</v>
      </c>
      <c r="AU855">
        <v>2500</v>
      </c>
      <c r="AV855">
        <v>1500</v>
      </c>
      <c r="AW855">
        <v>7770</v>
      </c>
    </row>
    <row r="856" spans="1:49" x14ac:dyDescent="0.25">
      <c r="A856">
        <v>20120199</v>
      </c>
      <c r="B856">
        <v>17455</v>
      </c>
      <c r="C856">
        <v>2012</v>
      </c>
      <c r="D856" t="s">
        <v>3234</v>
      </c>
      <c r="E856">
        <v>30829</v>
      </c>
      <c r="F856" t="s">
        <v>1245</v>
      </c>
      <c r="G856" t="s">
        <v>3033</v>
      </c>
      <c r="H856" t="s">
        <v>51</v>
      </c>
      <c r="I856" t="s">
        <v>104</v>
      </c>
      <c r="J856" t="s">
        <v>63</v>
      </c>
      <c r="M856" t="s">
        <v>3034</v>
      </c>
      <c r="N856" t="s">
        <v>2453</v>
      </c>
      <c r="O856" t="s">
        <v>91</v>
      </c>
      <c r="P856">
        <v>33.795549000000001</v>
      </c>
      <c r="Q856">
        <v>-98.651289000000006</v>
      </c>
      <c r="R856" t="s">
        <v>143</v>
      </c>
      <c r="S856" t="s">
        <v>144</v>
      </c>
      <c r="T856">
        <v>239</v>
      </c>
      <c r="V856">
        <f>Tabla_database[[#This Row],[Unintentional Release (Barrels)]]+Tabla_database[[#This Row],[Intentional Release (Barrels)]]</f>
        <v>239</v>
      </c>
      <c r="W856">
        <v>220</v>
      </c>
      <c r="X856">
        <v>19</v>
      </c>
      <c r="Y856" t="s">
        <v>59</v>
      </c>
      <c r="Z856" t="s">
        <v>59</v>
      </c>
      <c r="AA856" t="s">
        <v>99</v>
      </c>
      <c r="AB856" t="s">
        <v>3235</v>
      </c>
      <c r="AC856" t="s">
        <v>3236</v>
      </c>
      <c r="AQ856">
        <v>5000</v>
      </c>
      <c r="AR856">
        <v>24000</v>
      </c>
      <c r="AS856">
        <v>0</v>
      </c>
      <c r="AT856">
        <v>15000</v>
      </c>
      <c r="AU856">
        <v>41249</v>
      </c>
      <c r="AV856">
        <v>0</v>
      </c>
      <c r="AW856">
        <v>85249</v>
      </c>
    </row>
    <row r="857" spans="1:49" x14ac:dyDescent="0.25">
      <c r="A857">
        <v>20120196</v>
      </c>
      <c r="B857">
        <v>18498</v>
      </c>
      <c r="C857">
        <v>2012</v>
      </c>
      <c r="D857" t="s">
        <v>3237</v>
      </c>
      <c r="E857">
        <v>32099</v>
      </c>
      <c r="F857" t="s">
        <v>3238</v>
      </c>
      <c r="G857" t="s">
        <v>3239</v>
      </c>
      <c r="H857" t="s">
        <v>51</v>
      </c>
      <c r="I857" t="s">
        <v>52</v>
      </c>
      <c r="J857" t="s">
        <v>53</v>
      </c>
      <c r="K857" t="s">
        <v>54</v>
      </c>
      <c r="M857" t="s">
        <v>1030</v>
      </c>
      <c r="N857" t="s">
        <v>1030</v>
      </c>
      <c r="O857" t="s">
        <v>91</v>
      </c>
      <c r="P857">
        <v>31.681539999999998</v>
      </c>
      <c r="Q857">
        <v>-102.07528000000001</v>
      </c>
      <c r="R857" t="s">
        <v>67</v>
      </c>
      <c r="S857" t="s">
        <v>208</v>
      </c>
      <c r="T857">
        <v>2880</v>
      </c>
      <c r="U857">
        <v>0</v>
      </c>
      <c r="V857">
        <f>Tabla_database[[#This Row],[Unintentional Release (Barrels)]]+Tabla_database[[#This Row],[Intentional Release (Barrels)]]</f>
        <v>2880</v>
      </c>
      <c r="W857">
        <v>0</v>
      </c>
      <c r="X857">
        <v>2880</v>
      </c>
      <c r="Y857" t="s">
        <v>59</v>
      </c>
      <c r="Z857" t="s">
        <v>59</v>
      </c>
      <c r="AA857" t="s">
        <v>99</v>
      </c>
      <c r="AB857" t="s">
        <v>3240</v>
      </c>
      <c r="AC857" t="s">
        <v>3241</v>
      </c>
      <c r="AD857">
        <v>0</v>
      </c>
      <c r="AQ857">
        <v>25</v>
      </c>
      <c r="AR857">
        <v>117250</v>
      </c>
      <c r="AS857">
        <v>0</v>
      </c>
      <c r="AT857">
        <v>120</v>
      </c>
      <c r="AU857">
        <v>0</v>
      </c>
      <c r="AV857">
        <v>0</v>
      </c>
      <c r="AW857">
        <v>117395</v>
      </c>
    </row>
    <row r="858" spans="1:49" x14ac:dyDescent="0.25">
      <c r="A858">
        <v>20120198</v>
      </c>
      <c r="B858">
        <v>17443</v>
      </c>
      <c r="C858">
        <v>2012</v>
      </c>
      <c r="D858" t="s">
        <v>3242</v>
      </c>
      <c r="E858">
        <v>14194</v>
      </c>
      <c r="F858" t="s">
        <v>1534</v>
      </c>
      <c r="G858" t="s">
        <v>3243</v>
      </c>
      <c r="H858" t="s">
        <v>51</v>
      </c>
      <c r="I858" t="s">
        <v>52</v>
      </c>
      <c r="J858" t="s">
        <v>63</v>
      </c>
      <c r="M858" t="s">
        <v>618</v>
      </c>
      <c r="N858" t="s">
        <v>108</v>
      </c>
      <c r="O858" t="s">
        <v>91</v>
      </c>
      <c r="P858">
        <v>29.747769000000002</v>
      </c>
      <c r="Q858">
        <v>-95.129992999999999</v>
      </c>
      <c r="R858" t="s">
        <v>122</v>
      </c>
      <c r="S858" t="s">
        <v>2410</v>
      </c>
      <c r="T858">
        <v>0</v>
      </c>
      <c r="U858">
        <v>0</v>
      </c>
      <c r="V858">
        <f>Tabla_database[[#This Row],[Unintentional Release (Barrels)]]+Tabla_database[[#This Row],[Intentional Release (Barrels)]]</f>
        <v>0</v>
      </c>
      <c r="W858">
        <v>0</v>
      </c>
      <c r="X858">
        <v>0</v>
      </c>
      <c r="Y858" t="s">
        <v>59</v>
      </c>
      <c r="Z858" t="s">
        <v>59</v>
      </c>
      <c r="AA858" t="s">
        <v>59</v>
      </c>
      <c r="AD858">
        <v>0</v>
      </c>
      <c r="AE858">
        <v>0</v>
      </c>
      <c r="AF858">
        <v>1</v>
      </c>
      <c r="AG858">
        <v>0</v>
      </c>
      <c r="AH858">
        <v>0</v>
      </c>
      <c r="AI858">
        <v>0</v>
      </c>
      <c r="AJ858">
        <v>1</v>
      </c>
      <c r="AK858">
        <v>0</v>
      </c>
      <c r="AL858">
        <v>1</v>
      </c>
      <c r="AM858">
        <v>0</v>
      </c>
      <c r="AN858">
        <v>0</v>
      </c>
      <c r="AO858">
        <v>0</v>
      </c>
      <c r="AP858">
        <v>1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</row>
    <row r="859" spans="1:49" x14ac:dyDescent="0.25">
      <c r="A859">
        <v>20120178</v>
      </c>
      <c r="B859">
        <v>18651</v>
      </c>
      <c r="C859">
        <v>2012</v>
      </c>
      <c r="D859" t="s">
        <v>3244</v>
      </c>
      <c r="E859">
        <v>9175</v>
      </c>
      <c r="F859" t="s">
        <v>139</v>
      </c>
      <c r="G859" t="s">
        <v>3245</v>
      </c>
      <c r="H859" t="s">
        <v>51</v>
      </c>
      <c r="I859" t="s">
        <v>52</v>
      </c>
      <c r="J859" t="s">
        <v>63</v>
      </c>
      <c r="M859" t="s">
        <v>243</v>
      </c>
      <c r="N859" t="s">
        <v>275</v>
      </c>
      <c r="O859" t="s">
        <v>56</v>
      </c>
      <c r="P859">
        <v>37.8048</v>
      </c>
      <c r="Q859">
        <v>-96.917550000000006</v>
      </c>
      <c r="R859" t="s">
        <v>57</v>
      </c>
      <c r="S859" t="s">
        <v>58</v>
      </c>
      <c r="T859">
        <v>26</v>
      </c>
      <c r="U859">
        <v>0</v>
      </c>
      <c r="V859">
        <f>Tabla_database[[#This Row],[Unintentional Release (Barrels)]]+Tabla_database[[#This Row],[Intentional Release (Barrels)]]</f>
        <v>26</v>
      </c>
      <c r="W859">
        <v>16</v>
      </c>
      <c r="X859">
        <v>10</v>
      </c>
      <c r="Y859" t="s">
        <v>59</v>
      </c>
      <c r="Z859" t="s">
        <v>59</v>
      </c>
      <c r="AA859" t="s">
        <v>59</v>
      </c>
      <c r="AD859">
        <v>0</v>
      </c>
      <c r="AQ859">
        <v>1000</v>
      </c>
      <c r="AR859">
        <v>1000</v>
      </c>
      <c r="AS859">
        <v>0</v>
      </c>
      <c r="AT859">
        <v>5000</v>
      </c>
      <c r="AU859">
        <v>2500</v>
      </c>
      <c r="AV859">
        <v>1000</v>
      </c>
      <c r="AW859">
        <v>10500</v>
      </c>
    </row>
    <row r="860" spans="1:49" x14ac:dyDescent="0.25">
      <c r="A860">
        <v>20120201</v>
      </c>
      <c r="B860">
        <v>18303</v>
      </c>
      <c r="C860">
        <v>2012</v>
      </c>
      <c r="D860" t="s">
        <v>3246</v>
      </c>
      <c r="E860">
        <v>1845</v>
      </c>
      <c r="F860" t="s">
        <v>287</v>
      </c>
      <c r="G860" t="s">
        <v>3247</v>
      </c>
      <c r="H860" t="s">
        <v>51</v>
      </c>
      <c r="I860" t="s">
        <v>104</v>
      </c>
      <c r="J860" t="s">
        <v>105</v>
      </c>
      <c r="K860" t="s">
        <v>410</v>
      </c>
      <c r="M860" t="s">
        <v>3248</v>
      </c>
      <c r="N860" t="s">
        <v>3249</v>
      </c>
      <c r="O860" t="s">
        <v>699</v>
      </c>
      <c r="P860">
        <v>41.286642000000001</v>
      </c>
      <c r="Q860">
        <v>-81.211905999999999</v>
      </c>
      <c r="R860" t="s">
        <v>67</v>
      </c>
      <c r="S860" t="s">
        <v>227</v>
      </c>
      <c r="T860">
        <v>0.02</v>
      </c>
      <c r="V860">
        <f>Tabla_database[[#This Row],[Unintentional Release (Barrels)]]+Tabla_database[[#This Row],[Intentional Release (Barrels)]]</f>
        <v>0.02</v>
      </c>
      <c r="W860">
        <v>0</v>
      </c>
      <c r="X860">
        <v>0.02</v>
      </c>
      <c r="Y860" t="s">
        <v>59</v>
      </c>
      <c r="Z860" t="s">
        <v>59</v>
      </c>
      <c r="AQ860">
        <v>1000000</v>
      </c>
      <c r="AR860">
        <v>0</v>
      </c>
      <c r="AS860">
        <v>0</v>
      </c>
      <c r="AT860">
        <v>495000</v>
      </c>
      <c r="AU860">
        <v>28241</v>
      </c>
      <c r="AV860">
        <v>0</v>
      </c>
      <c r="AW860">
        <v>1523241</v>
      </c>
    </row>
    <row r="861" spans="1:49" x14ac:dyDescent="0.25">
      <c r="A861">
        <v>20120203</v>
      </c>
      <c r="B861">
        <v>18323</v>
      </c>
      <c r="C861">
        <v>2012</v>
      </c>
      <c r="D861" t="s">
        <v>3250</v>
      </c>
      <c r="E861">
        <v>26125</v>
      </c>
      <c r="F861" t="s">
        <v>641</v>
      </c>
      <c r="G861" t="s">
        <v>3251</v>
      </c>
      <c r="H861" t="s">
        <v>51</v>
      </c>
      <c r="I861" t="s">
        <v>52</v>
      </c>
      <c r="J861" t="s">
        <v>105</v>
      </c>
      <c r="K861" t="s">
        <v>116</v>
      </c>
      <c r="M861" t="s">
        <v>3252</v>
      </c>
      <c r="N861" t="s">
        <v>3253</v>
      </c>
      <c r="O861" t="s">
        <v>195</v>
      </c>
      <c r="P861">
        <v>35.276957000000003</v>
      </c>
      <c r="Q861">
        <v>-116.02177399999999</v>
      </c>
      <c r="R861" t="s">
        <v>67</v>
      </c>
      <c r="S861" t="s">
        <v>68</v>
      </c>
      <c r="T861">
        <v>0.42</v>
      </c>
      <c r="U861">
        <v>0</v>
      </c>
      <c r="V861">
        <f>Tabla_database[[#This Row],[Unintentional Release (Barrels)]]+Tabla_database[[#This Row],[Intentional Release (Barrels)]]</f>
        <v>0.42</v>
      </c>
      <c r="W861">
        <v>0.42</v>
      </c>
      <c r="X861">
        <v>0</v>
      </c>
      <c r="Y861" t="s">
        <v>59</v>
      </c>
      <c r="Z861" t="s">
        <v>59</v>
      </c>
      <c r="AQ861">
        <v>4500</v>
      </c>
      <c r="AR861">
        <v>49</v>
      </c>
      <c r="AS861">
        <v>0</v>
      </c>
      <c r="AT861">
        <v>1000</v>
      </c>
      <c r="AU861">
        <v>0</v>
      </c>
      <c r="AV861">
        <v>5500</v>
      </c>
      <c r="AW861">
        <v>11049</v>
      </c>
    </row>
    <row r="862" spans="1:49" x14ac:dyDescent="0.25">
      <c r="A862">
        <v>20120207</v>
      </c>
      <c r="B862">
        <v>16826</v>
      </c>
      <c r="C862">
        <v>2012</v>
      </c>
      <c r="D862" t="s">
        <v>3254</v>
      </c>
      <c r="E862">
        <v>32602</v>
      </c>
      <c r="F862" t="s">
        <v>902</v>
      </c>
      <c r="G862" t="s">
        <v>3255</v>
      </c>
      <c r="H862" t="s">
        <v>51</v>
      </c>
      <c r="I862" t="s">
        <v>80</v>
      </c>
      <c r="J862" t="s">
        <v>63</v>
      </c>
      <c r="M862" t="s">
        <v>3256</v>
      </c>
      <c r="N862" t="s">
        <v>194</v>
      </c>
      <c r="O862" t="s">
        <v>195</v>
      </c>
      <c r="P862">
        <v>34.005510000000001</v>
      </c>
      <c r="Q862">
        <v>-118.14476999999999</v>
      </c>
      <c r="R862" t="s">
        <v>143</v>
      </c>
      <c r="S862" t="s">
        <v>144</v>
      </c>
      <c r="T862">
        <v>0.6</v>
      </c>
      <c r="U862">
        <v>0</v>
      </c>
      <c r="V862">
        <f>Tabla_database[[#This Row],[Unintentional Release (Barrels)]]+Tabla_database[[#This Row],[Intentional Release (Barrels)]]</f>
        <v>0.6</v>
      </c>
      <c r="W862">
        <v>0.4</v>
      </c>
      <c r="X862">
        <v>0.2</v>
      </c>
      <c r="Y862" t="s">
        <v>59</v>
      </c>
      <c r="Z862" t="s">
        <v>59</v>
      </c>
      <c r="AA862" t="s">
        <v>99</v>
      </c>
      <c r="AB862" t="s">
        <v>3257</v>
      </c>
      <c r="AC862" t="s">
        <v>3258</v>
      </c>
      <c r="AD862">
        <v>0</v>
      </c>
      <c r="AQ862">
        <v>8000</v>
      </c>
      <c r="AR862">
        <v>48</v>
      </c>
      <c r="AS862">
        <v>0</v>
      </c>
      <c r="AT862">
        <v>5000</v>
      </c>
      <c r="AU862">
        <v>1000</v>
      </c>
      <c r="AV862">
        <v>2500</v>
      </c>
      <c r="AW862">
        <v>16548</v>
      </c>
    </row>
    <row r="863" spans="1:49" x14ac:dyDescent="0.25">
      <c r="A863">
        <v>20120204</v>
      </c>
      <c r="B863">
        <v>17673</v>
      </c>
      <c r="C863">
        <v>2012</v>
      </c>
      <c r="D863" t="s">
        <v>3259</v>
      </c>
      <c r="E863">
        <v>300</v>
      </c>
      <c r="F863" t="s">
        <v>87</v>
      </c>
      <c r="G863" t="s">
        <v>3260</v>
      </c>
      <c r="H863" t="s">
        <v>51</v>
      </c>
      <c r="I863" t="s">
        <v>80</v>
      </c>
      <c r="J863" t="s">
        <v>63</v>
      </c>
      <c r="M863" t="s">
        <v>2118</v>
      </c>
      <c r="N863" t="s">
        <v>2119</v>
      </c>
      <c r="O863" t="s">
        <v>91</v>
      </c>
      <c r="P863">
        <v>31.791799999999999</v>
      </c>
      <c r="Q863">
        <v>-103.13160999999999</v>
      </c>
      <c r="R863" t="s">
        <v>57</v>
      </c>
      <c r="S863" t="s">
        <v>461</v>
      </c>
      <c r="T863">
        <v>15</v>
      </c>
      <c r="V863">
        <f>Tabla_database[[#This Row],[Unintentional Release (Barrels)]]+Tabla_database[[#This Row],[Intentional Release (Barrels)]]</f>
        <v>15</v>
      </c>
      <c r="W863">
        <v>15</v>
      </c>
      <c r="X863">
        <v>0</v>
      </c>
      <c r="Y863" t="s">
        <v>59</v>
      </c>
      <c r="Z863" t="s">
        <v>59</v>
      </c>
      <c r="AA863" t="s">
        <v>99</v>
      </c>
      <c r="AB863" t="s">
        <v>3259</v>
      </c>
      <c r="AC863" t="s">
        <v>3261</v>
      </c>
      <c r="AD863">
        <v>0</v>
      </c>
      <c r="AQ863">
        <v>4000</v>
      </c>
      <c r="AR863">
        <v>950</v>
      </c>
      <c r="AS863">
        <v>0</v>
      </c>
      <c r="AT863">
        <v>2500</v>
      </c>
      <c r="AU863">
        <v>0</v>
      </c>
      <c r="AV863">
        <v>0</v>
      </c>
      <c r="AW863">
        <v>7450</v>
      </c>
    </row>
    <row r="864" spans="1:49" x14ac:dyDescent="0.25">
      <c r="A864">
        <v>20120197</v>
      </c>
      <c r="B864">
        <v>17491</v>
      </c>
      <c r="C864">
        <v>2012</v>
      </c>
      <c r="D864" t="s">
        <v>3262</v>
      </c>
      <c r="E864">
        <v>31174</v>
      </c>
      <c r="F864" t="s">
        <v>171</v>
      </c>
      <c r="G864" t="s">
        <v>665</v>
      </c>
      <c r="H864" t="s">
        <v>51</v>
      </c>
      <c r="I864" t="s">
        <v>104</v>
      </c>
      <c r="J864" t="s">
        <v>63</v>
      </c>
      <c r="M864" t="s">
        <v>666</v>
      </c>
      <c r="N864" t="s">
        <v>666</v>
      </c>
      <c r="O864" t="s">
        <v>75</v>
      </c>
      <c r="P864">
        <v>30.008991999999999</v>
      </c>
      <c r="Q864">
        <v>-90.854974999999996</v>
      </c>
      <c r="R864" t="s">
        <v>84</v>
      </c>
      <c r="S864" t="s">
        <v>668</v>
      </c>
      <c r="T864">
        <v>10</v>
      </c>
      <c r="U864">
        <v>0</v>
      </c>
      <c r="V864">
        <f>Tabla_database[[#This Row],[Unintentional Release (Barrels)]]+Tabla_database[[#This Row],[Intentional Release (Barrels)]]</f>
        <v>10</v>
      </c>
      <c r="W864">
        <v>10</v>
      </c>
      <c r="X864">
        <v>0</v>
      </c>
      <c r="Y864" t="s">
        <v>59</v>
      </c>
      <c r="Z864" t="s">
        <v>59</v>
      </c>
      <c r="AD864">
        <v>0</v>
      </c>
      <c r="AQ864">
        <v>50000</v>
      </c>
      <c r="AR864">
        <v>0</v>
      </c>
      <c r="AS864">
        <v>0</v>
      </c>
      <c r="AT864">
        <v>5000</v>
      </c>
      <c r="AU864">
        <v>0</v>
      </c>
      <c r="AV864">
        <v>0</v>
      </c>
      <c r="AW864">
        <v>55000</v>
      </c>
    </row>
    <row r="865" spans="1:49" x14ac:dyDescent="0.25">
      <c r="A865">
        <v>20120200</v>
      </c>
      <c r="B865">
        <v>17619</v>
      </c>
      <c r="C865">
        <v>2012</v>
      </c>
      <c r="D865" t="s">
        <v>3263</v>
      </c>
      <c r="E865">
        <v>22610</v>
      </c>
      <c r="F865" t="s">
        <v>210</v>
      </c>
      <c r="G865" t="s">
        <v>3264</v>
      </c>
      <c r="H865" t="s">
        <v>51</v>
      </c>
      <c r="I865" t="s">
        <v>80</v>
      </c>
      <c r="J865" t="s">
        <v>105</v>
      </c>
      <c r="K865" t="s">
        <v>116</v>
      </c>
      <c r="M865" t="s">
        <v>3265</v>
      </c>
      <c r="N865" t="s">
        <v>867</v>
      </c>
      <c r="O865" t="s">
        <v>56</v>
      </c>
      <c r="P865">
        <v>37.934550000000002</v>
      </c>
      <c r="Q865">
        <v>-95.243911999999995</v>
      </c>
      <c r="R865" t="s">
        <v>67</v>
      </c>
      <c r="S865" t="s">
        <v>109</v>
      </c>
      <c r="T865">
        <v>304</v>
      </c>
      <c r="U865">
        <v>0</v>
      </c>
      <c r="V865">
        <f>Tabla_database[[#This Row],[Unintentional Release (Barrels)]]+Tabla_database[[#This Row],[Intentional Release (Barrels)]]</f>
        <v>304</v>
      </c>
      <c r="W865">
        <v>213</v>
      </c>
      <c r="X865">
        <v>91</v>
      </c>
      <c r="Y865" t="s">
        <v>59</v>
      </c>
      <c r="Z865" t="s">
        <v>59</v>
      </c>
      <c r="AA865" t="s">
        <v>99</v>
      </c>
      <c r="AB865" t="s">
        <v>3266</v>
      </c>
      <c r="AC865" t="s">
        <v>3267</v>
      </c>
      <c r="AQ865">
        <v>100000</v>
      </c>
      <c r="AR865">
        <v>34984</v>
      </c>
      <c r="AS865">
        <v>20000</v>
      </c>
      <c r="AT865">
        <v>97534</v>
      </c>
      <c r="AU865">
        <v>700000</v>
      </c>
      <c r="AV865">
        <v>0</v>
      </c>
      <c r="AW865">
        <v>952518</v>
      </c>
    </row>
    <row r="866" spans="1:49" x14ac:dyDescent="0.25">
      <c r="A866">
        <v>20150251</v>
      </c>
      <c r="B866">
        <v>21038</v>
      </c>
      <c r="C866">
        <v>2012</v>
      </c>
      <c r="D866" t="s">
        <v>3268</v>
      </c>
      <c r="E866">
        <v>31618</v>
      </c>
      <c r="F866" t="s">
        <v>362</v>
      </c>
      <c r="G866" t="s">
        <v>3269</v>
      </c>
      <c r="H866" t="s">
        <v>51</v>
      </c>
      <c r="I866" t="s">
        <v>52</v>
      </c>
      <c r="J866" t="s">
        <v>105</v>
      </c>
      <c r="K866" t="s">
        <v>116</v>
      </c>
      <c r="M866" t="s">
        <v>3270</v>
      </c>
      <c r="N866" t="s">
        <v>1088</v>
      </c>
      <c r="O866" t="s">
        <v>91</v>
      </c>
      <c r="P866">
        <v>29.859221999999999</v>
      </c>
      <c r="Q866">
        <v>-94.561908000000003</v>
      </c>
      <c r="R866" t="s">
        <v>57</v>
      </c>
      <c r="S866" t="s">
        <v>461</v>
      </c>
      <c r="T866">
        <v>0.1</v>
      </c>
      <c r="V866">
        <f>Tabla_database[[#This Row],[Unintentional Release (Barrels)]]+Tabla_database[[#This Row],[Intentional Release (Barrels)]]</f>
        <v>0.1</v>
      </c>
      <c r="W866">
        <v>0</v>
      </c>
      <c r="X866">
        <v>0.1</v>
      </c>
      <c r="Y866" t="s">
        <v>99</v>
      </c>
      <c r="Z866" t="s">
        <v>59</v>
      </c>
      <c r="AA866" t="s">
        <v>59</v>
      </c>
      <c r="AD866">
        <v>0</v>
      </c>
      <c r="AQ866">
        <v>0</v>
      </c>
      <c r="AR866">
        <v>0</v>
      </c>
      <c r="AS866">
        <v>0</v>
      </c>
      <c r="AT866">
        <v>100</v>
      </c>
      <c r="AU866">
        <v>0</v>
      </c>
      <c r="AV866">
        <v>0</v>
      </c>
      <c r="AW866">
        <v>100</v>
      </c>
    </row>
    <row r="867" spans="1:49" x14ac:dyDescent="0.25">
      <c r="A867">
        <v>20120205</v>
      </c>
      <c r="B867">
        <v>19060</v>
      </c>
      <c r="C867">
        <v>2012</v>
      </c>
      <c r="D867" t="s">
        <v>3271</v>
      </c>
      <c r="E867">
        <v>30829</v>
      </c>
      <c r="F867" t="s">
        <v>1245</v>
      </c>
      <c r="G867" t="s">
        <v>3272</v>
      </c>
      <c r="H867" t="s">
        <v>51</v>
      </c>
      <c r="I867" t="s">
        <v>52</v>
      </c>
      <c r="J867" t="s">
        <v>63</v>
      </c>
      <c r="M867" t="s">
        <v>3273</v>
      </c>
      <c r="N867" t="s">
        <v>1336</v>
      </c>
      <c r="O867" t="s">
        <v>91</v>
      </c>
      <c r="P867">
        <v>28.949672</v>
      </c>
      <c r="Q867">
        <v>-95.431630999999996</v>
      </c>
      <c r="R867" t="s">
        <v>67</v>
      </c>
      <c r="S867" t="s">
        <v>135</v>
      </c>
      <c r="T867">
        <v>0.25</v>
      </c>
      <c r="U867">
        <v>0</v>
      </c>
      <c r="V867">
        <f>Tabla_database[[#This Row],[Unintentional Release (Barrels)]]+Tabla_database[[#This Row],[Intentional Release (Barrels)]]</f>
        <v>0.25</v>
      </c>
      <c r="W867">
        <v>0.25</v>
      </c>
      <c r="X867">
        <v>0</v>
      </c>
      <c r="Y867" t="s">
        <v>59</v>
      </c>
      <c r="Z867" t="s">
        <v>59</v>
      </c>
      <c r="AA867" t="s">
        <v>59</v>
      </c>
      <c r="AQ867">
        <v>1000</v>
      </c>
      <c r="AR867">
        <v>25</v>
      </c>
      <c r="AS867">
        <v>0</v>
      </c>
      <c r="AT867">
        <v>500</v>
      </c>
      <c r="AU867">
        <v>2000</v>
      </c>
      <c r="AV867">
        <v>0</v>
      </c>
      <c r="AW867">
        <v>3525</v>
      </c>
    </row>
    <row r="868" spans="1:49" x14ac:dyDescent="0.25">
      <c r="A868">
        <v>20120211</v>
      </c>
      <c r="B868">
        <v>17577</v>
      </c>
      <c r="C868">
        <v>2012</v>
      </c>
      <c r="D868" t="s">
        <v>3274</v>
      </c>
      <c r="E868">
        <v>12470</v>
      </c>
      <c r="F868" t="s">
        <v>343</v>
      </c>
      <c r="G868" t="s">
        <v>1504</v>
      </c>
      <c r="H868" t="s">
        <v>51</v>
      </c>
      <c r="I868" t="s">
        <v>52</v>
      </c>
      <c r="J868" t="s">
        <v>63</v>
      </c>
      <c r="M868" t="s">
        <v>1505</v>
      </c>
      <c r="N868" t="s">
        <v>1506</v>
      </c>
      <c r="O868" t="s">
        <v>239</v>
      </c>
      <c r="P868">
        <v>32.877180000000003</v>
      </c>
      <c r="Q868">
        <v>-91.052180000000007</v>
      </c>
      <c r="R868" t="s">
        <v>67</v>
      </c>
      <c r="S868" t="s">
        <v>68</v>
      </c>
      <c r="T868">
        <v>0.19</v>
      </c>
      <c r="U868">
        <v>0</v>
      </c>
      <c r="V868">
        <f>Tabla_database[[#This Row],[Unintentional Release (Barrels)]]+Tabla_database[[#This Row],[Intentional Release (Barrels)]]</f>
        <v>0.19</v>
      </c>
      <c r="W868">
        <v>0.19</v>
      </c>
      <c r="X868">
        <v>0</v>
      </c>
      <c r="Y868" t="s">
        <v>59</v>
      </c>
      <c r="Z868" t="s">
        <v>59</v>
      </c>
      <c r="AA868" t="s">
        <v>99</v>
      </c>
      <c r="AB868" t="s">
        <v>3274</v>
      </c>
      <c r="AC868" t="s">
        <v>3275</v>
      </c>
      <c r="AD868">
        <v>0</v>
      </c>
      <c r="AQ868">
        <v>3000</v>
      </c>
      <c r="AR868">
        <v>0</v>
      </c>
      <c r="AS868">
        <v>0</v>
      </c>
      <c r="AT868">
        <v>500</v>
      </c>
      <c r="AU868">
        <v>0</v>
      </c>
      <c r="AV868">
        <v>0</v>
      </c>
      <c r="AW868">
        <v>3500</v>
      </c>
    </row>
    <row r="869" spans="1:49" x14ac:dyDescent="0.25">
      <c r="A869">
        <v>20120212</v>
      </c>
      <c r="B869">
        <v>16759</v>
      </c>
      <c r="C869">
        <v>2012</v>
      </c>
      <c r="D869" t="s">
        <v>3276</v>
      </c>
      <c r="E869">
        <v>300</v>
      </c>
      <c r="F869" t="s">
        <v>87</v>
      </c>
      <c r="G869" t="s">
        <v>3277</v>
      </c>
      <c r="H869" t="s">
        <v>51</v>
      </c>
      <c r="I869" t="s">
        <v>80</v>
      </c>
      <c r="J869" t="s">
        <v>63</v>
      </c>
      <c r="M869" t="s">
        <v>3278</v>
      </c>
      <c r="N869" t="s">
        <v>3279</v>
      </c>
      <c r="O869" t="s">
        <v>91</v>
      </c>
      <c r="P869">
        <v>33.175350000000002</v>
      </c>
      <c r="Q869">
        <v>-102.23929</v>
      </c>
      <c r="R869" t="s">
        <v>92</v>
      </c>
      <c r="S869" t="s">
        <v>93</v>
      </c>
      <c r="T869">
        <v>20</v>
      </c>
      <c r="V869">
        <f>Tabla_database[[#This Row],[Unintentional Release (Barrels)]]+Tabla_database[[#This Row],[Intentional Release (Barrels)]]</f>
        <v>20</v>
      </c>
      <c r="W869">
        <v>20</v>
      </c>
      <c r="X869">
        <v>0</v>
      </c>
      <c r="Y869" t="s">
        <v>59</v>
      </c>
      <c r="Z869" t="s">
        <v>59</v>
      </c>
      <c r="AA869" t="s">
        <v>99</v>
      </c>
      <c r="AB869" t="s">
        <v>3276</v>
      </c>
      <c r="AC869" t="s">
        <v>3280</v>
      </c>
      <c r="AD869">
        <v>0</v>
      </c>
      <c r="AQ869">
        <v>4000</v>
      </c>
      <c r="AR869">
        <v>475</v>
      </c>
      <c r="AS869">
        <v>0</v>
      </c>
      <c r="AT869">
        <v>3000</v>
      </c>
      <c r="AU869">
        <v>0</v>
      </c>
      <c r="AV869">
        <v>0</v>
      </c>
      <c r="AW869">
        <v>7475</v>
      </c>
    </row>
    <row r="870" spans="1:49" x14ac:dyDescent="0.25">
      <c r="A870">
        <v>20120209</v>
      </c>
      <c r="B870">
        <v>17524</v>
      </c>
      <c r="C870">
        <v>2012</v>
      </c>
      <c r="D870" t="s">
        <v>3281</v>
      </c>
      <c r="E870">
        <v>30829</v>
      </c>
      <c r="F870" t="s">
        <v>1245</v>
      </c>
      <c r="G870" t="s">
        <v>3282</v>
      </c>
      <c r="H870" t="s">
        <v>51</v>
      </c>
      <c r="I870" t="s">
        <v>80</v>
      </c>
      <c r="J870" t="s">
        <v>63</v>
      </c>
      <c r="M870" t="s">
        <v>1366</v>
      </c>
      <c r="N870" t="s">
        <v>1336</v>
      </c>
      <c r="O870" t="s">
        <v>91</v>
      </c>
      <c r="P870">
        <v>29.145493999999999</v>
      </c>
      <c r="Q870">
        <v>-95.674313999999995</v>
      </c>
      <c r="R870" t="s">
        <v>143</v>
      </c>
      <c r="S870" t="s">
        <v>144</v>
      </c>
      <c r="T870">
        <v>8</v>
      </c>
      <c r="V870">
        <f>Tabla_database[[#This Row],[Unintentional Release (Barrels)]]+Tabla_database[[#This Row],[Intentional Release (Barrels)]]</f>
        <v>8</v>
      </c>
      <c r="W870">
        <v>7</v>
      </c>
      <c r="X870">
        <v>1</v>
      </c>
      <c r="Y870" t="s">
        <v>59</v>
      </c>
      <c r="Z870" t="s">
        <v>59</v>
      </c>
      <c r="AA870" t="s">
        <v>99</v>
      </c>
      <c r="AB870" t="s">
        <v>3283</v>
      </c>
      <c r="AQ870">
        <v>3000</v>
      </c>
      <c r="AR870">
        <v>800</v>
      </c>
      <c r="AS870">
        <v>0</v>
      </c>
      <c r="AT870">
        <v>1000</v>
      </c>
      <c r="AU870">
        <v>21753</v>
      </c>
      <c r="AV870">
        <v>0</v>
      </c>
      <c r="AW870">
        <v>26553</v>
      </c>
    </row>
    <row r="871" spans="1:49" x14ac:dyDescent="0.25">
      <c r="A871">
        <v>20120206</v>
      </c>
      <c r="B871">
        <v>17522</v>
      </c>
      <c r="C871">
        <v>2012</v>
      </c>
      <c r="D871" t="s">
        <v>3284</v>
      </c>
      <c r="E871">
        <v>30829</v>
      </c>
      <c r="F871" t="s">
        <v>1245</v>
      </c>
      <c r="G871" t="s">
        <v>3272</v>
      </c>
      <c r="H871" t="s">
        <v>51</v>
      </c>
      <c r="I871" t="s">
        <v>104</v>
      </c>
      <c r="J871" t="s">
        <v>63</v>
      </c>
      <c r="M871" t="s">
        <v>3273</v>
      </c>
      <c r="N871" t="s">
        <v>1336</v>
      </c>
      <c r="O871" t="s">
        <v>91</v>
      </c>
      <c r="P871">
        <v>28.950952999999998</v>
      </c>
      <c r="Q871">
        <v>-95.432541999999998</v>
      </c>
      <c r="R871" t="s">
        <v>67</v>
      </c>
      <c r="S871" t="s">
        <v>68</v>
      </c>
      <c r="T871">
        <v>1</v>
      </c>
      <c r="U871">
        <v>0</v>
      </c>
      <c r="V871">
        <f>Tabla_database[[#This Row],[Unintentional Release (Barrels)]]+Tabla_database[[#This Row],[Intentional Release (Barrels)]]</f>
        <v>1</v>
      </c>
      <c r="W871">
        <v>0.5</v>
      </c>
      <c r="X871">
        <v>0.5</v>
      </c>
      <c r="Y871" t="s">
        <v>59</v>
      </c>
      <c r="Z871" t="s">
        <v>59</v>
      </c>
      <c r="AA871" t="s">
        <v>99</v>
      </c>
      <c r="AB871" t="s">
        <v>3285</v>
      </c>
      <c r="AC871" t="s">
        <v>3286</v>
      </c>
      <c r="AQ871">
        <v>1500</v>
      </c>
      <c r="AR871">
        <v>100</v>
      </c>
      <c r="AS871">
        <v>0</v>
      </c>
      <c r="AT871">
        <v>500</v>
      </c>
      <c r="AU871">
        <v>3100</v>
      </c>
      <c r="AV871">
        <v>0</v>
      </c>
      <c r="AW871">
        <v>5200</v>
      </c>
    </row>
    <row r="872" spans="1:49" x14ac:dyDescent="0.25">
      <c r="A872">
        <v>20120214</v>
      </c>
      <c r="B872">
        <v>16762</v>
      </c>
      <c r="C872">
        <v>2012</v>
      </c>
      <c r="D872" t="s">
        <v>3287</v>
      </c>
      <c r="E872">
        <v>300</v>
      </c>
      <c r="F872" t="s">
        <v>87</v>
      </c>
      <c r="G872" t="s">
        <v>3288</v>
      </c>
      <c r="H872" t="s">
        <v>51</v>
      </c>
      <c r="I872" t="s">
        <v>80</v>
      </c>
      <c r="J872" t="s">
        <v>63</v>
      </c>
      <c r="M872" t="s">
        <v>3289</v>
      </c>
      <c r="N872" t="s">
        <v>1248</v>
      </c>
      <c r="O872" t="s">
        <v>151</v>
      </c>
      <c r="P872">
        <v>34.189722199999999</v>
      </c>
      <c r="Q872">
        <v>-97.376111100000003</v>
      </c>
      <c r="R872" t="s">
        <v>143</v>
      </c>
      <c r="S872" t="s">
        <v>321</v>
      </c>
      <c r="T872">
        <v>0.48</v>
      </c>
      <c r="U872">
        <v>0</v>
      </c>
      <c r="V872">
        <f>Tabla_database[[#This Row],[Unintentional Release (Barrels)]]+Tabla_database[[#This Row],[Intentional Release (Barrels)]]</f>
        <v>0.48</v>
      </c>
      <c r="W872">
        <v>0.48</v>
      </c>
      <c r="X872">
        <v>0</v>
      </c>
      <c r="Y872" t="s">
        <v>59</v>
      </c>
      <c r="Z872" t="s">
        <v>59</v>
      </c>
      <c r="AA872" t="s">
        <v>99</v>
      </c>
      <c r="AB872" t="s">
        <v>3290</v>
      </c>
      <c r="AC872" t="s">
        <v>3291</v>
      </c>
      <c r="AD872">
        <v>0</v>
      </c>
      <c r="AQ872">
        <v>0</v>
      </c>
      <c r="AR872">
        <v>0</v>
      </c>
      <c r="AS872">
        <v>0</v>
      </c>
      <c r="AT872">
        <v>2750</v>
      </c>
      <c r="AU872">
        <v>500</v>
      </c>
      <c r="AV872">
        <v>0</v>
      </c>
      <c r="AW872">
        <v>3250</v>
      </c>
    </row>
    <row r="873" spans="1:49" x14ac:dyDescent="0.25">
      <c r="A873">
        <v>20120202</v>
      </c>
      <c r="B873">
        <v>17135</v>
      </c>
      <c r="C873">
        <v>2012</v>
      </c>
      <c r="D873" t="s">
        <v>3292</v>
      </c>
      <c r="E873">
        <v>31476</v>
      </c>
      <c r="F873" t="s">
        <v>3293</v>
      </c>
      <c r="G873" t="s">
        <v>3294</v>
      </c>
      <c r="H873" t="s">
        <v>51</v>
      </c>
      <c r="I873" t="s">
        <v>80</v>
      </c>
      <c r="J873" t="s">
        <v>63</v>
      </c>
      <c r="M873" t="s">
        <v>243</v>
      </c>
      <c r="N873" t="s">
        <v>275</v>
      </c>
      <c r="O873" t="s">
        <v>56</v>
      </c>
      <c r="P873">
        <v>37.7958</v>
      </c>
      <c r="Q873">
        <v>-96.723089999999999</v>
      </c>
      <c r="R873" t="s">
        <v>143</v>
      </c>
      <c r="S873" t="s">
        <v>144</v>
      </c>
      <c r="T873">
        <v>60</v>
      </c>
      <c r="U873">
        <v>0</v>
      </c>
      <c r="V873">
        <f>Tabla_database[[#This Row],[Unintentional Release (Barrels)]]+Tabla_database[[#This Row],[Intentional Release (Barrels)]]</f>
        <v>60</v>
      </c>
      <c r="W873">
        <v>58</v>
      </c>
      <c r="X873">
        <v>2</v>
      </c>
      <c r="Y873" t="s">
        <v>59</v>
      </c>
      <c r="Z873" t="s">
        <v>59</v>
      </c>
      <c r="AA873" t="s">
        <v>99</v>
      </c>
      <c r="AB873" t="s">
        <v>3295</v>
      </c>
      <c r="AC873" t="s">
        <v>3296</v>
      </c>
      <c r="AD873">
        <v>0</v>
      </c>
      <c r="AQ873">
        <v>6020</v>
      </c>
      <c r="AR873">
        <v>200</v>
      </c>
      <c r="AS873">
        <v>2500</v>
      </c>
      <c r="AT873">
        <v>10500</v>
      </c>
      <c r="AU873">
        <v>8500</v>
      </c>
      <c r="AV873">
        <v>16000</v>
      </c>
      <c r="AW873">
        <v>43720</v>
      </c>
    </row>
    <row r="874" spans="1:49" x14ac:dyDescent="0.25">
      <c r="A874">
        <v>20120215</v>
      </c>
      <c r="B874">
        <v>18864</v>
      </c>
      <c r="C874">
        <v>2012</v>
      </c>
      <c r="D874" t="s">
        <v>3297</v>
      </c>
      <c r="E874">
        <v>1845</v>
      </c>
      <c r="F874" t="s">
        <v>287</v>
      </c>
      <c r="G874" t="s">
        <v>3298</v>
      </c>
      <c r="H874" t="s">
        <v>51</v>
      </c>
      <c r="I874" t="s">
        <v>104</v>
      </c>
      <c r="J874" t="s">
        <v>105</v>
      </c>
      <c r="K874" t="s">
        <v>106</v>
      </c>
      <c r="M874" t="s">
        <v>3299</v>
      </c>
      <c r="N874" t="s">
        <v>3300</v>
      </c>
      <c r="O874" t="s">
        <v>451</v>
      </c>
      <c r="P874">
        <v>40.514381999999998</v>
      </c>
      <c r="Q874">
        <v>-75.532567</v>
      </c>
      <c r="R874" t="s">
        <v>57</v>
      </c>
      <c r="S874" t="s">
        <v>183</v>
      </c>
      <c r="T874">
        <v>100</v>
      </c>
      <c r="U874">
        <v>0</v>
      </c>
      <c r="V874">
        <f>Tabla_database[[#This Row],[Unintentional Release (Barrels)]]+Tabla_database[[#This Row],[Intentional Release (Barrels)]]</f>
        <v>100</v>
      </c>
      <c r="W874">
        <v>26.5</v>
      </c>
      <c r="X874">
        <v>73.5</v>
      </c>
      <c r="Y874" t="s">
        <v>59</v>
      </c>
      <c r="Z874" t="s">
        <v>59</v>
      </c>
      <c r="AA874" t="s">
        <v>59</v>
      </c>
      <c r="AD874">
        <v>0</v>
      </c>
      <c r="AQ874">
        <v>0</v>
      </c>
      <c r="AR874">
        <v>0</v>
      </c>
      <c r="AS874">
        <v>0</v>
      </c>
      <c r="AT874">
        <v>0</v>
      </c>
      <c r="AU874">
        <v>60000</v>
      </c>
      <c r="AV874">
        <v>27000</v>
      </c>
      <c r="AW874">
        <v>87000</v>
      </c>
    </row>
    <row r="875" spans="1:49" x14ac:dyDescent="0.25">
      <c r="A875">
        <v>20120222</v>
      </c>
      <c r="B875">
        <v>17429</v>
      </c>
      <c r="C875">
        <v>2012</v>
      </c>
      <c r="D875" t="s">
        <v>3301</v>
      </c>
      <c r="E875">
        <v>4430</v>
      </c>
      <c r="F875" t="s">
        <v>555</v>
      </c>
      <c r="G875" t="s">
        <v>3302</v>
      </c>
      <c r="H875" t="s">
        <v>51</v>
      </c>
      <c r="I875" t="s">
        <v>104</v>
      </c>
      <c r="J875" t="s">
        <v>63</v>
      </c>
      <c r="M875" t="s">
        <v>557</v>
      </c>
      <c r="N875" t="s">
        <v>257</v>
      </c>
      <c r="O875" t="s">
        <v>91</v>
      </c>
      <c r="P875">
        <v>29.997662999999999</v>
      </c>
      <c r="Q875">
        <v>-94.076706000000001</v>
      </c>
      <c r="R875" t="s">
        <v>143</v>
      </c>
      <c r="S875" t="s">
        <v>144</v>
      </c>
      <c r="T875">
        <v>250</v>
      </c>
      <c r="U875">
        <v>0</v>
      </c>
      <c r="V875">
        <f>Tabla_database[[#This Row],[Unintentional Release (Barrels)]]+Tabla_database[[#This Row],[Intentional Release (Barrels)]]</f>
        <v>250</v>
      </c>
      <c r="W875">
        <v>0</v>
      </c>
      <c r="X875">
        <v>250</v>
      </c>
      <c r="Y875" t="s">
        <v>59</v>
      </c>
      <c r="Z875" t="s">
        <v>59</v>
      </c>
      <c r="AA875" t="s">
        <v>99</v>
      </c>
      <c r="AB875" t="s">
        <v>3303</v>
      </c>
      <c r="AD875">
        <v>0</v>
      </c>
      <c r="AQ875">
        <v>0</v>
      </c>
      <c r="AR875">
        <v>0</v>
      </c>
      <c r="AS875">
        <v>0</v>
      </c>
      <c r="AT875">
        <v>130000</v>
      </c>
      <c r="AU875">
        <v>0</v>
      </c>
      <c r="AV875">
        <v>0</v>
      </c>
      <c r="AW875">
        <v>130000</v>
      </c>
    </row>
    <row r="876" spans="1:49" x14ac:dyDescent="0.25">
      <c r="A876">
        <v>20120208</v>
      </c>
      <c r="B876">
        <v>17523</v>
      </c>
      <c r="C876">
        <v>2012</v>
      </c>
      <c r="D876" t="s">
        <v>3304</v>
      </c>
      <c r="E876">
        <v>30829</v>
      </c>
      <c r="F876" t="s">
        <v>1245</v>
      </c>
      <c r="G876" t="s">
        <v>3305</v>
      </c>
      <c r="H876" t="s">
        <v>51</v>
      </c>
      <c r="I876" t="s">
        <v>52</v>
      </c>
      <c r="J876" t="s">
        <v>63</v>
      </c>
      <c r="M876" t="s">
        <v>3306</v>
      </c>
      <c r="N876" t="s">
        <v>2129</v>
      </c>
      <c r="O876" t="s">
        <v>91</v>
      </c>
      <c r="P876">
        <v>29.952221999999999</v>
      </c>
      <c r="Q876">
        <v>-96.861138999999994</v>
      </c>
      <c r="R876" t="s">
        <v>67</v>
      </c>
      <c r="S876" t="s">
        <v>404</v>
      </c>
      <c r="T876">
        <v>1</v>
      </c>
      <c r="U876">
        <v>0</v>
      </c>
      <c r="V876">
        <f>Tabla_database[[#This Row],[Unintentional Release (Barrels)]]+Tabla_database[[#This Row],[Intentional Release (Barrels)]]</f>
        <v>1</v>
      </c>
      <c r="W876">
        <v>0.2</v>
      </c>
      <c r="X876">
        <v>0.8</v>
      </c>
      <c r="Y876" t="s">
        <v>59</v>
      </c>
      <c r="Z876" t="s">
        <v>59</v>
      </c>
      <c r="AA876" t="s">
        <v>99</v>
      </c>
      <c r="AB876" t="s">
        <v>3307</v>
      </c>
      <c r="AC876" t="s">
        <v>3308</v>
      </c>
      <c r="AQ876">
        <v>2500</v>
      </c>
      <c r="AR876">
        <v>100</v>
      </c>
      <c r="AS876">
        <v>0</v>
      </c>
      <c r="AT876">
        <v>0</v>
      </c>
      <c r="AU876">
        <v>2856</v>
      </c>
      <c r="AV876">
        <v>0</v>
      </c>
      <c r="AW876">
        <v>5456</v>
      </c>
    </row>
    <row r="877" spans="1:49" x14ac:dyDescent="0.25">
      <c r="A877">
        <v>20120216</v>
      </c>
      <c r="B877">
        <v>17626</v>
      </c>
      <c r="C877">
        <v>2012</v>
      </c>
      <c r="D877" t="s">
        <v>3309</v>
      </c>
      <c r="E877">
        <v>18718</v>
      </c>
      <c r="F877" t="s">
        <v>306</v>
      </c>
      <c r="G877" t="s">
        <v>380</v>
      </c>
      <c r="H877" t="s">
        <v>51</v>
      </c>
      <c r="I877" t="s">
        <v>52</v>
      </c>
      <c r="J877" t="s">
        <v>63</v>
      </c>
      <c r="M877" t="s">
        <v>308</v>
      </c>
      <c r="N877" t="s">
        <v>309</v>
      </c>
      <c r="O877" t="s">
        <v>91</v>
      </c>
      <c r="P877">
        <v>32.481299999999997</v>
      </c>
      <c r="Q877">
        <v>-94.837299999999999</v>
      </c>
      <c r="R877" t="s">
        <v>143</v>
      </c>
      <c r="S877" t="s">
        <v>144</v>
      </c>
      <c r="T877">
        <v>0.12</v>
      </c>
      <c r="U877">
        <v>0</v>
      </c>
      <c r="V877">
        <f>Tabla_database[[#This Row],[Unintentional Release (Barrels)]]+Tabla_database[[#This Row],[Intentional Release (Barrels)]]</f>
        <v>0.12</v>
      </c>
      <c r="W877">
        <v>0</v>
      </c>
      <c r="X877">
        <v>0.12</v>
      </c>
      <c r="Y877" t="s">
        <v>59</v>
      </c>
      <c r="Z877" t="s">
        <v>59</v>
      </c>
      <c r="AA877" t="s">
        <v>59</v>
      </c>
      <c r="AD877">
        <v>0</v>
      </c>
      <c r="AQ877">
        <v>2500</v>
      </c>
      <c r="AR877">
        <v>9</v>
      </c>
      <c r="AS877">
        <v>0</v>
      </c>
      <c r="AT877">
        <v>400</v>
      </c>
      <c r="AU877">
        <v>0</v>
      </c>
      <c r="AV877">
        <v>0</v>
      </c>
      <c r="AW877">
        <v>2909</v>
      </c>
    </row>
    <row r="878" spans="1:49" x14ac:dyDescent="0.25">
      <c r="A878">
        <v>20120210</v>
      </c>
      <c r="B878">
        <v>20535</v>
      </c>
      <c r="C878">
        <v>2012</v>
      </c>
      <c r="D878" t="s">
        <v>3310</v>
      </c>
      <c r="E878">
        <v>10012</v>
      </c>
      <c r="F878" t="s">
        <v>241</v>
      </c>
      <c r="G878" t="s">
        <v>3311</v>
      </c>
      <c r="H878" t="s">
        <v>51</v>
      </c>
      <c r="I878" t="s">
        <v>80</v>
      </c>
      <c r="J878" t="s">
        <v>105</v>
      </c>
      <c r="K878" t="s">
        <v>106</v>
      </c>
      <c r="M878" t="s">
        <v>3312</v>
      </c>
      <c r="N878" t="s">
        <v>275</v>
      </c>
      <c r="O878" t="s">
        <v>56</v>
      </c>
      <c r="P878">
        <v>37.721901000000003</v>
      </c>
      <c r="Q878">
        <v>-97.147137999999998</v>
      </c>
      <c r="R878" t="s">
        <v>143</v>
      </c>
      <c r="S878" t="s">
        <v>144</v>
      </c>
      <c r="T878">
        <v>5.69</v>
      </c>
      <c r="U878">
        <v>0</v>
      </c>
      <c r="V878">
        <f>Tabla_database[[#This Row],[Unintentional Release (Barrels)]]+Tabla_database[[#This Row],[Intentional Release (Barrels)]]</f>
        <v>5.69</v>
      </c>
      <c r="W878">
        <v>5.69</v>
      </c>
      <c r="X878">
        <v>0</v>
      </c>
      <c r="Y878" t="s">
        <v>59</v>
      </c>
      <c r="Z878" t="s">
        <v>59</v>
      </c>
      <c r="AA878" t="s">
        <v>99</v>
      </c>
      <c r="AB878" t="s">
        <v>3313</v>
      </c>
      <c r="AC878" t="s">
        <v>3314</v>
      </c>
      <c r="AD878">
        <v>0</v>
      </c>
      <c r="AQ878">
        <v>5000</v>
      </c>
      <c r="AR878">
        <v>250</v>
      </c>
      <c r="AS878">
        <v>91411</v>
      </c>
      <c r="AT878">
        <v>50000</v>
      </c>
      <c r="AU878">
        <v>5000</v>
      </c>
      <c r="AV878">
        <v>0</v>
      </c>
      <c r="AW878">
        <v>151661</v>
      </c>
    </row>
    <row r="879" spans="1:49" x14ac:dyDescent="0.25">
      <c r="A879">
        <v>20120213</v>
      </c>
      <c r="B879">
        <v>17420</v>
      </c>
      <c r="C879">
        <v>2012</v>
      </c>
      <c r="D879" t="s">
        <v>3315</v>
      </c>
      <c r="E879">
        <v>22610</v>
      </c>
      <c r="F879" t="s">
        <v>210</v>
      </c>
      <c r="G879" t="s">
        <v>3316</v>
      </c>
      <c r="H879" t="s">
        <v>51</v>
      </c>
      <c r="I879" t="s">
        <v>52</v>
      </c>
      <c r="J879" t="s">
        <v>105</v>
      </c>
      <c r="K879" t="s">
        <v>116</v>
      </c>
      <c r="M879" t="s">
        <v>1240</v>
      </c>
      <c r="N879" t="s">
        <v>3317</v>
      </c>
      <c r="O879" t="s">
        <v>216</v>
      </c>
      <c r="P879">
        <v>39.08605</v>
      </c>
      <c r="Q879">
        <v>-102.46611</v>
      </c>
      <c r="R879" t="s">
        <v>67</v>
      </c>
      <c r="S879" t="s">
        <v>404</v>
      </c>
      <c r="T879">
        <v>0.36</v>
      </c>
      <c r="U879">
        <v>0</v>
      </c>
      <c r="V879">
        <f>Tabla_database[[#This Row],[Unintentional Release (Barrels)]]+Tabla_database[[#This Row],[Intentional Release (Barrels)]]</f>
        <v>0.36</v>
      </c>
      <c r="W879">
        <v>0.36</v>
      </c>
      <c r="X879">
        <v>0</v>
      </c>
      <c r="Y879" t="s">
        <v>59</v>
      </c>
      <c r="Z879" t="s">
        <v>59</v>
      </c>
      <c r="AA879" t="s">
        <v>59</v>
      </c>
      <c r="AQ879">
        <v>500</v>
      </c>
      <c r="AR879">
        <v>55</v>
      </c>
      <c r="AS879">
        <v>0</v>
      </c>
      <c r="AT879">
        <v>0</v>
      </c>
      <c r="AU879">
        <v>500</v>
      </c>
      <c r="AV879">
        <v>0</v>
      </c>
      <c r="AW879">
        <v>1055</v>
      </c>
    </row>
    <row r="880" spans="1:49" x14ac:dyDescent="0.25">
      <c r="A880">
        <v>20120219</v>
      </c>
      <c r="B880">
        <v>17816</v>
      </c>
      <c r="C880">
        <v>2012</v>
      </c>
      <c r="D880" t="s">
        <v>3318</v>
      </c>
      <c r="E880">
        <v>18386</v>
      </c>
      <c r="F880" t="s">
        <v>3319</v>
      </c>
      <c r="G880" t="s">
        <v>3320</v>
      </c>
      <c r="H880" t="s">
        <v>51</v>
      </c>
      <c r="I880" t="s">
        <v>80</v>
      </c>
      <c r="J880" t="s">
        <v>105</v>
      </c>
      <c r="K880" t="s">
        <v>116</v>
      </c>
      <c r="M880" t="s">
        <v>3321</v>
      </c>
      <c r="N880" t="s">
        <v>3322</v>
      </c>
      <c r="O880" t="s">
        <v>699</v>
      </c>
      <c r="P880">
        <v>41.435851999999997</v>
      </c>
      <c r="Q880">
        <v>-81.668921999999995</v>
      </c>
      <c r="R880" t="s">
        <v>57</v>
      </c>
      <c r="S880" t="s">
        <v>183</v>
      </c>
      <c r="T880">
        <v>23.5</v>
      </c>
      <c r="U880">
        <v>0</v>
      </c>
      <c r="V880">
        <f>Tabla_database[[#This Row],[Unintentional Release (Barrels)]]+Tabla_database[[#This Row],[Intentional Release (Barrels)]]</f>
        <v>23.5</v>
      </c>
      <c r="W880">
        <v>23.5</v>
      </c>
      <c r="X880">
        <v>0</v>
      </c>
      <c r="Y880" t="s">
        <v>59</v>
      </c>
      <c r="Z880" t="s">
        <v>59</v>
      </c>
      <c r="AA880" t="s">
        <v>59</v>
      </c>
      <c r="AD880">
        <v>0</v>
      </c>
      <c r="AQ880">
        <v>0</v>
      </c>
      <c r="AR880">
        <v>4000</v>
      </c>
      <c r="AS880">
        <v>0</v>
      </c>
      <c r="AT880">
        <v>9000</v>
      </c>
      <c r="AU880">
        <v>46000</v>
      </c>
      <c r="AV880">
        <v>0</v>
      </c>
      <c r="AW880">
        <v>59000</v>
      </c>
    </row>
    <row r="881" spans="1:49" x14ac:dyDescent="0.25">
      <c r="A881">
        <v>20120221</v>
      </c>
      <c r="B881">
        <v>18361</v>
      </c>
      <c r="C881">
        <v>2012</v>
      </c>
      <c r="D881" t="s">
        <v>3323</v>
      </c>
      <c r="E881">
        <v>4805</v>
      </c>
      <c r="F881" t="s">
        <v>218</v>
      </c>
      <c r="G881" t="s">
        <v>3324</v>
      </c>
      <c r="H881" t="s">
        <v>51</v>
      </c>
      <c r="I881" t="s">
        <v>52</v>
      </c>
      <c r="J881" t="s">
        <v>105</v>
      </c>
      <c r="K881" t="s">
        <v>106</v>
      </c>
      <c r="M881" t="s">
        <v>1994</v>
      </c>
      <c r="N881" t="s">
        <v>3325</v>
      </c>
      <c r="O881" t="s">
        <v>376</v>
      </c>
      <c r="P881">
        <v>37.758777569999999</v>
      </c>
      <c r="Q881">
        <v>-92.672670030000006</v>
      </c>
      <c r="R881" t="s">
        <v>67</v>
      </c>
      <c r="S881" t="s">
        <v>117</v>
      </c>
      <c r="T881">
        <v>0.2</v>
      </c>
      <c r="U881">
        <v>0</v>
      </c>
      <c r="V881">
        <f>Tabla_database[[#This Row],[Unintentional Release (Barrels)]]+Tabla_database[[#This Row],[Intentional Release (Barrels)]]</f>
        <v>0.2</v>
      </c>
      <c r="W881">
        <v>0.2</v>
      </c>
      <c r="X881">
        <v>0</v>
      </c>
      <c r="Y881" t="s">
        <v>59</v>
      </c>
      <c r="Z881" t="s">
        <v>59</v>
      </c>
      <c r="AA881" t="s">
        <v>99</v>
      </c>
      <c r="AB881" t="s">
        <v>3326</v>
      </c>
      <c r="AC881" t="s">
        <v>3327</v>
      </c>
      <c r="AD881">
        <v>0</v>
      </c>
      <c r="AQ881">
        <v>17000</v>
      </c>
      <c r="AR881">
        <v>20</v>
      </c>
      <c r="AS881">
        <v>0</v>
      </c>
      <c r="AT881">
        <v>18000</v>
      </c>
      <c r="AU881">
        <v>0</v>
      </c>
      <c r="AV881">
        <v>0</v>
      </c>
      <c r="AW881">
        <v>35020</v>
      </c>
    </row>
    <row r="882" spans="1:49" x14ac:dyDescent="0.25">
      <c r="A882">
        <v>20120218</v>
      </c>
      <c r="B882">
        <v>17758</v>
      </c>
      <c r="C882">
        <v>2012</v>
      </c>
      <c r="D882" t="s">
        <v>3328</v>
      </c>
      <c r="E882">
        <v>31476</v>
      </c>
      <c r="F882" t="s">
        <v>3293</v>
      </c>
      <c r="G882" t="s">
        <v>3329</v>
      </c>
      <c r="H882" t="s">
        <v>51</v>
      </c>
      <c r="I882" t="s">
        <v>52</v>
      </c>
      <c r="J882" t="s">
        <v>63</v>
      </c>
      <c r="M882" t="s">
        <v>3330</v>
      </c>
      <c r="N882" t="s">
        <v>3331</v>
      </c>
      <c r="O882" t="s">
        <v>56</v>
      </c>
      <c r="P882">
        <v>37.803890000000003</v>
      </c>
      <c r="Q882">
        <v>-96.514279999999999</v>
      </c>
      <c r="R882" t="s">
        <v>67</v>
      </c>
      <c r="S882" t="s">
        <v>68</v>
      </c>
      <c r="T882">
        <v>142</v>
      </c>
      <c r="U882">
        <v>0</v>
      </c>
      <c r="V882">
        <f>Tabla_database[[#This Row],[Unintentional Release (Barrels)]]+Tabla_database[[#This Row],[Intentional Release (Barrels)]]</f>
        <v>142</v>
      </c>
      <c r="W882">
        <v>140</v>
      </c>
      <c r="X882">
        <v>2</v>
      </c>
      <c r="Y882" t="s">
        <v>59</v>
      </c>
      <c r="Z882" t="s">
        <v>59</v>
      </c>
      <c r="AA882" t="s">
        <v>99</v>
      </c>
      <c r="AB882" t="s">
        <v>3332</v>
      </c>
      <c r="AC882" t="s">
        <v>3333</v>
      </c>
      <c r="AD882">
        <v>0</v>
      </c>
      <c r="AQ882">
        <v>200</v>
      </c>
      <c r="AR882">
        <v>200</v>
      </c>
      <c r="AS882">
        <v>0</v>
      </c>
      <c r="AT882">
        <v>1500</v>
      </c>
      <c r="AU882">
        <v>5000</v>
      </c>
      <c r="AV882">
        <v>0</v>
      </c>
      <c r="AW882">
        <v>6900</v>
      </c>
    </row>
    <row r="883" spans="1:49" x14ac:dyDescent="0.25">
      <c r="A883">
        <v>20120220</v>
      </c>
      <c r="B883">
        <v>19356</v>
      </c>
      <c r="C883">
        <v>2012</v>
      </c>
      <c r="D883" t="s">
        <v>3334</v>
      </c>
      <c r="E883">
        <v>32011</v>
      </c>
      <c r="F883" t="s">
        <v>1997</v>
      </c>
      <c r="G883" t="s">
        <v>3335</v>
      </c>
      <c r="H883" t="s">
        <v>51</v>
      </c>
      <c r="I883" t="s">
        <v>80</v>
      </c>
      <c r="J883" t="s">
        <v>105</v>
      </c>
      <c r="K883" t="s">
        <v>106</v>
      </c>
      <c r="M883" t="s">
        <v>3336</v>
      </c>
      <c r="N883" t="s">
        <v>3337</v>
      </c>
      <c r="O883" t="s">
        <v>91</v>
      </c>
      <c r="P883">
        <v>33.247889000000001</v>
      </c>
      <c r="Q883">
        <v>-98.792389</v>
      </c>
      <c r="R883" t="s">
        <v>92</v>
      </c>
      <c r="S883" t="s">
        <v>93</v>
      </c>
      <c r="T883">
        <v>465</v>
      </c>
      <c r="U883">
        <v>0</v>
      </c>
      <c r="V883">
        <f>Tabla_database[[#This Row],[Unintentional Release (Barrels)]]+Tabla_database[[#This Row],[Intentional Release (Barrels)]]</f>
        <v>465</v>
      </c>
      <c r="W883">
        <v>0</v>
      </c>
      <c r="X883">
        <v>465</v>
      </c>
      <c r="Y883" t="s">
        <v>59</v>
      </c>
      <c r="Z883" t="s">
        <v>59</v>
      </c>
      <c r="AA883" t="s">
        <v>99</v>
      </c>
      <c r="AB883" t="s">
        <v>3338</v>
      </c>
      <c r="AC883" t="s">
        <v>3339</v>
      </c>
      <c r="AD883">
        <v>0</v>
      </c>
      <c r="AQ883">
        <v>11500</v>
      </c>
      <c r="AR883">
        <v>68000</v>
      </c>
      <c r="AS883">
        <v>0</v>
      </c>
      <c r="AT883">
        <v>5500</v>
      </c>
      <c r="AU883">
        <v>150000</v>
      </c>
      <c r="AV883">
        <v>0</v>
      </c>
      <c r="AW883">
        <v>235000</v>
      </c>
    </row>
    <row r="884" spans="1:49" x14ac:dyDescent="0.25">
      <c r="A884">
        <v>20120227</v>
      </c>
      <c r="B884">
        <v>18347</v>
      </c>
      <c r="C884">
        <v>2012</v>
      </c>
      <c r="D884" t="s">
        <v>3340</v>
      </c>
      <c r="E884">
        <v>4805</v>
      </c>
      <c r="F884" t="s">
        <v>218</v>
      </c>
      <c r="G884" t="s">
        <v>3341</v>
      </c>
      <c r="H884" t="s">
        <v>51</v>
      </c>
      <c r="I884" t="s">
        <v>80</v>
      </c>
      <c r="J884" t="s">
        <v>105</v>
      </c>
      <c r="K884" t="s">
        <v>410</v>
      </c>
      <c r="M884" t="s">
        <v>618</v>
      </c>
      <c r="N884" t="s">
        <v>108</v>
      </c>
      <c r="O884" t="s">
        <v>91</v>
      </c>
      <c r="P884">
        <v>29.819872459999999</v>
      </c>
      <c r="Q884">
        <v>-95.153317959999995</v>
      </c>
      <c r="R884" t="s">
        <v>143</v>
      </c>
      <c r="S884" t="s">
        <v>144</v>
      </c>
      <c r="T884">
        <v>2.4</v>
      </c>
      <c r="U884">
        <v>0</v>
      </c>
      <c r="V884">
        <f>Tabla_database[[#This Row],[Unintentional Release (Barrels)]]+Tabla_database[[#This Row],[Intentional Release (Barrels)]]</f>
        <v>2.4</v>
      </c>
      <c r="W884">
        <v>2.4</v>
      </c>
      <c r="X884">
        <v>0</v>
      </c>
      <c r="Y884" t="s">
        <v>59</v>
      </c>
      <c r="Z884" t="s">
        <v>59</v>
      </c>
      <c r="AA884" t="s">
        <v>59</v>
      </c>
      <c r="AD884">
        <v>0</v>
      </c>
      <c r="AQ884">
        <v>3500</v>
      </c>
      <c r="AR884">
        <v>0</v>
      </c>
      <c r="AS884">
        <v>0</v>
      </c>
      <c r="AT884">
        <v>14000</v>
      </c>
      <c r="AU884">
        <v>0</v>
      </c>
      <c r="AV884">
        <v>0</v>
      </c>
      <c r="AW884">
        <v>17500</v>
      </c>
    </row>
    <row r="885" spans="1:49" x14ac:dyDescent="0.25">
      <c r="A885">
        <v>20120217</v>
      </c>
      <c r="B885">
        <v>21513</v>
      </c>
      <c r="C885">
        <v>2012</v>
      </c>
      <c r="D885" t="s">
        <v>3342</v>
      </c>
      <c r="E885">
        <v>31888</v>
      </c>
      <c r="F885" t="s">
        <v>1229</v>
      </c>
      <c r="G885" t="s">
        <v>3343</v>
      </c>
      <c r="H885" t="s">
        <v>51</v>
      </c>
      <c r="I885" t="s">
        <v>80</v>
      </c>
      <c r="J885" t="s">
        <v>63</v>
      </c>
      <c r="M885" t="s">
        <v>3344</v>
      </c>
      <c r="N885" t="s">
        <v>1320</v>
      </c>
      <c r="O885" t="s">
        <v>151</v>
      </c>
      <c r="P885">
        <v>34.842509999999997</v>
      </c>
      <c r="Q885">
        <v>-99.137110000000007</v>
      </c>
      <c r="R885" t="s">
        <v>92</v>
      </c>
      <c r="S885" t="s">
        <v>93</v>
      </c>
      <c r="T885">
        <v>211</v>
      </c>
      <c r="V885">
        <f>Tabla_database[[#This Row],[Unintentional Release (Barrels)]]+Tabla_database[[#This Row],[Intentional Release (Barrels)]]</f>
        <v>211</v>
      </c>
      <c r="W885">
        <v>10</v>
      </c>
      <c r="X885">
        <v>201</v>
      </c>
      <c r="Y885" t="s">
        <v>59</v>
      </c>
      <c r="Z885" t="s">
        <v>59</v>
      </c>
      <c r="AA885" t="s">
        <v>59</v>
      </c>
      <c r="AD885">
        <v>0</v>
      </c>
      <c r="AQ885">
        <v>90000</v>
      </c>
      <c r="AR885">
        <v>19000</v>
      </c>
      <c r="AS885">
        <v>8000</v>
      </c>
      <c r="AT885">
        <v>50000</v>
      </c>
      <c r="AU885">
        <v>136000</v>
      </c>
      <c r="AV885">
        <v>0</v>
      </c>
      <c r="AW885">
        <v>303000</v>
      </c>
    </row>
    <row r="886" spans="1:49" x14ac:dyDescent="0.25">
      <c r="A886">
        <v>20120224</v>
      </c>
      <c r="B886">
        <v>17738</v>
      </c>
      <c r="C886">
        <v>2012</v>
      </c>
      <c r="D886" t="s">
        <v>3345</v>
      </c>
      <c r="E886">
        <v>31174</v>
      </c>
      <c r="F886" t="s">
        <v>171</v>
      </c>
      <c r="G886" t="s">
        <v>3346</v>
      </c>
      <c r="H886" t="s">
        <v>51</v>
      </c>
      <c r="I886" t="s">
        <v>52</v>
      </c>
      <c r="J886" t="s">
        <v>105</v>
      </c>
      <c r="K886" t="s">
        <v>116</v>
      </c>
      <c r="M886" t="s">
        <v>3347</v>
      </c>
      <c r="N886" t="s">
        <v>2346</v>
      </c>
      <c r="O886" t="s">
        <v>195</v>
      </c>
      <c r="P886">
        <v>38.025393999999999</v>
      </c>
      <c r="Q886">
        <v>-122.129423</v>
      </c>
      <c r="R886" t="s">
        <v>67</v>
      </c>
      <c r="S886" t="s">
        <v>68</v>
      </c>
      <c r="T886">
        <v>13</v>
      </c>
      <c r="U886">
        <v>0</v>
      </c>
      <c r="V886">
        <f>Tabla_database[[#This Row],[Unintentional Release (Barrels)]]+Tabla_database[[#This Row],[Intentional Release (Barrels)]]</f>
        <v>13</v>
      </c>
      <c r="W886">
        <v>13</v>
      </c>
      <c r="X886">
        <v>0</v>
      </c>
      <c r="Y886" t="s">
        <v>59</v>
      </c>
      <c r="Z886" t="s">
        <v>59</v>
      </c>
      <c r="AA886" t="s">
        <v>59</v>
      </c>
      <c r="AQ886">
        <v>1000</v>
      </c>
      <c r="AR886">
        <v>0</v>
      </c>
      <c r="AS886">
        <v>0</v>
      </c>
      <c r="AT886">
        <v>25000</v>
      </c>
      <c r="AU886">
        <v>75000</v>
      </c>
      <c r="AV886">
        <v>75000</v>
      </c>
      <c r="AW886">
        <v>176000</v>
      </c>
    </row>
    <row r="887" spans="1:49" x14ac:dyDescent="0.25">
      <c r="A887">
        <v>20120223</v>
      </c>
      <c r="B887">
        <v>19257</v>
      </c>
      <c r="C887">
        <v>2012</v>
      </c>
      <c r="D887" t="s">
        <v>3348</v>
      </c>
      <c r="E887">
        <v>30755</v>
      </c>
      <c r="F887" t="s">
        <v>788</v>
      </c>
      <c r="H887" t="s">
        <v>51</v>
      </c>
      <c r="I887" t="s">
        <v>52</v>
      </c>
      <c r="J887" t="s">
        <v>105</v>
      </c>
      <c r="K887" t="s">
        <v>106</v>
      </c>
      <c r="O887" t="s">
        <v>91</v>
      </c>
      <c r="P887">
        <v>28.809201999999999</v>
      </c>
      <c r="Q887">
        <v>-96.978673999999998</v>
      </c>
      <c r="R887" t="s">
        <v>122</v>
      </c>
      <c r="S887" t="s">
        <v>123</v>
      </c>
      <c r="T887">
        <v>0.48</v>
      </c>
      <c r="U887">
        <v>0</v>
      </c>
      <c r="V887">
        <f>Tabla_database[[#This Row],[Unintentional Release (Barrels)]]+Tabla_database[[#This Row],[Intentional Release (Barrels)]]</f>
        <v>0.48</v>
      </c>
      <c r="W887">
        <v>0.24</v>
      </c>
      <c r="X887">
        <v>0.24</v>
      </c>
      <c r="Y887" t="s">
        <v>59</v>
      </c>
      <c r="Z887" t="s">
        <v>59</v>
      </c>
      <c r="AA887" t="s">
        <v>59</v>
      </c>
      <c r="AD887">
        <v>0</v>
      </c>
      <c r="AQ887">
        <v>1500</v>
      </c>
      <c r="AR887">
        <v>100</v>
      </c>
      <c r="AS887">
        <v>0</v>
      </c>
      <c r="AT887">
        <v>0</v>
      </c>
      <c r="AU887">
        <v>8000</v>
      </c>
      <c r="AV887">
        <v>0</v>
      </c>
      <c r="AW887">
        <v>9600</v>
      </c>
    </row>
    <row r="888" spans="1:49" x14ac:dyDescent="0.25">
      <c r="A888">
        <v>20120229</v>
      </c>
      <c r="B888">
        <v>18558</v>
      </c>
      <c r="C888">
        <v>2012</v>
      </c>
      <c r="D888" t="s">
        <v>3349</v>
      </c>
      <c r="E888">
        <v>31888</v>
      </c>
      <c r="F888" t="s">
        <v>1229</v>
      </c>
      <c r="G888" t="s">
        <v>3350</v>
      </c>
      <c r="H888" t="s">
        <v>51</v>
      </c>
      <c r="I888" t="s">
        <v>80</v>
      </c>
      <c r="J888" t="s">
        <v>63</v>
      </c>
      <c r="M888" t="s">
        <v>3351</v>
      </c>
      <c r="N888" t="s">
        <v>399</v>
      </c>
      <c r="O888" t="s">
        <v>400</v>
      </c>
      <c r="P888">
        <v>33.053649999999998</v>
      </c>
      <c r="Q888">
        <v>-103.59627</v>
      </c>
      <c r="R888" t="s">
        <v>92</v>
      </c>
      <c r="S888" t="s">
        <v>1089</v>
      </c>
      <c r="T888">
        <v>4</v>
      </c>
      <c r="U888">
        <v>0</v>
      </c>
      <c r="V888">
        <f>Tabla_database[[#This Row],[Unintentional Release (Barrels)]]+Tabla_database[[#This Row],[Intentional Release (Barrels)]]</f>
        <v>4</v>
      </c>
      <c r="W888">
        <v>0</v>
      </c>
      <c r="X888">
        <v>4</v>
      </c>
      <c r="Y888" t="s">
        <v>59</v>
      </c>
      <c r="Z888" t="s">
        <v>59</v>
      </c>
      <c r="AD888">
        <v>0</v>
      </c>
      <c r="AQ888">
        <v>0</v>
      </c>
      <c r="AR888">
        <v>0</v>
      </c>
      <c r="AS888">
        <v>0</v>
      </c>
      <c r="AT888">
        <v>1000</v>
      </c>
      <c r="AU888">
        <v>11000</v>
      </c>
      <c r="AV888">
        <v>1000</v>
      </c>
      <c r="AW888">
        <v>13000</v>
      </c>
    </row>
    <row r="889" spans="1:49" x14ac:dyDescent="0.25">
      <c r="A889">
        <v>20120225</v>
      </c>
      <c r="B889">
        <v>17625</v>
      </c>
      <c r="C889">
        <v>2012</v>
      </c>
      <c r="D889" t="s">
        <v>3352</v>
      </c>
      <c r="E889">
        <v>18718</v>
      </c>
      <c r="F889" t="s">
        <v>306</v>
      </c>
      <c r="G889" t="s">
        <v>382</v>
      </c>
      <c r="H889" t="s">
        <v>51</v>
      </c>
      <c r="I889" t="s">
        <v>52</v>
      </c>
      <c r="J889" t="s">
        <v>63</v>
      </c>
      <c r="M889" t="s">
        <v>383</v>
      </c>
      <c r="N889" t="s">
        <v>384</v>
      </c>
      <c r="O889" t="s">
        <v>91</v>
      </c>
      <c r="P889">
        <v>32.072899999999997</v>
      </c>
      <c r="Q889">
        <v>-96.476699999999994</v>
      </c>
      <c r="R889" t="s">
        <v>143</v>
      </c>
      <c r="S889" t="s">
        <v>144</v>
      </c>
      <c r="T889">
        <v>0.12</v>
      </c>
      <c r="U889">
        <v>0</v>
      </c>
      <c r="V889">
        <f>Tabla_database[[#This Row],[Unintentional Release (Barrels)]]+Tabla_database[[#This Row],[Intentional Release (Barrels)]]</f>
        <v>0.12</v>
      </c>
      <c r="W889">
        <v>0</v>
      </c>
      <c r="X889">
        <v>0.12</v>
      </c>
      <c r="Y889" t="s">
        <v>59</v>
      </c>
      <c r="Z889" t="s">
        <v>59</v>
      </c>
      <c r="AA889" t="s">
        <v>59</v>
      </c>
      <c r="AD889">
        <v>0</v>
      </c>
      <c r="AQ889">
        <v>0</v>
      </c>
      <c r="AR889">
        <v>12</v>
      </c>
      <c r="AS889">
        <v>0</v>
      </c>
      <c r="AT889">
        <v>125</v>
      </c>
      <c r="AU889">
        <v>1000</v>
      </c>
      <c r="AV889">
        <v>0</v>
      </c>
      <c r="AW889">
        <v>1137</v>
      </c>
    </row>
    <row r="890" spans="1:49" x14ac:dyDescent="0.25">
      <c r="A890">
        <v>20120226</v>
      </c>
      <c r="B890">
        <v>17125</v>
      </c>
      <c r="C890">
        <v>2012</v>
      </c>
      <c r="D890" t="s">
        <v>3353</v>
      </c>
      <c r="E890">
        <v>18718</v>
      </c>
      <c r="F890" t="s">
        <v>306</v>
      </c>
      <c r="G890" t="s">
        <v>1351</v>
      </c>
      <c r="H890" t="s">
        <v>51</v>
      </c>
      <c r="I890" t="s">
        <v>80</v>
      </c>
      <c r="J890" t="s">
        <v>63</v>
      </c>
      <c r="M890" t="s">
        <v>3354</v>
      </c>
      <c r="N890" t="s">
        <v>3355</v>
      </c>
      <c r="O890" t="s">
        <v>91</v>
      </c>
      <c r="P890">
        <v>30.79796</v>
      </c>
      <c r="Q890">
        <v>-96.273690000000002</v>
      </c>
      <c r="R890" t="s">
        <v>143</v>
      </c>
      <c r="S890" t="s">
        <v>321</v>
      </c>
      <c r="T890">
        <v>2</v>
      </c>
      <c r="U890">
        <v>0</v>
      </c>
      <c r="V890">
        <f>Tabla_database[[#This Row],[Unintentional Release (Barrels)]]+Tabla_database[[#This Row],[Intentional Release (Barrels)]]</f>
        <v>2</v>
      </c>
      <c r="W890">
        <v>0</v>
      </c>
      <c r="X890">
        <v>2</v>
      </c>
      <c r="Y890" t="s">
        <v>59</v>
      </c>
      <c r="Z890" t="s">
        <v>59</v>
      </c>
      <c r="AA890" t="s">
        <v>99</v>
      </c>
      <c r="AB890" t="s">
        <v>3353</v>
      </c>
      <c r="AC890" t="s">
        <v>3356</v>
      </c>
      <c r="AD890">
        <v>0</v>
      </c>
      <c r="AQ890">
        <v>15500</v>
      </c>
      <c r="AR890">
        <v>162</v>
      </c>
      <c r="AS890">
        <v>0</v>
      </c>
      <c r="AT890">
        <v>500</v>
      </c>
      <c r="AU890">
        <v>2000</v>
      </c>
      <c r="AV890">
        <v>0</v>
      </c>
      <c r="AW890">
        <v>18162</v>
      </c>
    </row>
    <row r="891" spans="1:49" x14ac:dyDescent="0.25">
      <c r="A891">
        <v>20120228</v>
      </c>
      <c r="B891">
        <v>17126</v>
      </c>
      <c r="C891">
        <v>2012</v>
      </c>
      <c r="D891" t="s">
        <v>3357</v>
      </c>
      <c r="E891">
        <v>18718</v>
      </c>
      <c r="F891" t="s">
        <v>306</v>
      </c>
      <c r="G891" t="s">
        <v>1351</v>
      </c>
      <c r="H891" t="s">
        <v>51</v>
      </c>
      <c r="I891" t="s">
        <v>80</v>
      </c>
      <c r="J891" t="s">
        <v>63</v>
      </c>
      <c r="M891" t="s">
        <v>3354</v>
      </c>
      <c r="N891" t="s">
        <v>3355</v>
      </c>
      <c r="O891" t="s">
        <v>91</v>
      </c>
      <c r="P891">
        <v>30.801469999999998</v>
      </c>
      <c r="Q891">
        <v>-96.284360000000007</v>
      </c>
      <c r="R891" t="s">
        <v>143</v>
      </c>
      <c r="S891" t="s">
        <v>321</v>
      </c>
      <c r="T891">
        <v>0.12</v>
      </c>
      <c r="U891">
        <v>0</v>
      </c>
      <c r="V891">
        <f>Tabla_database[[#This Row],[Unintentional Release (Barrels)]]+Tabla_database[[#This Row],[Intentional Release (Barrels)]]</f>
        <v>0.12</v>
      </c>
      <c r="W891">
        <v>0.12</v>
      </c>
      <c r="X891">
        <v>0</v>
      </c>
      <c r="Y891" t="s">
        <v>59</v>
      </c>
      <c r="Z891" t="s">
        <v>59</v>
      </c>
      <c r="AA891" t="s">
        <v>99</v>
      </c>
      <c r="AB891" t="s">
        <v>3358</v>
      </c>
      <c r="AC891" t="s">
        <v>3359</v>
      </c>
      <c r="AD891">
        <v>0</v>
      </c>
      <c r="AQ891">
        <v>18000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18000</v>
      </c>
    </row>
    <row r="892" spans="1:49" x14ac:dyDescent="0.25">
      <c r="A892">
        <v>20120232</v>
      </c>
      <c r="B892">
        <v>18863</v>
      </c>
      <c r="C892">
        <v>2012</v>
      </c>
      <c r="D892" t="s">
        <v>3360</v>
      </c>
      <c r="E892">
        <v>1845</v>
      </c>
      <c r="F892" t="s">
        <v>287</v>
      </c>
      <c r="G892" t="s">
        <v>3298</v>
      </c>
      <c r="H892" t="s">
        <v>51</v>
      </c>
      <c r="I892" t="s">
        <v>104</v>
      </c>
      <c r="J892" t="s">
        <v>105</v>
      </c>
      <c r="K892" t="s">
        <v>106</v>
      </c>
      <c r="M892" t="s">
        <v>3299</v>
      </c>
      <c r="N892" t="s">
        <v>3300</v>
      </c>
      <c r="O892" t="s">
        <v>451</v>
      </c>
      <c r="P892">
        <v>40.513553999999999</v>
      </c>
      <c r="Q892">
        <v>-75.532380000000003</v>
      </c>
      <c r="R892" t="s">
        <v>143</v>
      </c>
      <c r="S892" t="s">
        <v>321</v>
      </c>
      <c r="T892">
        <v>8.6999999999999993</v>
      </c>
      <c r="V892">
        <f>Tabla_database[[#This Row],[Unintentional Release (Barrels)]]+Tabla_database[[#This Row],[Intentional Release (Barrels)]]</f>
        <v>8.6999999999999993</v>
      </c>
      <c r="W892">
        <v>0.02</v>
      </c>
      <c r="X892">
        <v>8.68</v>
      </c>
      <c r="Y892" t="s">
        <v>59</v>
      </c>
      <c r="Z892" t="s">
        <v>59</v>
      </c>
      <c r="AA892" t="s">
        <v>59</v>
      </c>
      <c r="AD892">
        <v>0</v>
      </c>
      <c r="AQ892">
        <v>370115</v>
      </c>
      <c r="AR892">
        <v>0</v>
      </c>
      <c r="AS892">
        <v>0</v>
      </c>
      <c r="AT892">
        <v>10423</v>
      </c>
      <c r="AU892">
        <v>0</v>
      </c>
      <c r="AV892">
        <v>0</v>
      </c>
      <c r="AW892">
        <v>380538</v>
      </c>
    </row>
    <row r="893" spans="1:49" x14ac:dyDescent="0.25">
      <c r="A893">
        <v>20120233</v>
      </c>
      <c r="B893">
        <v>17759</v>
      </c>
      <c r="C893">
        <v>2012</v>
      </c>
      <c r="D893" t="s">
        <v>3361</v>
      </c>
      <c r="E893">
        <v>31476</v>
      </c>
      <c r="F893" t="s">
        <v>3293</v>
      </c>
      <c r="G893" t="s">
        <v>3362</v>
      </c>
      <c r="H893" t="s">
        <v>51</v>
      </c>
      <c r="I893" t="s">
        <v>80</v>
      </c>
      <c r="J893" t="s">
        <v>63</v>
      </c>
      <c r="M893" t="s">
        <v>694</v>
      </c>
      <c r="N893" t="s">
        <v>695</v>
      </c>
      <c r="O893" t="s">
        <v>56</v>
      </c>
      <c r="P893">
        <v>38.09496</v>
      </c>
      <c r="Q893">
        <v>-98.581630000000004</v>
      </c>
      <c r="R893" t="s">
        <v>67</v>
      </c>
      <c r="S893" t="s">
        <v>208</v>
      </c>
      <c r="T893">
        <v>99</v>
      </c>
      <c r="U893">
        <v>0</v>
      </c>
      <c r="V893">
        <f>Tabla_database[[#This Row],[Unintentional Release (Barrels)]]+Tabla_database[[#This Row],[Intentional Release (Barrels)]]</f>
        <v>99</v>
      </c>
      <c r="W893">
        <v>93</v>
      </c>
      <c r="X893">
        <v>6</v>
      </c>
      <c r="Y893" t="s">
        <v>59</v>
      </c>
      <c r="Z893" t="s">
        <v>59</v>
      </c>
      <c r="AA893" t="s">
        <v>99</v>
      </c>
      <c r="AB893" t="s">
        <v>3363</v>
      </c>
      <c r="AC893" t="s">
        <v>3364</v>
      </c>
      <c r="AD893">
        <v>0</v>
      </c>
      <c r="AQ893">
        <v>100</v>
      </c>
      <c r="AR893">
        <v>500</v>
      </c>
      <c r="AS893">
        <v>0</v>
      </c>
      <c r="AT893">
        <v>3500</v>
      </c>
      <c r="AU893">
        <v>6000</v>
      </c>
      <c r="AV893">
        <v>0</v>
      </c>
      <c r="AW893">
        <v>10100</v>
      </c>
    </row>
    <row r="894" spans="1:49" x14ac:dyDescent="0.25">
      <c r="A894">
        <v>20120234</v>
      </c>
      <c r="B894">
        <v>17501</v>
      </c>
      <c r="C894">
        <v>2012</v>
      </c>
      <c r="D894" t="s">
        <v>3365</v>
      </c>
      <c r="E894">
        <v>31174</v>
      </c>
      <c r="F894" t="s">
        <v>171</v>
      </c>
      <c r="G894" t="s">
        <v>3366</v>
      </c>
      <c r="H894" t="s">
        <v>51</v>
      </c>
      <c r="I894" t="s">
        <v>52</v>
      </c>
      <c r="J894" t="s">
        <v>53</v>
      </c>
      <c r="K894" t="s">
        <v>71</v>
      </c>
      <c r="L894" t="s">
        <v>731</v>
      </c>
      <c r="M894" t="s">
        <v>127</v>
      </c>
      <c r="N894" t="s">
        <v>74</v>
      </c>
      <c r="O894" t="s">
        <v>75</v>
      </c>
      <c r="P894">
        <v>30.1571</v>
      </c>
      <c r="Q894">
        <v>-93.046300000000002</v>
      </c>
      <c r="R894" t="s">
        <v>67</v>
      </c>
      <c r="S894" t="s">
        <v>68</v>
      </c>
      <c r="T894">
        <v>15.67</v>
      </c>
      <c r="U894">
        <v>0</v>
      </c>
      <c r="V894">
        <f>Tabla_database[[#This Row],[Unintentional Release (Barrels)]]+Tabla_database[[#This Row],[Intentional Release (Barrels)]]</f>
        <v>15.67</v>
      </c>
      <c r="W894">
        <v>0</v>
      </c>
      <c r="X894">
        <v>15.67</v>
      </c>
      <c r="Y894" t="s">
        <v>99</v>
      </c>
      <c r="Z894" t="s">
        <v>59</v>
      </c>
      <c r="AA894" t="s">
        <v>99</v>
      </c>
      <c r="AB894" t="s">
        <v>3367</v>
      </c>
      <c r="AC894" t="s">
        <v>3368</v>
      </c>
      <c r="AD894">
        <v>0</v>
      </c>
      <c r="AQ894">
        <v>500000</v>
      </c>
      <c r="AR894">
        <v>850</v>
      </c>
      <c r="AS894">
        <v>0</v>
      </c>
      <c r="AT894">
        <v>5000</v>
      </c>
      <c r="AU894">
        <v>0</v>
      </c>
      <c r="AV894">
        <v>0</v>
      </c>
      <c r="AW894">
        <v>505850</v>
      </c>
    </row>
    <row r="895" spans="1:49" x14ac:dyDescent="0.25">
      <c r="A895">
        <v>20120238</v>
      </c>
      <c r="B895">
        <v>19624</v>
      </c>
      <c r="C895">
        <v>2012</v>
      </c>
      <c r="D895" t="s">
        <v>3369</v>
      </c>
      <c r="E895">
        <v>22430</v>
      </c>
      <c r="F895" t="s">
        <v>270</v>
      </c>
      <c r="G895" t="s">
        <v>3370</v>
      </c>
      <c r="H895" t="s">
        <v>51</v>
      </c>
      <c r="I895" t="s">
        <v>80</v>
      </c>
      <c r="J895" t="s">
        <v>105</v>
      </c>
      <c r="K895" t="s">
        <v>106</v>
      </c>
      <c r="M895" t="s">
        <v>435</v>
      </c>
      <c r="N895" t="s">
        <v>1467</v>
      </c>
      <c r="O895" t="s">
        <v>83</v>
      </c>
      <c r="P895">
        <v>43.297089</v>
      </c>
      <c r="Q895">
        <v>-88.130512999999993</v>
      </c>
      <c r="R895" t="s">
        <v>67</v>
      </c>
      <c r="S895" t="s">
        <v>98</v>
      </c>
      <c r="T895">
        <v>1302</v>
      </c>
      <c r="U895">
        <v>0</v>
      </c>
      <c r="V895">
        <f>Tabla_database[[#This Row],[Unintentional Release (Barrels)]]+Tabla_database[[#This Row],[Intentional Release (Barrels)]]</f>
        <v>1302</v>
      </c>
      <c r="W895">
        <v>482</v>
      </c>
      <c r="X895">
        <v>820</v>
      </c>
      <c r="Y895" t="s">
        <v>59</v>
      </c>
      <c r="Z895" t="s">
        <v>59</v>
      </c>
      <c r="AA895" t="s">
        <v>99</v>
      </c>
      <c r="AB895" t="s">
        <v>3371</v>
      </c>
      <c r="AC895" t="s">
        <v>3372</v>
      </c>
      <c r="AD895">
        <v>4</v>
      </c>
      <c r="AQ895">
        <v>313944</v>
      </c>
      <c r="AR895">
        <v>100000</v>
      </c>
      <c r="AS895">
        <v>0</v>
      </c>
      <c r="AT895">
        <v>10058698</v>
      </c>
      <c r="AU895">
        <v>6941133</v>
      </c>
      <c r="AV895">
        <v>5809733</v>
      </c>
      <c r="AW895">
        <v>23223508</v>
      </c>
    </row>
    <row r="896" spans="1:49" x14ac:dyDescent="0.25">
      <c r="A896">
        <v>20120235</v>
      </c>
      <c r="B896">
        <v>18121</v>
      </c>
      <c r="C896">
        <v>2012</v>
      </c>
      <c r="D896" t="s">
        <v>3373</v>
      </c>
      <c r="E896">
        <v>2552</v>
      </c>
      <c r="F896" t="s">
        <v>340</v>
      </c>
      <c r="G896" t="s">
        <v>3374</v>
      </c>
      <c r="H896" t="s">
        <v>51</v>
      </c>
      <c r="I896" t="s">
        <v>80</v>
      </c>
      <c r="J896" t="s">
        <v>105</v>
      </c>
      <c r="K896" t="s">
        <v>116</v>
      </c>
      <c r="M896" t="s">
        <v>1656</v>
      </c>
      <c r="N896" t="s">
        <v>436</v>
      </c>
      <c r="O896" t="s">
        <v>75</v>
      </c>
      <c r="P896">
        <v>30.90944</v>
      </c>
      <c r="Q896">
        <v>-90.871660000000006</v>
      </c>
      <c r="R896" t="s">
        <v>57</v>
      </c>
      <c r="S896" t="s">
        <v>163</v>
      </c>
      <c r="T896">
        <v>0.36</v>
      </c>
      <c r="U896">
        <v>0</v>
      </c>
      <c r="V896">
        <f>Tabla_database[[#This Row],[Unintentional Release (Barrels)]]+Tabla_database[[#This Row],[Intentional Release (Barrels)]]</f>
        <v>0.36</v>
      </c>
      <c r="W896">
        <v>0.36</v>
      </c>
      <c r="X896">
        <v>0</v>
      </c>
      <c r="Y896" t="s">
        <v>59</v>
      </c>
      <c r="Z896" t="s">
        <v>59</v>
      </c>
      <c r="AQ896">
        <v>0</v>
      </c>
      <c r="AR896">
        <v>50</v>
      </c>
      <c r="AS896">
        <v>0</v>
      </c>
      <c r="AT896">
        <v>2700</v>
      </c>
      <c r="AU896">
        <v>0</v>
      </c>
      <c r="AV896">
        <v>0</v>
      </c>
      <c r="AW896">
        <v>2750</v>
      </c>
    </row>
    <row r="897" spans="1:49" x14ac:dyDescent="0.25">
      <c r="A897">
        <v>20120237</v>
      </c>
      <c r="B897">
        <v>18267</v>
      </c>
      <c r="C897">
        <v>2012</v>
      </c>
      <c r="D897" t="s">
        <v>3375</v>
      </c>
      <c r="E897">
        <v>31174</v>
      </c>
      <c r="F897" t="s">
        <v>171</v>
      </c>
      <c r="G897" t="s">
        <v>3376</v>
      </c>
      <c r="H897" t="s">
        <v>51</v>
      </c>
      <c r="I897" t="s">
        <v>104</v>
      </c>
      <c r="J897" t="s">
        <v>63</v>
      </c>
      <c r="M897" t="s">
        <v>666</v>
      </c>
      <c r="N897" t="s">
        <v>666</v>
      </c>
      <c r="O897" t="s">
        <v>75</v>
      </c>
      <c r="P897">
        <v>30.156829999999999</v>
      </c>
      <c r="Q897">
        <v>-90.853718999999998</v>
      </c>
      <c r="R897" t="s">
        <v>57</v>
      </c>
      <c r="S897" t="s">
        <v>461</v>
      </c>
      <c r="T897">
        <v>50</v>
      </c>
      <c r="U897">
        <v>0</v>
      </c>
      <c r="V897">
        <f>Tabla_database[[#This Row],[Unintentional Release (Barrels)]]+Tabla_database[[#This Row],[Intentional Release (Barrels)]]</f>
        <v>50</v>
      </c>
      <c r="W897">
        <v>50</v>
      </c>
      <c r="X897">
        <v>0</v>
      </c>
      <c r="Y897" t="s">
        <v>59</v>
      </c>
      <c r="Z897" t="s">
        <v>59</v>
      </c>
      <c r="AA897" t="s">
        <v>59</v>
      </c>
      <c r="AQ897">
        <v>10000</v>
      </c>
      <c r="AR897">
        <v>0</v>
      </c>
      <c r="AS897">
        <v>0</v>
      </c>
      <c r="AT897">
        <v>5000</v>
      </c>
      <c r="AU897">
        <v>0</v>
      </c>
      <c r="AV897">
        <v>0</v>
      </c>
      <c r="AW897">
        <v>15000</v>
      </c>
    </row>
    <row r="898" spans="1:49" x14ac:dyDescent="0.25">
      <c r="A898">
        <v>20120231</v>
      </c>
      <c r="B898">
        <v>16817</v>
      </c>
      <c r="C898">
        <v>2012</v>
      </c>
      <c r="D898" t="s">
        <v>3377</v>
      </c>
      <c r="E898">
        <v>31618</v>
      </c>
      <c r="F898" t="s">
        <v>362</v>
      </c>
      <c r="G898" t="s">
        <v>3378</v>
      </c>
      <c r="H898" t="s">
        <v>51</v>
      </c>
      <c r="I898" t="s">
        <v>52</v>
      </c>
      <c r="J898" t="s">
        <v>53</v>
      </c>
      <c r="K898" t="s">
        <v>54</v>
      </c>
      <c r="M898" t="s">
        <v>1196</v>
      </c>
      <c r="N898" t="s">
        <v>1197</v>
      </c>
      <c r="O898" t="s">
        <v>91</v>
      </c>
      <c r="P898">
        <v>32.779328</v>
      </c>
      <c r="Q898">
        <v>-102.950633</v>
      </c>
      <c r="R898" t="s">
        <v>67</v>
      </c>
      <c r="S898" t="s">
        <v>227</v>
      </c>
      <c r="T898">
        <v>6.3</v>
      </c>
      <c r="U898">
        <v>6</v>
      </c>
      <c r="V898">
        <f>Tabla_database[[#This Row],[Unintentional Release (Barrels)]]+Tabla_database[[#This Row],[Intentional Release (Barrels)]]</f>
        <v>12.3</v>
      </c>
      <c r="W898">
        <v>0</v>
      </c>
      <c r="X898">
        <v>6.3</v>
      </c>
      <c r="Y898" t="s">
        <v>59</v>
      </c>
      <c r="Z898" t="s">
        <v>59</v>
      </c>
      <c r="AA898" t="s">
        <v>99</v>
      </c>
      <c r="AB898" t="s">
        <v>3379</v>
      </c>
      <c r="AC898" t="s">
        <v>3380</v>
      </c>
      <c r="AD898">
        <v>0</v>
      </c>
      <c r="AQ898">
        <v>3000</v>
      </c>
      <c r="AR898">
        <v>245</v>
      </c>
      <c r="AS898">
        <v>0</v>
      </c>
      <c r="AT898">
        <v>0</v>
      </c>
      <c r="AU898">
        <v>0</v>
      </c>
      <c r="AV898">
        <v>0</v>
      </c>
      <c r="AW898">
        <v>3245</v>
      </c>
    </row>
    <row r="899" spans="1:49" x14ac:dyDescent="0.25">
      <c r="A899">
        <v>20120239</v>
      </c>
      <c r="B899">
        <v>17837</v>
      </c>
      <c r="C899">
        <v>2012</v>
      </c>
      <c r="D899" t="s">
        <v>3381</v>
      </c>
      <c r="E899">
        <v>300</v>
      </c>
      <c r="F899" t="s">
        <v>87</v>
      </c>
      <c r="G899" t="s">
        <v>3382</v>
      </c>
      <c r="H899" t="s">
        <v>51</v>
      </c>
      <c r="I899" t="s">
        <v>52</v>
      </c>
      <c r="J899" t="s">
        <v>63</v>
      </c>
      <c r="M899" t="s">
        <v>3383</v>
      </c>
      <c r="N899" t="s">
        <v>3384</v>
      </c>
      <c r="O899" t="s">
        <v>508</v>
      </c>
      <c r="P899">
        <v>41.687222200000001</v>
      </c>
      <c r="Q899">
        <v>-107.9802778</v>
      </c>
      <c r="R899" t="s">
        <v>67</v>
      </c>
      <c r="S899" t="s">
        <v>117</v>
      </c>
      <c r="T899">
        <v>3</v>
      </c>
      <c r="U899">
        <v>0</v>
      </c>
      <c r="V899">
        <f>Tabla_database[[#This Row],[Unintentional Release (Barrels)]]+Tabla_database[[#This Row],[Intentional Release (Barrels)]]</f>
        <v>3</v>
      </c>
      <c r="W899">
        <v>3</v>
      </c>
      <c r="X899">
        <v>0</v>
      </c>
      <c r="Y899" t="s">
        <v>59</v>
      </c>
      <c r="Z899" t="s">
        <v>59</v>
      </c>
      <c r="AA899" t="s">
        <v>99</v>
      </c>
      <c r="AB899" t="s">
        <v>3385</v>
      </c>
      <c r="AC899" t="s">
        <v>3386</v>
      </c>
      <c r="AD899">
        <v>0</v>
      </c>
      <c r="AQ899">
        <v>100</v>
      </c>
      <c r="AR899">
        <v>200</v>
      </c>
      <c r="AS899">
        <v>0</v>
      </c>
      <c r="AT899">
        <v>4000</v>
      </c>
      <c r="AU899">
        <v>0</v>
      </c>
      <c r="AV899">
        <v>0</v>
      </c>
      <c r="AW899">
        <v>4300</v>
      </c>
    </row>
    <row r="900" spans="1:49" x14ac:dyDescent="0.25">
      <c r="A900">
        <v>20120240</v>
      </c>
      <c r="B900">
        <v>17441</v>
      </c>
      <c r="C900">
        <v>2012</v>
      </c>
      <c r="D900" t="s">
        <v>3387</v>
      </c>
      <c r="E900">
        <v>2731</v>
      </c>
      <c r="F900" t="s">
        <v>515</v>
      </c>
      <c r="G900" t="s">
        <v>3388</v>
      </c>
      <c r="H900" t="s">
        <v>51</v>
      </c>
      <c r="I900" t="s">
        <v>52</v>
      </c>
      <c r="J900" t="s">
        <v>53</v>
      </c>
      <c r="K900" t="s">
        <v>71</v>
      </c>
      <c r="L900" t="s">
        <v>731</v>
      </c>
      <c r="M900" t="s">
        <v>256</v>
      </c>
      <c r="N900" t="s">
        <v>257</v>
      </c>
      <c r="O900" t="s">
        <v>91</v>
      </c>
      <c r="P900">
        <v>29.8964</v>
      </c>
      <c r="Q900">
        <v>-94.005399999999995</v>
      </c>
      <c r="R900" t="s">
        <v>84</v>
      </c>
      <c r="S900" t="s">
        <v>1002</v>
      </c>
      <c r="T900">
        <v>3117</v>
      </c>
      <c r="U900">
        <v>0</v>
      </c>
      <c r="V900">
        <f>Tabla_database[[#This Row],[Unintentional Release (Barrels)]]+Tabla_database[[#This Row],[Intentional Release (Barrels)]]</f>
        <v>3117</v>
      </c>
      <c r="W900">
        <v>0</v>
      </c>
      <c r="X900">
        <v>3117</v>
      </c>
      <c r="Y900" t="s">
        <v>99</v>
      </c>
      <c r="Z900" t="s">
        <v>99</v>
      </c>
      <c r="AA900" t="s">
        <v>99</v>
      </c>
      <c r="AB900" t="s">
        <v>3389</v>
      </c>
      <c r="AC900" t="s">
        <v>3390</v>
      </c>
      <c r="AD900">
        <v>150</v>
      </c>
      <c r="AQ900">
        <v>450500</v>
      </c>
      <c r="AR900">
        <v>173004</v>
      </c>
      <c r="AS900">
        <v>0</v>
      </c>
      <c r="AT900">
        <v>255000</v>
      </c>
      <c r="AU900">
        <v>200000</v>
      </c>
      <c r="AV900">
        <v>83500</v>
      </c>
      <c r="AW900">
        <v>1162004</v>
      </c>
    </row>
    <row r="901" spans="1:49" x14ac:dyDescent="0.25">
      <c r="A901">
        <v>20120242</v>
      </c>
      <c r="B901">
        <v>18382</v>
      </c>
      <c r="C901">
        <v>2012</v>
      </c>
      <c r="D901" t="s">
        <v>3391</v>
      </c>
      <c r="E901">
        <v>26041</v>
      </c>
      <c r="F901" t="s">
        <v>103</v>
      </c>
      <c r="G901" t="s">
        <v>121</v>
      </c>
      <c r="H901" t="s">
        <v>51</v>
      </c>
      <c r="I901" t="s">
        <v>104</v>
      </c>
      <c r="J901" t="s">
        <v>105</v>
      </c>
      <c r="K901" t="s">
        <v>116</v>
      </c>
      <c r="M901" t="s">
        <v>121</v>
      </c>
      <c r="N901" t="s">
        <v>108</v>
      </c>
      <c r="O901" t="s">
        <v>91</v>
      </c>
      <c r="P901">
        <v>40.52243</v>
      </c>
      <c r="Q901">
        <v>-74.253839999999997</v>
      </c>
      <c r="R901" t="s">
        <v>122</v>
      </c>
      <c r="S901" t="s">
        <v>123</v>
      </c>
      <c r="T901">
        <v>16</v>
      </c>
      <c r="U901">
        <v>0</v>
      </c>
      <c r="V901">
        <f>Tabla_database[[#This Row],[Unintentional Release (Barrels)]]+Tabla_database[[#This Row],[Intentional Release (Barrels)]]</f>
        <v>16</v>
      </c>
      <c r="W901">
        <v>16</v>
      </c>
      <c r="X901">
        <v>0</v>
      </c>
      <c r="Y901" t="s">
        <v>59</v>
      </c>
      <c r="Z901" t="s">
        <v>59</v>
      </c>
      <c r="AA901" t="s">
        <v>99</v>
      </c>
      <c r="AB901" t="s">
        <v>3392</v>
      </c>
      <c r="AC901" t="s">
        <v>3393</v>
      </c>
      <c r="AQ901">
        <v>1800000</v>
      </c>
      <c r="AR901">
        <v>500</v>
      </c>
      <c r="AS901">
        <v>0</v>
      </c>
      <c r="AT901">
        <v>0</v>
      </c>
      <c r="AU901">
        <v>20000</v>
      </c>
      <c r="AV901">
        <v>0</v>
      </c>
      <c r="AW901">
        <v>1820500</v>
      </c>
    </row>
    <row r="902" spans="1:49" x14ac:dyDescent="0.25">
      <c r="A902">
        <v>20120236</v>
      </c>
      <c r="B902">
        <v>17079</v>
      </c>
      <c r="C902">
        <v>2012</v>
      </c>
      <c r="D902" t="s">
        <v>3394</v>
      </c>
      <c r="E902">
        <v>2552</v>
      </c>
      <c r="F902" t="s">
        <v>340</v>
      </c>
      <c r="G902" t="s">
        <v>3395</v>
      </c>
      <c r="H902" t="s">
        <v>51</v>
      </c>
      <c r="I902" t="s">
        <v>689</v>
      </c>
      <c r="J902" t="s">
        <v>105</v>
      </c>
      <c r="K902" t="s">
        <v>116</v>
      </c>
      <c r="M902" t="s">
        <v>3396</v>
      </c>
      <c r="N902" t="s">
        <v>1587</v>
      </c>
      <c r="O902" t="s">
        <v>189</v>
      </c>
      <c r="P902">
        <v>40.624600000000001</v>
      </c>
      <c r="Q902">
        <v>-74.192539999999994</v>
      </c>
      <c r="R902" t="s">
        <v>67</v>
      </c>
      <c r="S902" t="s">
        <v>227</v>
      </c>
      <c r="T902">
        <v>27.4</v>
      </c>
      <c r="U902">
        <v>0</v>
      </c>
      <c r="V902">
        <f>Tabla_database[[#This Row],[Unintentional Release (Barrels)]]+Tabla_database[[#This Row],[Intentional Release (Barrels)]]</f>
        <v>27.4</v>
      </c>
      <c r="W902">
        <v>27.4</v>
      </c>
      <c r="X902">
        <v>0</v>
      </c>
      <c r="Y902" t="s">
        <v>59</v>
      </c>
      <c r="Z902" t="s">
        <v>59</v>
      </c>
      <c r="AA902" t="s">
        <v>99</v>
      </c>
      <c r="AB902" t="s">
        <v>3397</v>
      </c>
      <c r="AC902" t="s">
        <v>3398</v>
      </c>
      <c r="AQ902">
        <v>10000</v>
      </c>
      <c r="AR902">
        <v>3900</v>
      </c>
      <c r="AS902">
        <v>0</v>
      </c>
      <c r="AT902">
        <v>40000</v>
      </c>
      <c r="AU902">
        <v>8500</v>
      </c>
      <c r="AV902">
        <v>0</v>
      </c>
      <c r="AW902">
        <v>62400</v>
      </c>
    </row>
    <row r="903" spans="1:49" x14ac:dyDescent="0.25">
      <c r="A903">
        <v>20120245</v>
      </c>
      <c r="B903">
        <v>19354</v>
      </c>
      <c r="C903">
        <v>2012</v>
      </c>
      <c r="D903" t="s">
        <v>3399</v>
      </c>
      <c r="E903">
        <v>30959</v>
      </c>
      <c r="F903" t="s">
        <v>3400</v>
      </c>
      <c r="G903" t="s">
        <v>3400</v>
      </c>
      <c r="H903" t="s">
        <v>51</v>
      </c>
      <c r="I903" t="s">
        <v>80</v>
      </c>
      <c r="J903" t="s">
        <v>105</v>
      </c>
      <c r="K903" t="s">
        <v>212</v>
      </c>
      <c r="L903" t="s">
        <v>3401</v>
      </c>
      <c r="M903" t="s">
        <v>1335</v>
      </c>
      <c r="N903" t="s">
        <v>1336</v>
      </c>
      <c r="O903" t="s">
        <v>91</v>
      </c>
      <c r="P903">
        <v>28.959800000000001</v>
      </c>
      <c r="Q903">
        <v>-95.311509999999998</v>
      </c>
      <c r="R903" t="s">
        <v>143</v>
      </c>
      <c r="S903" t="s">
        <v>144</v>
      </c>
      <c r="T903">
        <v>132</v>
      </c>
      <c r="U903">
        <v>0</v>
      </c>
      <c r="V903">
        <f>Tabla_database[[#This Row],[Unintentional Release (Barrels)]]+Tabla_database[[#This Row],[Intentional Release (Barrels)]]</f>
        <v>132</v>
      </c>
      <c r="W903">
        <v>0</v>
      </c>
      <c r="X903">
        <v>132</v>
      </c>
      <c r="Y903" t="s">
        <v>59</v>
      </c>
      <c r="Z903" t="s">
        <v>59</v>
      </c>
      <c r="AA903" t="s">
        <v>59</v>
      </c>
      <c r="AD903">
        <v>0</v>
      </c>
      <c r="AQ903">
        <v>2000000</v>
      </c>
      <c r="AR903">
        <v>13980</v>
      </c>
      <c r="AS903">
        <v>0</v>
      </c>
      <c r="AT903">
        <v>200000</v>
      </c>
      <c r="AU903">
        <v>4000000</v>
      </c>
      <c r="AV903">
        <v>0</v>
      </c>
      <c r="AW903">
        <v>6213980</v>
      </c>
    </row>
    <row r="904" spans="1:49" x14ac:dyDescent="0.25">
      <c r="A904">
        <v>20120230</v>
      </c>
      <c r="B904">
        <v>18542</v>
      </c>
      <c r="C904">
        <v>2012</v>
      </c>
      <c r="D904" t="s">
        <v>3402</v>
      </c>
      <c r="E904">
        <v>31947</v>
      </c>
      <c r="F904" t="s">
        <v>415</v>
      </c>
      <c r="G904" t="s">
        <v>3403</v>
      </c>
      <c r="H904" t="s">
        <v>51</v>
      </c>
      <c r="I904" t="s">
        <v>80</v>
      </c>
      <c r="J904" t="s">
        <v>63</v>
      </c>
      <c r="M904" t="s">
        <v>149</v>
      </c>
      <c r="N904" t="s">
        <v>150</v>
      </c>
      <c r="O904" t="s">
        <v>151</v>
      </c>
      <c r="P904">
        <v>35.958849999999998</v>
      </c>
      <c r="Q904">
        <v>-96.756550000000004</v>
      </c>
      <c r="R904" t="s">
        <v>143</v>
      </c>
      <c r="S904" t="s">
        <v>144</v>
      </c>
      <c r="T904">
        <v>1</v>
      </c>
      <c r="U904">
        <v>0</v>
      </c>
      <c r="V904">
        <f>Tabla_database[[#This Row],[Unintentional Release (Barrels)]]+Tabla_database[[#This Row],[Intentional Release (Barrels)]]</f>
        <v>1</v>
      </c>
      <c r="W904">
        <v>1</v>
      </c>
      <c r="X904">
        <v>0</v>
      </c>
      <c r="Y904" t="s">
        <v>59</v>
      </c>
      <c r="Z904" t="s">
        <v>59</v>
      </c>
      <c r="AA904" t="s">
        <v>59</v>
      </c>
      <c r="AD904">
        <v>0</v>
      </c>
      <c r="AQ904">
        <v>25000</v>
      </c>
      <c r="AR904">
        <v>100</v>
      </c>
      <c r="AS904">
        <v>0</v>
      </c>
      <c r="AT904">
        <v>1500</v>
      </c>
      <c r="AU904">
        <v>1000</v>
      </c>
      <c r="AV904">
        <v>0</v>
      </c>
      <c r="AW904">
        <v>27600</v>
      </c>
    </row>
    <row r="905" spans="1:49" x14ac:dyDescent="0.25">
      <c r="A905">
        <v>20120244</v>
      </c>
      <c r="B905">
        <v>17979</v>
      </c>
      <c r="C905">
        <v>2012</v>
      </c>
      <c r="D905" t="s">
        <v>3404</v>
      </c>
      <c r="E905">
        <v>22855</v>
      </c>
      <c r="F905" t="s">
        <v>178</v>
      </c>
      <c r="G905" t="s">
        <v>3405</v>
      </c>
      <c r="H905" t="s">
        <v>51</v>
      </c>
      <c r="I905" t="s">
        <v>52</v>
      </c>
      <c r="J905" t="s">
        <v>63</v>
      </c>
      <c r="M905" t="s">
        <v>180</v>
      </c>
      <c r="N905" t="s">
        <v>181</v>
      </c>
      <c r="O905" t="s">
        <v>182</v>
      </c>
      <c r="P905">
        <v>46.819739920000004</v>
      </c>
      <c r="Q905">
        <v>-95.148879050000005</v>
      </c>
      <c r="R905" t="s">
        <v>67</v>
      </c>
      <c r="S905" t="s">
        <v>404</v>
      </c>
      <c r="T905">
        <v>1</v>
      </c>
      <c r="U905">
        <v>0</v>
      </c>
      <c r="V905">
        <f>Tabla_database[[#This Row],[Unintentional Release (Barrels)]]+Tabla_database[[#This Row],[Intentional Release (Barrels)]]</f>
        <v>1</v>
      </c>
      <c r="W905">
        <v>0.91</v>
      </c>
      <c r="X905">
        <v>0.09</v>
      </c>
      <c r="Y905" t="s">
        <v>59</v>
      </c>
      <c r="Z905" t="s">
        <v>59</v>
      </c>
      <c r="AA905" t="s">
        <v>99</v>
      </c>
      <c r="AB905" t="s">
        <v>3406</v>
      </c>
      <c r="AC905" t="s">
        <v>3407</v>
      </c>
      <c r="AD905">
        <v>0</v>
      </c>
      <c r="AQ905">
        <v>23877</v>
      </c>
      <c r="AR905">
        <v>80</v>
      </c>
      <c r="AS905">
        <v>0</v>
      </c>
      <c r="AT905">
        <v>0</v>
      </c>
      <c r="AU905">
        <v>11068</v>
      </c>
      <c r="AV905">
        <v>0</v>
      </c>
      <c r="AW905">
        <v>35025</v>
      </c>
    </row>
    <row r="906" spans="1:49" x14ac:dyDescent="0.25">
      <c r="A906">
        <v>20120241</v>
      </c>
      <c r="B906">
        <v>17393</v>
      </c>
      <c r="C906">
        <v>2012</v>
      </c>
      <c r="D906" t="s">
        <v>3408</v>
      </c>
      <c r="E906">
        <v>22610</v>
      </c>
      <c r="F906" t="s">
        <v>210</v>
      </c>
      <c r="G906" t="s">
        <v>3409</v>
      </c>
      <c r="H906" t="s">
        <v>51</v>
      </c>
      <c r="I906" t="s">
        <v>52</v>
      </c>
      <c r="J906" t="s">
        <v>105</v>
      </c>
      <c r="K906" t="s">
        <v>106</v>
      </c>
      <c r="M906" t="s">
        <v>3410</v>
      </c>
      <c r="N906" t="s">
        <v>1669</v>
      </c>
      <c r="O906" t="s">
        <v>56</v>
      </c>
      <c r="P906">
        <v>37.81841</v>
      </c>
      <c r="Q906">
        <v>-97.370930000000001</v>
      </c>
      <c r="R906" t="s">
        <v>67</v>
      </c>
      <c r="S906" t="s">
        <v>117</v>
      </c>
      <c r="T906">
        <v>0.12</v>
      </c>
      <c r="U906">
        <v>0</v>
      </c>
      <c r="V906">
        <f>Tabla_database[[#This Row],[Unintentional Release (Barrels)]]+Tabla_database[[#This Row],[Intentional Release (Barrels)]]</f>
        <v>0.12</v>
      </c>
      <c r="W906">
        <v>0.12</v>
      </c>
      <c r="X906">
        <v>0</v>
      </c>
      <c r="Y906" t="s">
        <v>59</v>
      </c>
      <c r="Z906" t="s">
        <v>59</v>
      </c>
      <c r="AA906" t="s">
        <v>59</v>
      </c>
      <c r="AQ906">
        <v>1000</v>
      </c>
      <c r="AR906">
        <v>20</v>
      </c>
      <c r="AS906">
        <v>0</v>
      </c>
      <c r="AT906">
        <v>0</v>
      </c>
      <c r="AU906">
        <v>50</v>
      </c>
      <c r="AV906">
        <v>1000</v>
      </c>
      <c r="AW906">
        <v>2070</v>
      </c>
    </row>
    <row r="907" spans="1:49" x14ac:dyDescent="0.25">
      <c r="A907">
        <v>20120243</v>
      </c>
      <c r="B907">
        <v>17114</v>
      </c>
      <c r="C907">
        <v>2012</v>
      </c>
      <c r="D907" t="s">
        <v>3411</v>
      </c>
      <c r="E907">
        <v>30777</v>
      </c>
      <c r="F907" t="s">
        <v>2488</v>
      </c>
      <c r="G907" t="s">
        <v>3412</v>
      </c>
      <c r="H907" t="s">
        <v>51</v>
      </c>
      <c r="I907" t="s">
        <v>80</v>
      </c>
      <c r="J907" t="s">
        <v>105</v>
      </c>
      <c r="K907" t="s">
        <v>106</v>
      </c>
      <c r="M907" t="s">
        <v>2944</v>
      </c>
      <c r="N907" t="s">
        <v>257</v>
      </c>
      <c r="O907" t="s">
        <v>91</v>
      </c>
      <c r="P907">
        <v>29.514189999999999</v>
      </c>
      <c r="Q907">
        <v>-93.573899999999995</v>
      </c>
      <c r="R907" t="s">
        <v>143</v>
      </c>
      <c r="S907" t="s">
        <v>321</v>
      </c>
      <c r="T907">
        <v>0.2</v>
      </c>
      <c r="U907">
        <v>0</v>
      </c>
      <c r="V907">
        <f>Tabla_database[[#This Row],[Unintentional Release (Barrels)]]+Tabla_database[[#This Row],[Intentional Release (Barrels)]]</f>
        <v>0.2</v>
      </c>
      <c r="W907">
        <v>0.2</v>
      </c>
      <c r="X907">
        <v>0</v>
      </c>
      <c r="Y907" t="s">
        <v>59</v>
      </c>
      <c r="Z907" t="s">
        <v>59</v>
      </c>
      <c r="AA907" t="s">
        <v>99</v>
      </c>
      <c r="AB907" t="s">
        <v>3413</v>
      </c>
      <c r="AC907" t="s">
        <v>3414</v>
      </c>
      <c r="AD907">
        <v>0</v>
      </c>
      <c r="AQ907">
        <v>26000</v>
      </c>
      <c r="AR907">
        <v>0</v>
      </c>
      <c r="AS907">
        <v>0</v>
      </c>
      <c r="AT907">
        <v>0</v>
      </c>
      <c r="AU907">
        <v>10000</v>
      </c>
      <c r="AV907">
        <v>0</v>
      </c>
      <c r="AW907">
        <v>36000</v>
      </c>
    </row>
    <row r="908" spans="1:49" x14ac:dyDescent="0.25">
      <c r="A908">
        <v>20120246</v>
      </c>
      <c r="B908">
        <v>18120</v>
      </c>
      <c r="C908">
        <v>2012</v>
      </c>
      <c r="D908" t="s">
        <v>3415</v>
      </c>
      <c r="E908">
        <v>2552</v>
      </c>
      <c r="F908" t="s">
        <v>340</v>
      </c>
      <c r="G908" t="s">
        <v>2849</v>
      </c>
      <c r="H908" t="s">
        <v>51</v>
      </c>
      <c r="I908" t="s">
        <v>52</v>
      </c>
      <c r="J908" t="s">
        <v>105</v>
      </c>
      <c r="K908" t="s">
        <v>106</v>
      </c>
      <c r="M908" t="s">
        <v>557</v>
      </c>
      <c r="N908" t="s">
        <v>257</v>
      </c>
      <c r="O908" t="s">
        <v>91</v>
      </c>
      <c r="P908">
        <v>29.97504</v>
      </c>
      <c r="Q908">
        <v>-94.056330000000003</v>
      </c>
      <c r="R908" t="s">
        <v>57</v>
      </c>
      <c r="S908" t="s">
        <v>183</v>
      </c>
      <c r="T908">
        <v>0.83</v>
      </c>
      <c r="U908">
        <v>0</v>
      </c>
      <c r="V908">
        <f>Tabla_database[[#This Row],[Unintentional Release (Barrels)]]+Tabla_database[[#This Row],[Intentional Release (Barrels)]]</f>
        <v>0.83</v>
      </c>
      <c r="W908">
        <v>0.79</v>
      </c>
      <c r="X908">
        <v>0.04</v>
      </c>
      <c r="Y908" t="s">
        <v>59</v>
      </c>
      <c r="Z908" t="s">
        <v>59</v>
      </c>
      <c r="AA908" t="s">
        <v>99</v>
      </c>
      <c r="AB908" t="s">
        <v>3416</v>
      </c>
      <c r="AC908" t="s">
        <v>3417</v>
      </c>
      <c r="AQ908">
        <v>0</v>
      </c>
      <c r="AR908">
        <v>92</v>
      </c>
      <c r="AS908">
        <v>0</v>
      </c>
      <c r="AT908">
        <v>5000</v>
      </c>
      <c r="AU908">
        <v>0</v>
      </c>
      <c r="AV908">
        <v>0</v>
      </c>
      <c r="AW908">
        <v>5092</v>
      </c>
    </row>
    <row r="909" spans="1:49" x14ac:dyDescent="0.25">
      <c r="A909">
        <v>20120248</v>
      </c>
      <c r="B909">
        <v>19113</v>
      </c>
      <c r="C909">
        <v>2012</v>
      </c>
      <c r="D909" t="s">
        <v>3418</v>
      </c>
      <c r="E909">
        <v>11169</v>
      </c>
      <c r="F909" t="s">
        <v>78</v>
      </c>
      <c r="G909" t="s">
        <v>3419</v>
      </c>
      <c r="H909" t="s">
        <v>51</v>
      </c>
      <c r="I909" t="s">
        <v>80</v>
      </c>
      <c r="J909" t="s">
        <v>63</v>
      </c>
      <c r="M909" t="s">
        <v>3420</v>
      </c>
      <c r="N909" t="s">
        <v>726</v>
      </c>
      <c r="O909" t="s">
        <v>83</v>
      </c>
      <c r="P909">
        <v>43.895611000000002</v>
      </c>
      <c r="Q909">
        <v>-89.638236000000006</v>
      </c>
      <c r="R909" t="s">
        <v>67</v>
      </c>
      <c r="S909" t="s">
        <v>98</v>
      </c>
      <c r="T909">
        <v>1729</v>
      </c>
      <c r="U909">
        <v>0</v>
      </c>
      <c r="V909">
        <f>Tabla_database[[#This Row],[Unintentional Release (Barrels)]]+Tabla_database[[#This Row],[Intentional Release (Barrels)]]</f>
        <v>1729</v>
      </c>
      <c r="W909">
        <v>1100</v>
      </c>
      <c r="X909">
        <v>629</v>
      </c>
      <c r="Y909" t="s">
        <v>59</v>
      </c>
      <c r="Z909" t="s">
        <v>59</v>
      </c>
      <c r="AA909" t="s">
        <v>99</v>
      </c>
      <c r="AB909" t="s">
        <v>3421</v>
      </c>
      <c r="AC909" t="s">
        <v>3422</v>
      </c>
      <c r="AD909">
        <v>5</v>
      </c>
      <c r="AQ909">
        <v>1510369</v>
      </c>
      <c r="AR909">
        <v>133133</v>
      </c>
      <c r="AS909">
        <v>1027158</v>
      </c>
      <c r="AT909">
        <v>623877</v>
      </c>
      <c r="AU909">
        <v>1680707</v>
      </c>
      <c r="AV909">
        <v>39164</v>
      </c>
      <c r="AW909">
        <v>5014408</v>
      </c>
    </row>
    <row r="910" spans="1:49" x14ac:dyDescent="0.25">
      <c r="A910">
        <v>20120247</v>
      </c>
      <c r="B910">
        <v>18119</v>
      </c>
      <c r="C910">
        <v>2012</v>
      </c>
      <c r="D910" t="s">
        <v>3423</v>
      </c>
      <c r="E910">
        <v>2552</v>
      </c>
      <c r="F910" t="s">
        <v>340</v>
      </c>
      <c r="G910" t="s">
        <v>3424</v>
      </c>
      <c r="H910" t="s">
        <v>51</v>
      </c>
      <c r="I910" t="s">
        <v>52</v>
      </c>
      <c r="J910" t="s">
        <v>105</v>
      </c>
      <c r="K910" t="s">
        <v>116</v>
      </c>
      <c r="M910" t="s">
        <v>3425</v>
      </c>
      <c r="N910" t="s">
        <v>3426</v>
      </c>
      <c r="O910" t="s">
        <v>492</v>
      </c>
      <c r="P910">
        <v>38.834923000000003</v>
      </c>
      <c r="Q910">
        <v>-77.399800999999997</v>
      </c>
      <c r="R910" t="s">
        <v>67</v>
      </c>
      <c r="S910" t="s">
        <v>68</v>
      </c>
      <c r="T910">
        <v>0.95</v>
      </c>
      <c r="U910">
        <v>0</v>
      </c>
      <c r="V910">
        <f>Tabla_database[[#This Row],[Unintentional Release (Barrels)]]+Tabla_database[[#This Row],[Intentional Release (Barrels)]]</f>
        <v>0.95</v>
      </c>
      <c r="W910">
        <v>0.95</v>
      </c>
      <c r="X910">
        <v>0</v>
      </c>
      <c r="Y910" t="s">
        <v>59</v>
      </c>
      <c r="Z910" t="s">
        <v>59</v>
      </c>
      <c r="AA910" t="s">
        <v>59</v>
      </c>
      <c r="AQ910">
        <v>500</v>
      </c>
      <c r="AR910">
        <v>120</v>
      </c>
      <c r="AS910">
        <v>0</v>
      </c>
      <c r="AT910">
        <v>10000</v>
      </c>
      <c r="AU910">
        <v>4000</v>
      </c>
      <c r="AV910">
        <v>0</v>
      </c>
      <c r="AW910">
        <v>14620</v>
      </c>
    </row>
    <row r="911" spans="1:49" x14ac:dyDescent="0.25">
      <c r="A911">
        <v>20120249</v>
      </c>
      <c r="B911">
        <v>18535</v>
      </c>
      <c r="C911">
        <v>2012</v>
      </c>
      <c r="D911" t="s">
        <v>3427</v>
      </c>
      <c r="E911">
        <v>32099</v>
      </c>
      <c r="F911" t="s">
        <v>3238</v>
      </c>
      <c r="G911" t="s">
        <v>3428</v>
      </c>
      <c r="H911" t="s">
        <v>51</v>
      </c>
      <c r="I911" t="s">
        <v>52</v>
      </c>
      <c r="J911" t="s">
        <v>53</v>
      </c>
      <c r="K911" t="s">
        <v>54</v>
      </c>
      <c r="M911" t="s">
        <v>3429</v>
      </c>
      <c r="N911" t="s">
        <v>3430</v>
      </c>
      <c r="O911" t="s">
        <v>91</v>
      </c>
      <c r="P911">
        <v>31.193090000000002</v>
      </c>
      <c r="Q911">
        <v>-102.98994</v>
      </c>
      <c r="R911" t="s">
        <v>67</v>
      </c>
      <c r="S911" t="s">
        <v>208</v>
      </c>
      <c r="T911">
        <v>217</v>
      </c>
      <c r="U911">
        <v>0</v>
      </c>
      <c r="V911">
        <f>Tabla_database[[#This Row],[Unintentional Release (Barrels)]]+Tabla_database[[#This Row],[Intentional Release (Barrels)]]</f>
        <v>217</v>
      </c>
      <c r="W911">
        <v>0</v>
      </c>
      <c r="X911">
        <v>217</v>
      </c>
      <c r="Y911" t="s">
        <v>59</v>
      </c>
      <c r="Z911" t="s">
        <v>59</v>
      </c>
      <c r="AA911" t="s">
        <v>99</v>
      </c>
      <c r="AB911" t="s">
        <v>3427</v>
      </c>
      <c r="AC911" t="s">
        <v>3431</v>
      </c>
      <c r="AD911">
        <v>0</v>
      </c>
      <c r="AQ911">
        <v>25</v>
      </c>
      <c r="AR911">
        <v>8840</v>
      </c>
      <c r="AS911">
        <v>0</v>
      </c>
      <c r="AT911">
        <v>60</v>
      </c>
      <c r="AU911">
        <v>0</v>
      </c>
      <c r="AV911">
        <v>0</v>
      </c>
      <c r="AW911">
        <v>8925</v>
      </c>
    </row>
    <row r="912" spans="1:49" x14ac:dyDescent="0.25">
      <c r="A912">
        <v>20120254</v>
      </c>
      <c r="B912">
        <v>17612</v>
      </c>
      <c r="C912">
        <v>2012</v>
      </c>
      <c r="D912" t="s">
        <v>3432</v>
      </c>
      <c r="E912">
        <v>31618</v>
      </c>
      <c r="F912" t="s">
        <v>362</v>
      </c>
      <c r="G912" t="s">
        <v>3433</v>
      </c>
      <c r="H912" t="s">
        <v>51</v>
      </c>
      <c r="I912" t="s">
        <v>52</v>
      </c>
      <c r="J912" t="s">
        <v>53</v>
      </c>
      <c r="K912" t="s">
        <v>54</v>
      </c>
      <c r="M912" t="s">
        <v>3434</v>
      </c>
      <c r="N912" t="s">
        <v>1310</v>
      </c>
      <c r="O912" t="s">
        <v>376</v>
      </c>
      <c r="P912">
        <v>37.070360999999998</v>
      </c>
      <c r="Q912">
        <v>-89.638409999999993</v>
      </c>
      <c r="R912" t="s">
        <v>67</v>
      </c>
      <c r="S912" t="s">
        <v>68</v>
      </c>
      <c r="T912">
        <v>1</v>
      </c>
      <c r="U912">
        <v>0</v>
      </c>
      <c r="V912">
        <f>Tabla_database[[#This Row],[Unintentional Release (Barrels)]]+Tabla_database[[#This Row],[Intentional Release (Barrels)]]</f>
        <v>1</v>
      </c>
      <c r="W912">
        <v>0</v>
      </c>
      <c r="X912">
        <v>1</v>
      </c>
      <c r="Y912" t="s">
        <v>59</v>
      </c>
      <c r="Z912" t="s">
        <v>59</v>
      </c>
      <c r="AA912" t="s">
        <v>99</v>
      </c>
      <c r="AB912" t="s">
        <v>3432</v>
      </c>
      <c r="AC912" t="s">
        <v>3435</v>
      </c>
      <c r="AD912">
        <v>0</v>
      </c>
      <c r="AQ912">
        <v>7395</v>
      </c>
      <c r="AR912">
        <v>53</v>
      </c>
      <c r="AS912">
        <v>0</v>
      </c>
      <c r="AT912">
        <v>8012</v>
      </c>
      <c r="AU912">
        <v>0</v>
      </c>
      <c r="AV912">
        <v>0</v>
      </c>
      <c r="AW912">
        <v>15460</v>
      </c>
    </row>
    <row r="913" spans="1:49" x14ac:dyDescent="0.25">
      <c r="A913">
        <v>20120250</v>
      </c>
      <c r="B913">
        <v>16868</v>
      </c>
      <c r="C913">
        <v>2012</v>
      </c>
      <c r="D913" t="s">
        <v>3436</v>
      </c>
      <c r="E913">
        <v>18718</v>
      </c>
      <c r="F913" t="s">
        <v>306</v>
      </c>
      <c r="G913" t="s">
        <v>3437</v>
      </c>
      <c r="H913" t="s">
        <v>51</v>
      </c>
      <c r="I913" t="s">
        <v>52</v>
      </c>
      <c r="J913" t="s">
        <v>63</v>
      </c>
      <c r="M913" t="s">
        <v>977</v>
      </c>
      <c r="N913" t="s">
        <v>978</v>
      </c>
      <c r="O913" t="s">
        <v>91</v>
      </c>
      <c r="P913">
        <v>30.145700000000001</v>
      </c>
      <c r="Q913">
        <v>-94.407600000000002</v>
      </c>
      <c r="R913" t="s">
        <v>143</v>
      </c>
      <c r="S913" t="s">
        <v>144</v>
      </c>
      <c r="T913">
        <v>0.36</v>
      </c>
      <c r="U913">
        <v>0</v>
      </c>
      <c r="V913">
        <f>Tabla_database[[#This Row],[Unintentional Release (Barrels)]]+Tabla_database[[#This Row],[Intentional Release (Barrels)]]</f>
        <v>0.36</v>
      </c>
      <c r="W913">
        <v>0</v>
      </c>
      <c r="X913">
        <v>0.36</v>
      </c>
      <c r="Y913" t="s">
        <v>59</v>
      </c>
      <c r="Z913" t="s">
        <v>59</v>
      </c>
      <c r="AA913" t="s">
        <v>59</v>
      </c>
      <c r="AD913">
        <v>0</v>
      </c>
      <c r="AQ913">
        <v>0</v>
      </c>
      <c r="AR913">
        <v>40</v>
      </c>
      <c r="AS913">
        <v>0</v>
      </c>
      <c r="AT913">
        <v>3000</v>
      </c>
      <c r="AU913">
        <v>2000</v>
      </c>
      <c r="AV913">
        <v>0</v>
      </c>
      <c r="AW913">
        <v>5040</v>
      </c>
    </row>
    <row r="914" spans="1:49" x14ac:dyDescent="0.25">
      <c r="A914">
        <v>20120252</v>
      </c>
      <c r="B914">
        <v>17754</v>
      </c>
      <c r="C914">
        <v>2012</v>
      </c>
      <c r="D914" t="s">
        <v>3438</v>
      </c>
      <c r="E914">
        <v>26085</v>
      </c>
      <c r="F914" t="s">
        <v>153</v>
      </c>
      <c r="G914" t="s">
        <v>154</v>
      </c>
      <c r="H914" t="s">
        <v>51</v>
      </c>
      <c r="I914" t="s">
        <v>52</v>
      </c>
      <c r="J914" t="s">
        <v>63</v>
      </c>
      <c r="M914" t="s">
        <v>149</v>
      </c>
      <c r="N914" t="s">
        <v>155</v>
      </c>
      <c r="O914" t="s">
        <v>151</v>
      </c>
      <c r="P914">
        <v>35.936111099999998</v>
      </c>
      <c r="Q914">
        <v>-96.738055599999996</v>
      </c>
      <c r="R914" t="s">
        <v>67</v>
      </c>
      <c r="S914" t="s">
        <v>117</v>
      </c>
      <c r="T914">
        <v>1</v>
      </c>
      <c r="U914">
        <v>0</v>
      </c>
      <c r="V914">
        <f>Tabla_database[[#This Row],[Unintentional Release (Barrels)]]+Tabla_database[[#This Row],[Intentional Release (Barrels)]]</f>
        <v>1</v>
      </c>
      <c r="W914">
        <v>1</v>
      </c>
      <c r="X914">
        <v>0</v>
      </c>
      <c r="Y914" t="s">
        <v>59</v>
      </c>
      <c r="Z914" t="s">
        <v>59</v>
      </c>
      <c r="AA914" t="s">
        <v>59</v>
      </c>
      <c r="AD914">
        <v>0</v>
      </c>
      <c r="AQ914">
        <v>15000</v>
      </c>
      <c r="AR914">
        <v>0</v>
      </c>
      <c r="AS914">
        <v>0</v>
      </c>
      <c r="AT914">
        <v>5000</v>
      </c>
      <c r="AU914">
        <v>0</v>
      </c>
      <c r="AV914">
        <v>0</v>
      </c>
      <c r="AW914">
        <v>20000</v>
      </c>
    </row>
    <row r="915" spans="1:49" x14ac:dyDescent="0.25">
      <c r="A915">
        <v>20120251</v>
      </c>
      <c r="B915">
        <v>18098</v>
      </c>
      <c r="C915">
        <v>2012</v>
      </c>
      <c r="D915" t="s">
        <v>3439</v>
      </c>
      <c r="E915">
        <v>26085</v>
      </c>
      <c r="F915" t="s">
        <v>153</v>
      </c>
      <c r="G915" t="s">
        <v>3440</v>
      </c>
      <c r="H915" t="s">
        <v>51</v>
      </c>
      <c r="I915" t="s">
        <v>52</v>
      </c>
      <c r="J915" t="s">
        <v>53</v>
      </c>
      <c r="K915" t="s">
        <v>54</v>
      </c>
      <c r="M915" t="s">
        <v>81</v>
      </c>
      <c r="N915" t="s">
        <v>82</v>
      </c>
      <c r="O915" t="s">
        <v>83</v>
      </c>
      <c r="P915">
        <v>46.414279999999998</v>
      </c>
      <c r="Q915">
        <v>-92.036090000000002</v>
      </c>
      <c r="R915" t="s">
        <v>67</v>
      </c>
      <c r="S915" t="s">
        <v>404</v>
      </c>
      <c r="T915">
        <v>0.24</v>
      </c>
      <c r="U915">
        <v>0</v>
      </c>
      <c r="V915">
        <f>Tabla_database[[#This Row],[Unintentional Release (Barrels)]]+Tabla_database[[#This Row],[Intentional Release (Barrels)]]</f>
        <v>0.24</v>
      </c>
      <c r="W915">
        <v>0</v>
      </c>
      <c r="X915">
        <v>0.24</v>
      </c>
      <c r="Y915" t="s">
        <v>59</v>
      </c>
      <c r="Z915" t="s">
        <v>59</v>
      </c>
      <c r="AA915" t="s">
        <v>99</v>
      </c>
      <c r="AB915" t="s">
        <v>3439</v>
      </c>
      <c r="AC915" t="s">
        <v>3441</v>
      </c>
      <c r="AD915">
        <v>0</v>
      </c>
      <c r="AQ915">
        <v>9500</v>
      </c>
      <c r="AR915">
        <v>0</v>
      </c>
      <c r="AS915">
        <v>0</v>
      </c>
      <c r="AT915">
        <v>25000</v>
      </c>
      <c r="AU915">
        <v>0</v>
      </c>
      <c r="AV915">
        <v>0</v>
      </c>
      <c r="AW915">
        <v>34500</v>
      </c>
    </row>
    <row r="916" spans="1:49" x14ac:dyDescent="0.25">
      <c r="A916">
        <v>20120253</v>
      </c>
      <c r="B916">
        <v>18118</v>
      </c>
      <c r="C916">
        <v>2012</v>
      </c>
      <c r="D916" t="s">
        <v>3442</v>
      </c>
      <c r="E916">
        <v>2552</v>
      </c>
      <c r="F916" t="s">
        <v>340</v>
      </c>
      <c r="G916" t="s">
        <v>3443</v>
      </c>
      <c r="H916" t="s">
        <v>51</v>
      </c>
      <c r="I916" t="s">
        <v>52</v>
      </c>
      <c r="J916" t="s">
        <v>105</v>
      </c>
      <c r="K916" t="s">
        <v>106</v>
      </c>
      <c r="M916" t="s">
        <v>3444</v>
      </c>
      <c r="N916" t="s">
        <v>3445</v>
      </c>
      <c r="O916" t="s">
        <v>1349</v>
      </c>
      <c r="P916">
        <v>32.781109999999998</v>
      </c>
      <c r="Q916">
        <v>-88.046310000000005</v>
      </c>
      <c r="R916" t="s">
        <v>67</v>
      </c>
      <c r="S916" t="s">
        <v>208</v>
      </c>
      <c r="T916">
        <v>0.21</v>
      </c>
      <c r="U916">
        <v>0</v>
      </c>
      <c r="V916">
        <f>Tabla_database[[#This Row],[Unintentional Release (Barrels)]]+Tabla_database[[#This Row],[Intentional Release (Barrels)]]</f>
        <v>0.21</v>
      </c>
      <c r="W916">
        <v>0.21</v>
      </c>
      <c r="X916">
        <v>0</v>
      </c>
      <c r="Y916" t="s">
        <v>59</v>
      </c>
      <c r="Z916" t="s">
        <v>59</v>
      </c>
      <c r="AA916" t="s">
        <v>99</v>
      </c>
      <c r="AB916" t="s">
        <v>3446</v>
      </c>
      <c r="AC916" t="s">
        <v>3447</v>
      </c>
      <c r="AQ916">
        <v>100</v>
      </c>
      <c r="AR916">
        <v>30</v>
      </c>
      <c r="AS916">
        <v>0</v>
      </c>
      <c r="AT916">
        <v>7000</v>
      </c>
      <c r="AU916">
        <v>13000</v>
      </c>
      <c r="AV916">
        <v>0</v>
      </c>
      <c r="AW916">
        <v>20130</v>
      </c>
    </row>
    <row r="917" spans="1:49" x14ac:dyDescent="0.25">
      <c r="A917">
        <v>20120257</v>
      </c>
      <c r="B917">
        <v>16885</v>
      </c>
      <c r="C917">
        <v>2012</v>
      </c>
      <c r="D917" t="s">
        <v>3448</v>
      </c>
      <c r="E917">
        <v>31174</v>
      </c>
      <c r="F917" t="s">
        <v>171</v>
      </c>
      <c r="G917" t="s">
        <v>3449</v>
      </c>
      <c r="H917" t="s">
        <v>51</v>
      </c>
      <c r="I917" t="s">
        <v>52</v>
      </c>
      <c r="J917" t="s">
        <v>53</v>
      </c>
      <c r="K917" t="s">
        <v>71</v>
      </c>
      <c r="L917" t="s">
        <v>173</v>
      </c>
      <c r="M917" t="s">
        <v>3450</v>
      </c>
      <c r="N917" t="s">
        <v>432</v>
      </c>
      <c r="O917" t="s">
        <v>91</v>
      </c>
      <c r="P917">
        <v>29.378599999999999</v>
      </c>
      <c r="Q917">
        <v>-95.110100000000003</v>
      </c>
      <c r="R917" t="s">
        <v>67</v>
      </c>
      <c r="S917" t="s">
        <v>227</v>
      </c>
      <c r="T917">
        <v>0.44</v>
      </c>
      <c r="U917">
        <v>0</v>
      </c>
      <c r="V917">
        <f>Tabla_database[[#This Row],[Unintentional Release (Barrels)]]+Tabla_database[[#This Row],[Intentional Release (Barrels)]]</f>
        <v>0.44</v>
      </c>
      <c r="W917">
        <v>0</v>
      </c>
      <c r="X917">
        <v>0.44</v>
      </c>
      <c r="Y917" t="s">
        <v>59</v>
      </c>
      <c r="Z917" t="s">
        <v>59</v>
      </c>
      <c r="AA917" t="s">
        <v>99</v>
      </c>
      <c r="AB917" t="s">
        <v>3448</v>
      </c>
      <c r="AC917" t="s">
        <v>3451</v>
      </c>
      <c r="AD917">
        <v>0</v>
      </c>
      <c r="AQ917">
        <v>500</v>
      </c>
      <c r="AR917">
        <v>50</v>
      </c>
      <c r="AS917">
        <v>0</v>
      </c>
      <c r="AT917">
        <v>0</v>
      </c>
      <c r="AU917">
        <v>0</v>
      </c>
      <c r="AV917">
        <v>0</v>
      </c>
      <c r="AW917">
        <v>550</v>
      </c>
    </row>
    <row r="918" spans="1:49" x14ac:dyDescent="0.25">
      <c r="A918">
        <v>20120259</v>
      </c>
      <c r="B918">
        <v>18254</v>
      </c>
      <c r="C918">
        <v>2012</v>
      </c>
      <c r="D918" t="s">
        <v>3452</v>
      </c>
      <c r="E918">
        <v>22855</v>
      </c>
      <c r="F918" t="s">
        <v>178</v>
      </c>
      <c r="G918" t="s">
        <v>3453</v>
      </c>
      <c r="H918" t="s">
        <v>51</v>
      </c>
      <c r="I918" t="s">
        <v>52</v>
      </c>
      <c r="J918" t="s">
        <v>63</v>
      </c>
      <c r="M918" t="s">
        <v>3454</v>
      </c>
      <c r="N918" t="s">
        <v>1881</v>
      </c>
      <c r="O918" t="s">
        <v>91</v>
      </c>
      <c r="P918">
        <v>27.826919</v>
      </c>
      <c r="Q918">
        <v>-97.198571999999999</v>
      </c>
      <c r="R918" t="s">
        <v>57</v>
      </c>
      <c r="S918" t="s">
        <v>183</v>
      </c>
      <c r="T918">
        <v>24.2</v>
      </c>
      <c r="U918">
        <v>0</v>
      </c>
      <c r="V918">
        <f>Tabla_database[[#This Row],[Unintentional Release (Barrels)]]+Tabla_database[[#This Row],[Intentional Release (Barrels)]]</f>
        <v>24.2</v>
      </c>
      <c r="W918">
        <v>24.2</v>
      </c>
      <c r="X918">
        <v>0</v>
      </c>
      <c r="Y918" t="s">
        <v>59</v>
      </c>
      <c r="Z918" t="s">
        <v>59</v>
      </c>
      <c r="AA918" t="s">
        <v>99</v>
      </c>
      <c r="AB918" t="s">
        <v>3452</v>
      </c>
      <c r="AC918" t="s">
        <v>3455</v>
      </c>
      <c r="AD918">
        <v>0</v>
      </c>
      <c r="AQ918">
        <v>937</v>
      </c>
      <c r="AR918">
        <v>2100</v>
      </c>
      <c r="AS918">
        <v>0</v>
      </c>
      <c r="AT918">
        <v>82641</v>
      </c>
      <c r="AU918">
        <v>0</v>
      </c>
      <c r="AV918">
        <v>0</v>
      </c>
      <c r="AW918">
        <v>85678</v>
      </c>
    </row>
    <row r="919" spans="1:49" x14ac:dyDescent="0.25">
      <c r="A919">
        <v>20120266</v>
      </c>
      <c r="B919">
        <v>18918</v>
      </c>
      <c r="C919">
        <v>2012</v>
      </c>
      <c r="D919" t="s">
        <v>3456</v>
      </c>
      <c r="E919">
        <v>2731</v>
      </c>
      <c r="F919" t="s">
        <v>515</v>
      </c>
      <c r="G919" t="s">
        <v>3457</v>
      </c>
      <c r="H919" t="s">
        <v>51</v>
      </c>
      <c r="I919" t="s">
        <v>52</v>
      </c>
      <c r="J919" t="s">
        <v>105</v>
      </c>
      <c r="K919" t="s">
        <v>116</v>
      </c>
      <c r="M919" t="s">
        <v>3458</v>
      </c>
      <c r="N919" t="s">
        <v>3459</v>
      </c>
      <c r="O919" t="s">
        <v>3460</v>
      </c>
      <c r="P919">
        <v>44.069000000000003</v>
      </c>
      <c r="Q919">
        <v>-116.98</v>
      </c>
      <c r="R919" t="s">
        <v>67</v>
      </c>
      <c r="S919" t="s">
        <v>227</v>
      </c>
      <c r="T919">
        <v>0.5</v>
      </c>
      <c r="U919">
        <v>0</v>
      </c>
      <c r="V919">
        <f>Tabla_database[[#This Row],[Unintentional Release (Barrels)]]+Tabla_database[[#This Row],[Intentional Release (Barrels)]]</f>
        <v>0.5</v>
      </c>
      <c r="W919">
        <v>0.5</v>
      </c>
      <c r="X919">
        <v>0</v>
      </c>
      <c r="Y919" t="s">
        <v>59</v>
      </c>
      <c r="Z919" t="s">
        <v>59</v>
      </c>
      <c r="AA919" t="s">
        <v>99</v>
      </c>
      <c r="AB919" t="s">
        <v>3461</v>
      </c>
      <c r="AC919" t="s">
        <v>3462</v>
      </c>
      <c r="AD919">
        <v>6</v>
      </c>
      <c r="AQ919">
        <v>75494</v>
      </c>
      <c r="AR919">
        <v>50</v>
      </c>
      <c r="AS919">
        <v>0</v>
      </c>
      <c r="AT919">
        <v>0</v>
      </c>
      <c r="AU919">
        <v>0</v>
      </c>
      <c r="AV919">
        <v>0</v>
      </c>
      <c r="AW919">
        <v>75544</v>
      </c>
    </row>
    <row r="920" spans="1:49" x14ac:dyDescent="0.25">
      <c r="A920">
        <v>20120262</v>
      </c>
      <c r="B920">
        <v>17032</v>
      </c>
      <c r="C920">
        <v>2012</v>
      </c>
      <c r="D920" t="s">
        <v>3463</v>
      </c>
      <c r="E920">
        <v>18718</v>
      </c>
      <c r="F920" t="s">
        <v>306</v>
      </c>
      <c r="G920" t="s">
        <v>3464</v>
      </c>
      <c r="H920" t="s">
        <v>51</v>
      </c>
      <c r="I920" t="s">
        <v>80</v>
      </c>
      <c r="J920" t="s">
        <v>63</v>
      </c>
      <c r="M920" t="s">
        <v>977</v>
      </c>
      <c r="N920" t="s">
        <v>978</v>
      </c>
      <c r="O920" t="s">
        <v>91</v>
      </c>
      <c r="P920">
        <v>30.16414</v>
      </c>
      <c r="Q920">
        <v>-94.430549999999997</v>
      </c>
      <c r="R920" t="s">
        <v>143</v>
      </c>
      <c r="S920" t="s">
        <v>321</v>
      </c>
      <c r="T920">
        <v>3</v>
      </c>
      <c r="U920">
        <v>0</v>
      </c>
      <c r="V920">
        <f>Tabla_database[[#This Row],[Unintentional Release (Barrels)]]+Tabla_database[[#This Row],[Intentional Release (Barrels)]]</f>
        <v>3</v>
      </c>
      <c r="W920">
        <v>0</v>
      </c>
      <c r="X920">
        <v>3</v>
      </c>
      <c r="Y920" t="s">
        <v>59</v>
      </c>
      <c r="Z920" t="s">
        <v>59</v>
      </c>
      <c r="AA920" t="s">
        <v>99</v>
      </c>
      <c r="AB920" t="s">
        <v>3465</v>
      </c>
      <c r="AC920" t="s">
        <v>3466</v>
      </c>
      <c r="AD920">
        <v>0</v>
      </c>
      <c r="AQ920">
        <v>4387</v>
      </c>
      <c r="AR920">
        <v>300</v>
      </c>
      <c r="AS920">
        <v>0</v>
      </c>
      <c r="AT920">
        <v>4321</v>
      </c>
      <c r="AU920">
        <v>3445</v>
      </c>
      <c r="AV920">
        <v>0</v>
      </c>
      <c r="AW920">
        <v>12453</v>
      </c>
    </row>
    <row r="921" spans="1:49" x14ac:dyDescent="0.25">
      <c r="A921">
        <v>20120264</v>
      </c>
      <c r="B921">
        <v>16899</v>
      </c>
      <c r="C921">
        <v>2012</v>
      </c>
      <c r="D921" t="s">
        <v>3467</v>
      </c>
      <c r="E921">
        <v>300</v>
      </c>
      <c r="F921" t="s">
        <v>87</v>
      </c>
      <c r="G921" t="s">
        <v>3468</v>
      </c>
      <c r="H921" t="s">
        <v>51</v>
      </c>
      <c r="I921" t="s">
        <v>80</v>
      </c>
      <c r="J921" t="s">
        <v>63</v>
      </c>
      <c r="M921" t="s">
        <v>398</v>
      </c>
      <c r="N921" t="s">
        <v>399</v>
      </c>
      <c r="O921" t="s">
        <v>400</v>
      </c>
      <c r="P921">
        <v>32.655000000000001</v>
      </c>
      <c r="Q921">
        <v>-103.1375</v>
      </c>
      <c r="R921" t="s">
        <v>143</v>
      </c>
      <c r="S921" t="s">
        <v>144</v>
      </c>
      <c r="T921">
        <v>4</v>
      </c>
      <c r="U921">
        <v>0</v>
      </c>
      <c r="V921">
        <f>Tabla_database[[#This Row],[Unintentional Release (Barrels)]]+Tabla_database[[#This Row],[Intentional Release (Barrels)]]</f>
        <v>4</v>
      </c>
      <c r="W921">
        <v>4</v>
      </c>
      <c r="X921">
        <v>0</v>
      </c>
      <c r="Y921" t="s">
        <v>59</v>
      </c>
      <c r="Z921" t="s">
        <v>59</v>
      </c>
      <c r="AA921" t="s">
        <v>99</v>
      </c>
      <c r="AB921" t="s">
        <v>3469</v>
      </c>
      <c r="AC921" t="s">
        <v>3470</v>
      </c>
      <c r="AD921">
        <v>0</v>
      </c>
      <c r="AQ921">
        <v>6500</v>
      </c>
      <c r="AR921">
        <v>300</v>
      </c>
      <c r="AS921">
        <v>0</v>
      </c>
      <c r="AT921">
        <v>600</v>
      </c>
      <c r="AU921">
        <v>0</v>
      </c>
      <c r="AV921">
        <v>0</v>
      </c>
      <c r="AW921">
        <v>7400</v>
      </c>
    </row>
    <row r="922" spans="1:49" x14ac:dyDescent="0.25">
      <c r="A922">
        <v>20120256</v>
      </c>
      <c r="B922">
        <v>18117</v>
      </c>
      <c r="C922">
        <v>2012</v>
      </c>
      <c r="D922" t="s">
        <v>3471</v>
      </c>
      <c r="E922">
        <v>2552</v>
      </c>
      <c r="F922" t="s">
        <v>340</v>
      </c>
      <c r="G922" t="s">
        <v>3472</v>
      </c>
      <c r="H922" t="s">
        <v>51</v>
      </c>
      <c r="I922" t="s">
        <v>80</v>
      </c>
      <c r="J922" t="s">
        <v>105</v>
      </c>
      <c r="K922" t="s">
        <v>116</v>
      </c>
      <c r="M922" t="s">
        <v>612</v>
      </c>
      <c r="N922" t="s">
        <v>613</v>
      </c>
      <c r="O922" t="s">
        <v>614</v>
      </c>
      <c r="P922">
        <v>33.855960000000003</v>
      </c>
      <c r="Q922">
        <v>-84.629490000000004</v>
      </c>
      <c r="R922" t="s">
        <v>143</v>
      </c>
      <c r="S922" t="s">
        <v>144</v>
      </c>
      <c r="T922">
        <v>1.38</v>
      </c>
      <c r="U922">
        <v>0</v>
      </c>
      <c r="V922">
        <f>Tabla_database[[#This Row],[Unintentional Release (Barrels)]]+Tabla_database[[#This Row],[Intentional Release (Barrels)]]</f>
        <v>1.38</v>
      </c>
      <c r="W922">
        <v>1.26</v>
      </c>
      <c r="X922">
        <v>0.12</v>
      </c>
      <c r="Y922" t="s">
        <v>59</v>
      </c>
      <c r="Z922" t="s">
        <v>59</v>
      </c>
      <c r="AA922" t="s">
        <v>99</v>
      </c>
      <c r="AB922" t="s">
        <v>3473</v>
      </c>
      <c r="AC922" t="s">
        <v>3474</v>
      </c>
      <c r="AQ922">
        <v>1750</v>
      </c>
      <c r="AR922">
        <v>170</v>
      </c>
      <c r="AS922">
        <v>0</v>
      </c>
      <c r="AT922">
        <v>23250</v>
      </c>
      <c r="AU922">
        <v>2000</v>
      </c>
      <c r="AV922">
        <v>0</v>
      </c>
      <c r="AW922">
        <v>27170</v>
      </c>
    </row>
    <row r="923" spans="1:49" x14ac:dyDescent="0.25">
      <c r="A923">
        <v>20120255</v>
      </c>
      <c r="B923">
        <v>17883</v>
      </c>
      <c r="C923">
        <v>2012</v>
      </c>
      <c r="D923" t="s">
        <v>3475</v>
      </c>
      <c r="E923">
        <v>31684</v>
      </c>
      <c r="F923" t="s">
        <v>3226</v>
      </c>
      <c r="G923" t="s">
        <v>736</v>
      </c>
      <c r="H923" t="s">
        <v>51</v>
      </c>
      <c r="I923" t="s">
        <v>52</v>
      </c>
      <c r="J923" t="s">
        <v>105</v>
      </c>
      <c r="K923" t="s">
        <v>106</v>
      </c>
      <c r="M923" t="s">
        <v>296</v>
      </c>
      <c r="N923" t="s">
        <v>297</v>
      </c>
      <c r="O923" t="s">
        <v>56</v>
      </c>
      <c r="P923">
        <v>39.128889999999998</v>
      </c>
      <c r="Q923">
        <v>-94.607089999999999</v>
      </c>
      <c r="R923" t="s">
        <v>67</v>
      </c>
      <c r="S923" t="s">
        <v>68</v>
      </c>
      <c r="T923">
        <v>0.4</v>
      </c>
      <c r="U923">
        <v>0</v>
      </c>
      <c r="V923">
        <f>Tabla_database[[#This Row],[Unintentional Release (Barrels)]]+Tabla_database[[#This Row],[Intentional Release (Barrels)]]</f>
        <v>0.4</v>
      </c>
      <c r="W923">
        <v>0</v>
      </c>
      <c r="X923">
        <v>0.4</v>
      </c>
      <c r="Y923" t="s">
        <v>59</v>
      </c>
      <c r="Z923" t="s">
        <v>59</v>
      </c>
      <c r="AQ923">
        <v>500</v>
      </c>
      <c r="AR923">
        <v>50</v>
      </c>
      <c r="AS923">
        <v>0</v>
      </c>
      <c r="AT923">
        <v>0</v>
      </c>
      <c r="AU923">
        <v>500</v>
      </c>
      <c r="AV923">
        <v>0</v>
      </c>
      <c r="AW923">
        <v>1050</v>
      </c>
    </row>
    <row r="924" spans="1:49" x14ac:dyDescent="0.25">
      <c r="A924">
        <v>20120268</v>
      </c>
      <c r="B924">
        <v>17620</v>
      </c>
      <c r="C924">
        <v>2012</v>
      </c>
      <c r="D924" t="s">
        <v>3476</v>
      </c>
      <c r="E924">
        <v>18718</v>
      </c>
      <c r="F924" t="s">
        <v>306</v>
      </c>
      <c r="G924" t="s">
        <v>1695</v>
      </c>
      <c r="H924" t="s">
        <v>51</v>
      </c>
      <c r="I924" t="s">
        <v>80</v>
      </c>
      <c r="J924" t="s">
        <v>63</v>
      </c>
      <c r="M924" t="s">
        <v>1696</v>
      </c>
      <c r="N924" t="s">
        <v>1666</v>
      </c>
      <c r="O924" t="s">
        <v>451</v>
      </c>
      <c r="P924">
        <v>39.895499999999998</v>
      </c>
      <c r="Q924">
        <v>-75.259479999999996</v>
      </c>
      <c r="R924" t="s">
        <v>143</v>
      </c>
      <c r="S924" t="s">
        <v>144</v>
      </c>
      <c r="T924">
        <v>4.1399999999999997</v>
      </c>
      <c r="U924">
        <v>0</v>
      </c>
      <c r="V924">
        <f>Tabla_database[[#This Row],[Unintentional Release (Barrels)]]+Tabla_database[[#This Row],[Intentional Release (Barrels)]]</f>
        <v>4.1399999999999997</v>
      </c>
      <c r="W924">
        <v>4.1399999999999997</v>
      </c>
      <c r="X924">
        <v>0</v>
      </c>
      <c r="Y924" t="s">
        <v>59</v>
      </c>
      <c r="Z924" t="s">
        <v>59</v>
      </c>
      <c r="AA924" t="s">
        <v>99</v>
      </c>
      <c r="AB924" t="s">
        <v>3390</v>
      </c>
      <c r="AC924" t="s">
        <v>3477</v>
      </c>
      <c r="AD924">
        <v>0</v>
      </c>
      <c r="AQ924">
        <v>0</v>
      </c>
      <c r="AR924">
        <v>0</v>
      </c>
      <c r="AS924">
        <v>0</v>
      </c>
      <c r="AT924">
        <v>0</v>
      </c>
      <c r="AU924">
        <v>46000</v>
      </c>
      <c r="AV924">
        <v>0</v>
      </c>
      <c r="AW924">
        <v>46000</v>
      </c>
    </row>
    <row r="925" spans="1:49" x14ac:dyDescent="0.25">
      <c r="A925">
        <v>20120261</v>
      </c>
      <c r="B925">
        <v>17304</v>
      </c>
      <c r="C925">
        <v>2012</v>
      </c>
      <c r="D925" t="s">
        <v>3478</v>
      </c>
      <c r="E925">
        <v>32109</v>
      </c>
      <c r="F925" t="s">
        <v>3479</v>
      </c>
      <c r="G925" t="s">
        <v>3480</v>
      </c>
      <c r="H925" t="s">
        <v>51</v>
      </c>
      <c r="I925" t="s">
        <v>52</v>
      </c>
      <c r="J925" t="s">
        <v>53</v>
      </c>
      <c r="K925" t="s">
        <v>54</v>
      </c>
      <c r="M925" t="s">
        <v>3481</v>
      </c>
      <c r="N925" t="s">
        <v>3482</v>
      </c>
      <c r="O925" t="s">
        <v>151</v>
      </c>
      <c r="P925">
        <v>36.171149999999997</v>
      </c>
      <c r="Q925">
        <v>-97.432255999999995</v>
      </c>
      <c r="R925" t="s">
        <v>67</v>
      </c>
      <c r="S925" t="s">
        <v>208</v>
      </c>
      <c r="T925">
        <v>0.5</v>
      </c>
      <c r="U925">
        <v>0.1</v>
      </c>
      <c r="V925">
        <f>Tabla_database[[#This Row],[Unintentional Release (Barrels)]]+Tabla_database[[#This Row],[Intentional Release (Barrels)]]</f>
        <v>0.6</v>
      </c>
      <c r="W925">
        <v>0</v>
      </c>
      <c r="X925">
        <v>0.5</v>
      </c>
      <c r="Y925" t="s">
        <v>59</v>
      </c>
      <c r="Z925" t="s">
        <v>59</v>
      </c>
      <c r="AA925" t="s">
        <v>59</v>
      </c>
      <c r="AD925">
        <v>0</v>
      </c>
      <c r="AQ925">
        <v>925</v>
      </c>
      <c r="AR925">
        <v>16</v>
      </c>
      <c r="AS925">
        <v>0</v>
      </c>
      <c r="AT925">
        <v>50</v>
      </c>
      <c r="AU925">
        <v>0</v>
      </c>
      <c r="AV925">
        <v>0</v>
      </c>
      <c r="AW925">
        <v>991</v>
      </c>
    </row>
    <row r="926" spans="1:49" x14ac:dyDescent="0.25">
      <c r="A926">
        <v>20120267</v>
      </c>
      <c r="B926">
        <v>19306</v>
      </c>
      <c r="C926">
        <v>2012</v>
      </c>
      <c r="D926" t="s">
        <v>3483</v>
      </c>
      <c r="E926">
        <v>26061</v>
      </c>
      <c r="F926" t="s">
        <v>3484</v>
      </c>
      <c r="G926" t="s">
        <v>3485</v>
      </c>
      <c r="H926" t="s">
        <v>51</v>
      </c>
      <c r="I926" t="s">
        <v>80</v>
      </c>
      <c r="J926" t="s">
        <v>63</v>
      </c>
      <c r="M926" t="s">
        <v>403</v>
      </c>
      <c r="N926" t="s">
        <v>309</v>
      </c>
      <c r="O926" t="s">
        <v>91</v>
      </c>
      <c r="P926">
        <v>32.28877</v>
      </c>
      <c r="Q926">
        <v>-94.502889999999994</v>
      </c>
      <c r="R926" t="s">
        <v>143</v>
      </c>
      <c r="S926" t="s">
        <v>144</v>
      </c>
      <c r="T926">
        <v>5</v>
      </c>
      <c r="U926">
        <v>0</v>
      </c>
      <c r="V926">
        <f>Tabla_database[[#This Row],[Unintentional Release (Barrels)]]+Tabla_database[[#This Row],[Intentional Release (Barrels)]]</f>
        <v>5</v>
      </c>
      <c r="W926">
        <v>0</v>
      </c>
      <c r="X926">
        <v>5</v>
      </c>
      <c r="Y926" t="s">
        <v>59</v>
      </c>
      <c r="Z926" t="s">
        <v>59</v>
      </c>
      <c r="AA926" t="s">
        <v>99</v>
      </c>
      <c r="AB926" t="s">
        <v>3486</v>
      </c>
      <c r="AC926" t="s">
        <v>3487</v>
      </c>
      <c r="AD926">
        <v>0</v>
      </c>
      <c r="AQ926">
        <v>5200</v>
      </c>
      <c r="AR926">
        <v>500</v>
      </c>
      <c r="AS926">
        <v>0</v>
      </c>
      <c r="AT926">
        <v>0</v>
      </c>
      <c r="AU926">
        <v>16000</v>
      </c>
      <c r="AV926">
        <v>0</v>
      </c>
      <c r="AW926">
        <v>21700</v>
      </c>
    </row>
    <row r="927" spans="1:49" x14ac:dyDescent="0.25">
      <c r="A927">
        <v>20120270</v>
      </c>
      <c r="B927">
        <v>18622</v>
      </c>
      <c r="C927">
        <v>2012</v>
      </c>
      <c r="D927" t="s">
        <v>3488</v>
      </c>
      <c r="E927">
        <v>4906</v>
      </c>
      <c r="F927" t="s">
        <v>369</v>
      </c>
      <c r="G927" t="s">
        <v>3489</v>
      </c>
      <c r="H927" t="s">
        <v>51</v>
      </c>
      <c r="I927" t="s">
        <v>80</v>
      </c>
      <c r="J927" t="s">
        <v>53</v>
      </c>
      <c r="M927" t="s">
        <v>1101</v>
      </c>
      <c r="N927" t="s">
        <v>108</v>
      </c>
      <c r="O927" t="s">
        <v>91</v>
      </c>
      <c r="P927">
        <v>29.764310999999999</v>
      </c>
      <c r="Q927">
        <v>-94.982056</v>
      </c>
      <c r="R927" t="s">
        <v>67</v>
      </c>
      <c r="S927" t="s">
        <v>135</v>
      </c>
      <c r="T927">
        <v>0.25</v>
      </c>
      <c r="U927">
        <v>0</v>
      </c>
      <c r="V927">
        <f>Tabla_database[[#This Row],[Unintentional Release (Barrels)]]+Tabla_database[[#This Row],[Intentional Release (Barrels)]]</f>
        <v>0.25</v>
      </c>
      <c r="W927">
        <v>0</v>
      </c>
      <c r="X927">
        <v>0.25</v>
      </c>
      <c r="Y927" t="s">
        <v>59</v>
      </c>
      <c r="Z927" t="s">
        <v>59</v>
      </c>
      <c r="AA927" t="s">
        <v>99</v>
      </c>
      <c r="AB927" t="s">
        <v>3490</v>
      </c>
      <c r="AC927" t="s">
        <v>3491</v>
      </c>
      <c r="AD927">
        <v>0</v>
      </c>
      <c r="AQ927">
        <v>10000</v>
      </c>
      <c r="AR927">
        <v>50</v>
      </c>
      <c r="AS927">
        <v>0</v>
      </c>
      <c r="AT927">
        <v>20000</v>
      </c>
      <c r="AU927">
        <v>0</v>
      </c>
      <c r="AV927">
        <v>100000</v>
      </c>
      <c r="AW927">
        <v>130050</v>
      </c>
    </row>
    <row r="928" spans="1:49" x14ac:dyDescent="0.25">
      <c r="A928">
        <v>20120273</v>
      </c>
      <c r="B928">
        <v>17268</v>
      </c>
      <c r="C928">
        <v>2012</v>
      </c>
      <c r="D928" t="s">
        <v>3492</v>
      </c>
      <c r="E928">
        <v>32147</v>
      </c>
      <c r="F928" t="s">
        <v>586</v>
      </c>
      <c r="G928" t="s">
        <v>3493</v>
      </c>
      <c r="H928" t="s">
        <v>51</v>
      </c>
      <c r="I928" t="s">
        <v>104</v>
      </c>
      <c r="J928" t="s">
        <v>63</v>
      </c>
      <c r="M928" t="s">
        <v>1451</v>
      </c>
      <c r="N928" t="s">
        <v>221</v>
      </c>
      <c r="O928" t="s">
        <v>162</v>
      </c>
      <c r="P928">
        <v>38.851604000000002</v>
      </c>
      <c r="Q928">
        <v>-90.087322</v>
      </c>
      <c r="R928" t="s">
        <v>57</v>
      </c>
      <c r="S928" t="s">
        <v>163</v>
      </c>
      <c r="T928">
        <v>25</v>
      </c>
      <c r="U928">
        <v>0</v>
      </c>
      <c r="V928">
        <f>Tabla_database[[#This Row],[Unintentional Release (Barrels)]]+Tabla_database[[#This Row],[Intentional Release (Barrels)]]</f>
        <v>25</v>
      </c>
      <c r="W928">
        <v>25</v>
      </c>
      <c r="X928">
        <v>0</v>
      </c>
      <c r="Y928" t="s">
        <v>59</v>
      </c>
      <c r="Z928" t="s">
        <v>59</v>
      </c>
      <c r="AA928" t="s">
        <v>59</v>
      </c>
      <c r="AD928">
        <v>0</v>
      </c>
      <c r="AQ928">
        <v>476000</v>
      </c>
      <c r="AR928">
        <v>1980</v>
      </c>
      <c r="AS928">
        <v>0</v>
      </c>
      <c r="AT928">
        <v>0</v>
      </c>
      <c r="AU928">
        <v>189000</v>
      </c>
      <c r="AV928">
        <v>0</v>
      </c>
      <c r="AW928">
        <v>666980</v>
      </c>
    </row>
    <row r="929" spans="1:49" x14ac:dyDescent="0.25">
      <c r="A929">
        <v>20120272</v>
      </c>
      <c r="B929">
        <v>19236</v>
      </c>
      <c r="C929">
        <v>2012</v>
      </c>
      <c r="D929" t="s">
        <v>3494</v>
      </c>
      <c r="E929">
        <v>26099</v>
      </c>
      <c r="F929" t="s">
        <v>3495</v>
      </c>
      <c r="G929" t="s">
        <v>3496</v>
      </c>
      <c r="H929" t="s">
        <v>51</v>
      </c>
      <c r="I929" t="s">
        <v>80</v>
      </c>
      <c r="J929" t="s">
        <v>53</v>
      </c>
      <c r="K929" t="s">
        <v>167</v>
      </c>
      <c r="M929" t="s">
        <v>3497</v>
      </c>
      <c r="N929" t="s">
        <v>2229</v>
      </c>
      <c r="O929" t="s">
        <v>470</v>
      </c>
      <c r="P929">
        <v>27.860833299999999</v>
      </c>
      <c r="Q929">
        <v>-82.198333300000002</v>
      </c>
      <c r="R929" t="s">
        <v>67</v>
      </c>
      <c r="S929" t="s">
        <v>135</v>
      </c>
      <c r="T929">
        <v>0.1</v>
      </c>
      <c r="U929">
        <v>7</v>
      </c>
      <c r="V929">
        <f>Tabla_database[[#This Row],[Unintentional Release (Barrels)]]+Tabla_database[[#This Row],[Intentional Release (Barrels)]]</f>
        <v>7.1</v>
      </c>
      <c r="W929">
        <v>0</v>
      </c>
      <c r="X929">
        <v>0.1</v>
      </c>
      <c r="Y929" t="s">
        <v>59</v>
      </c>
      <c r="Z929" t="s">
        <v>59</v>
      </c>
      <c r="AA929" t="s">
        <v>99</v>
      </c>
      <c r="AB929" t="s">
        <v>3498</v>
      </c>
      <c r="AC929" t="s">
        <v>3499</v>
      </c>
      <c r="AD929">
        <v>0</v>
      </c>
      <c r="AQ929">
        <v>100000</v>
      </c>
      <c r="AR929">
        <v>500</v>
      </c>
      <c r="AS929">
        <v>30000</v>
      </c>
      <c r="AT929">
        <v>50000</v>
      </c>
      <c r="AU929">
        <v>5000</v>
      </c>
      <c r="AV929">
        <v>0</v>
      </c>
      <c r="AW929">
        <v>185500</v>
      </c>
    </row>
    <row r="930" spans="1:49" x14ac:dyDescent="0.25">
      <c r="A930">
        <v>20120271</v>
      </c>
      <c r="B930">
        <v>17838</v>
      </c>
      <c r="C930">
        <v>2012</v>
      </c>
      <c r="D930" t="s">
        <v>3500</v>
      </c>
      <c r="E930">
        <v>300</v>
      </c>
      <c r="F930" t="s">
        <v>87</v>
      </c>
      <c r="G930" t="s">
        <v>3501</v>
      </c>
      <c r="H930" t="s">
        <v>51</v>
      </c>
      <c r="I930" t="s">
        <v>52</v>
      </c>
      <c r="J930" t="s">
        <v>63</v>
      </c>
      <c r="M930" t="s">
        <v>3502</v>
      </c>
      <c r="N930" t="s">
        <v>598</v>
      </c>
      <c r="O930" t="s">
        <v>508</v>
      </c>
      <c r="P930">
        <v>43.851666700000003</v>
      </c>
      <c r="Q930">
        <v>-106.4083333</v>
      </c>
      <c r="R930" t="s">
        <v>67</v>
      </c>
      <c r="S930" t="s">
        <v>68</v>
      </c>
      <c r="T930">
        <v>0.36</v>
      </c>
      <c r="U930">
        <v>0</v>
      </c>
      <c r="V930">
        <f>Tabla_database[[#This Row],[Unintentional Release (Barrels)]]+Tabla_database[[#This Row],[Intentional Release (Barrels)]]</f>
        <v>0.36</v>
      </c>
      <c r="W930">
        <v>0.36</v>
      </c>
      <c r="X930">
        <v>0</v>
      </c>
      <c r="Y930" t="s">
        <v>59</v>
      </c>
      <c r="Z930" t="s">
        <v>59</v>
      </c>
      <c r="AA930" t="s">
        <v>99</v>
      </c>
      <c r="AB930" t="s">
        <v>3503</v>
      </c>
      <c r="AC930" t="s">
        <v>3504</v>
      </c>
      <c r="AD930">
        <v>0</v>
      </c>
      <c r="AQ930">
        <v>3000</v>
      </c>
      <c r="AR930">
        <v>0</v>
      </c>
      <c r="AS930">
        <v>0</v>
      </c>
      <c r="AT930">
        <v>3000</v>
      </c>
      <c r="AU930">
        <v>0</v>
      </c>
      <c r="AV930">
        <v>0</v>
      </c>
      <c r="AW930">
        <v>6000</v>
      </c>
    </row>
    <row r="931" spans="1:49" x14ac:dyDescent="0.25">
      <c r="A931">
        <v>20120260</v>
      </c>
      <c r="B931">
        <v>17973</v>
      </c>
      <c r="C931">
        <v>2012</v>
      </c>
      <c r="D931" t="s">
        <v>3505</v>
      </c>
      <c r="E931">
        <v>32147</v>
      </c>
      <c r="F931" t="s">
        <v>586</v>
      </c>
      <c r="G931" t="s">
        <v>3506</v>
      </c>
      <c r="H931" t="s">
        <v>51</v>
      </c>
      <c r="I931" t="s">
        <v>80</v>
      </c>
      <c r="J931" t="s">
        <v>63</v>
      </c>
      <c r="M931" t="s">
        <v>3507</v>
      </c>
      <c r="N931" t="s">
        <v>3507</v>
      </c>
      <c r="O931" t="s">
        <v>162</v>
      </c>
      <c r="P931">
        <v>39.060074999999998</v>
      </c>
      <c r="Q931">
        <v>-88.495555999999993</v>
      </c>
      <c r="R931" t="s">
        <v>57</v>
      </c>
      <c r="S931" t="s">
        <v>58</v>
      </c>
      <c r="T931">
        <v>0.2</v>
      </c>
      <c r="U931">
        <v>0</v>
      </c>
      <c r="V931">
        <f>Tabla_database[[#This Row],[Unintentional Release (Barrels)]]+Tabla_database[[#This Row],[Intentional Release (Barrels)]]</f>
        <v>0.2</v>
      </c>
      <c r="W931">
        <v>0.2</v>
      </c>
      <c r="X931">
        <v>0</v>
      </c>
      <c r="Y931" t="s">
        <v>59</v>
      </c>
      <c r="Z931" t="s">
        <v>59</v>
      </c>
      <c r="AA931" t="s">
        <v>59</v>
      </c>
      <c r="AD931">
        <v>0</v>
      </c>
      <c r="AQ931">
        <v>89878</v>
      </c>
      <c r="AR931">
        <v>20</v>
      </c>
      <c r="AS931">
        <v>0</v>
      </c>
      <c r="AT931">
        <v>15504</v>
      </c>
      <c r="AU931">
        <v>0</v>
      </c>
      <c r="AV931">
        <v>0</v>
      </c>
      <c r="AW931">
        <v>105402</v>
      </c>
    </row>
    <row r="932" spans="1:49" x14ac:dyDescent="0.25">
      <c r="A932">
        <v>20120263</v>
      </c>
      <c r="B932">
        <v>17613</v>
      </c>
      <c r="C932">
        <v>2012</v>
      </c>
      <c r="D932" t="s">
        <v>3508</v>
      </c>
      <c r="E932">
        <v>31618</v>
      </c>
      <c r="F932" t="s">
        <v>362</v>
      </c>
      <c r="G932" t="s">
        <v>635</v>
      </c>
      <c r="H932" t="s">
        <v>51</v>
      </c>
      <c r="I932" t="s">
        <v>80</v>
      </c>
      <c r="J932" t="s">
        <v>105</v>
      </c>
      <c r="K932" t="s">
        <v>106</v>
      </c>
      <c r="M932" t="s">
        <v>256</v>
      </c>
      <c r="N932" t="s">
        <v>257</v>
      </c>
      <c r="O932" t="s">
        <v>91</v>
      </c>
      <c r="P932">
        <v>29.911491000000002</v>
      </c>
      <c r="Q932">
        <v>-94.008984999999996</v>
      </c>
      <c r="R932" t="s">
        <v>143</v>
      </c>
      <c r="S932" t="s">
        <v>321</v>
      </c>
      <c r="T932">
        <v>5</v>
      </c>
      <c r="U932">
        <v>0</v>
      </c>
      <c r="V932">
        <f>Tabla_database[[#This Row],[Unintentional Release (Barrels)]]+Tabla_database[[#This Row],[Intentional Release (Barrels)]]</f>
        <v>5</v>
      </c>
      <c r="W932">
        <v>2</v>
      </c>
      <c r="X932">
        <v>3</v>
      </c>
      <c r="Y932" t="s">
        <v>59</v>
      </c>
      <c r="Z932" t="s">
        <v>59</v>
      </c>
      <c r="AA932" t="s">
        <v>99</v>
      </c>
      <c r="AB932" t="s">
        <v>3509</v>
      </c>
      <c r="AC932" t="s">
        <v>3510</v>
      </c>
      <c r="AD932">
        <v>0</v>
      </c>
      <c r="AQ932">
        <v>35000</v>
      </c>
      <c r="AR932">
        <v>1500</v>
      </c>
      <c r="AS932">
        <v>0</v>
      </c>
      <c r="AT932">
        <v>215000</v>
      </c>
      <c r="AU932">
        <v>250000</v>
      </c>
      <c r="AV932">
        <v>0</v>
      </c>
      <c r="AW932">
        <v>501500</v>
      </c>
    </row>
    <row r="933" spans="1:49" x14ac:dyDescent="0.25">
      <c r="A933">
        <v>20120274</v>
      </c>
      <c r="B933">
        <v>17839</v>
      </c>
      <c r="C933">
        <v>2012</v>
      </c>
      <c r="D933" t="s">
        <v>3511</v>
      </c>
      <c r="E933">
        <v>300</v>
      </c>
      <c r="F933" t="s">
        <v>87</v>
      </c>
      <c r="G933" t="s">
        <v>3501</v>
      </c>
      <c r="H933" t="s">
        <v>51</v>
      </c>
      <c r="I933" t="s">
        <v>52</v>
      </c>
      <c r="J933" t="s">
        <v>63</v>
      </c>
      <c r="M933" t="s">
        <v>3502</v>
      </c>
      <c r="N933" t="s">
        <v>598</v>
      </c>
      <c r="O933" t="s">
        <v>508</v>
      </c>
      <c r="P933">
        <v>43.851666700000003</v>
      </c>
      <c r="Q933">
        <v>-106.4083333</v>
      </c>
      <c r="R933" t="s">
        <v>67</v>
      </c>
      <c r="S933" t="s">
        <v>68</v>
      </c>
      <c r="T933">
        <v>20</v>
      </c>
      <c r="V933">
        <f>Tabla_database[[#This Row],[Unintentional Release (Barrels)]]+Tabla_database[[#This Row],[Intentional Release (Barrels)]]</f>
        <v>20</v>
      </c>
      <c r="W933">
        <v>20</v>
      </c>
      <c r="X933">
        <v>0</v>
      </c>
      <c r="Y933" t="s">
        <v>59</v>
      </c>
      <c r="Z933" t="s">
        <v>59</v>
      </c>
      <c r="AA933" t="s">
        <v>99</v>
      </c>
      <c r="AB933" t="s">
        <v>3512</v>
      </c>
      <c r="AC933" t="s">
        <v>3513</v>
      </c>
      <c r="AD933">
        <v>0</v>
      </c>
      <c r="AQ933">
        <v>3000</v>
      </c>
      <c r="AR933">
        <v>0</v>
      </c>
      <c r="AS933">
        <v>0</v>
      </c>
      <c r="AT933">
        <v>4000</v>
      </c>
      <c r="AU933">
        <v>9000</v>
      </c>
      <c r="AV933">
        <v>0</v>
      </c>
      <c r="AW933">
        <v>16000</v>
      </c>
    </row>
    <row r="934" spans="1:49" x14ac:dyDescent="0.25">
      <c r="A934">
        <v>20120275</v>
      </c>
      <c r="B934">
        <v>19741</v>
      </c>
      <c r="C934">
        <v>2012</v>
      </c>
      <c r="D934" t="s">
        <v>3514</v>
      </c>
      <c r="E934">
        <v>22430</v>
      </c>
      <c r="F934" t="s">
        <v>270</v>
      </c>
      <c r="G934" t="s">
        <v>3515</v>
      </c>
      <c r="H934" t="s">
        <v>51</v>
      </c>
      <c r="I934" t="s">
        <v>80</v>
      </c>
      <c r="J934" t="s">
        <v>105</v>
      </c>
      <c r="K934" t="s">
        <v>116</v>
      </c>
      <c r="M934" t="s">
        <v>3516</v>
      </c>
      <c r="N934" t="s">
        <v>1766</v>
      </c>
      <c r="O934" t="s">
        <v>162</v>
      </c>
      <c r="P934">
        <v>41.681407970000002</v>
      </c>
      <c r="Q934">
        <v>-87.825981130000002</v>
      </c>
      <c r="R934" t="s">
        <v>57</v>
      </c>
      <c r="S934" t="s">
        <v>58</v>
      </c>
      <c r="T934">
        <v>704</v>
      </c>
      <c r="U934">
        <v>0</v>
      </c>
      <c r="V934">
        <f>Tabla_database[[#This Row],[Unintentional Release (Barrels)]]+Tabla_database[[#This Row],[Intentional Release (Barrels)]]</f>
        <v>704</v>
      </c>
      <c r="W934">
        <v>685</v>
      </c>
      <c r="X934">
        <v>19</v>
      </c>
      <c r="Y934" t="s">
        <v>59</v>
      </c>
      <c r="Z934" t="s">
        <v>59</v>
      </c>
      <c r="AA934" t="s">
        <v>99</v>
      </c>
      <c r="AB934" t="s">
        <v>3517</v>
      </c>
      <c r="AC934" t="s">
        <v>3518</v>
      </c>
      <c r="AD934">
        <v>0</v>
      </c>
      <c r="AQ934">
        <v>160000</v>
      </c>
      <c r="AR934">
        <v>2000</v>
      </c>
      <c r="AS934">
        <v>0</v>
      </c>
      <c r="AT934">
        <v>2726171</v>
      </c>
      <c r="AU934">
        <v>2555000</v>
      </c>
      <c r="AV934">
        <v>580000</v>
      </c>
      <c r="AW934">
        <v>6023171</v>
      </c>
    </row>
    <row r="935" spans="1:49" x14ac:dyDescent="0.25">
      <c r="A935">
        <v>20120283</v>
      </c>
      <c r="B935">
        <v>17894</v>
      </c>
      <c r="C935">
        <v>2012</v>
      </c>
      <c r="D935" t="s">
        <v>3519</v>
      </c>
      <c r="E935">
        <v>31684</v>
      </c>
      <c r="F935" t="s">
        <v>3226</v>
      </c>
      <c r="G935" t="s">
        <v>3520</v>
      </c>
      <c r="H935" t="s">
        <v>51</v>
      </c>
      <c r="I935" t="s">
        <v>52</v>
      </c>
      <c r="J935" t="s">
        <v>63</v>
      </c>
      <c r="M935" t="s">
        <v>3521</v>
      </c>
      <c r="N935" t="s">
        <v>3522</v>
      </c>
      <c r="O935" t="s">
        <v>991</v>
      </c>
      <c r="P935">
        <v>46.495350000000002</v>
      </c>
      <c r="Q935">
        <v>-110.06164200000001</v>
      </c>
      <c r="R935" t="s">
        <v>67</v>
      </c>
      <c r="S935" t="s">
        <v>68</v>
      </c>
      <c r="T935">
        <v>0.36</v>
      </c>
      <c r="U935">
        <v>0</v>
      </c>
      <c r="V935">
        <f>Tabla_database[[#This Row],[Unintentional Release (Barrels)]]+Tabla_database[[#This Row],[Intentional Release (Barrels)]]</f>
        <v>0.36</v>
      </c>
      <c r="W935">
        <v>0.36</v>
      </c>
      <c r="X935">
        <v>0</v>
      </c>
      <c r="Y935" t="s">
        <v>59</v>
      </c>
      <c r="Z935" t="s">
        <v>59</v>
      </c>
      <c r="AA935" t="s">
        <v>59</v>
      </c>
      <c r="AD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250</v>
      </c>
      <c r="AW935">
        <v>250</v>
      </c>
    </row>
    <row r="936" spans="1:49" x14ac:dyDescent="0.25">
      <c r="A936">
        <v>20120269</v>
      </c>
      <c r="B936">
        <v>18682</v>
      </c>
      <c r="C936">
        <v>2012</v>
      </c>
      <c r="D936" t="s">
        <v>3523</v>
      </c>
      <c r="E936">
        <v>31618</v>
      </c>
      <c r="F936" t="s">
        <v>362</v>
      </c>
      <c r="G936" t="s">
        <v>3524</v>
      </c>
      <c r="H936" t="s">
        <v>51</v>
      </c>
      <c r="I936" t="s">
        <v>80</v>
      </c>
      <c r="J936" t="s">
        <v>53</v>
      </c>
      <c r="K936" t="s">
        <v>71</v>
      </c>
      <c r="L936" t="s">
        <v>1983</v>
      </c>
      <c r="M936" t="s">
        <v>3525</v>
      </c>
      <c r="N936" t="s">
        <v>1743</v>
      </c>
      <c r="O936" t="s">
        <v>56</v>
      </c>
      <c r="P936">
        <v>37.495185999999997</v>
      </c>
      <c r="Q936">
        <v>-96.813233999999994</v>
      </c>
      <c r="R936" t="s">
        <v>67</v>
      </c>
      <c r="S936" t="s">
        <v>135</v>
      </c>
      <c r="T936">
        <v>0.1</v>
      </c>
      <c r="V936">
        <f>Tabla_database[[#This Row],[Unintentional Release (Barrels)]]+Tabla_database[[#This Row],[Intentional Release (Barrels)]]</f>
        <v>0.1</v>
      </c>
      <c r="W936">
        <v>0</v>
      </c>
      <c r="X936">
        <v>0.1</v>
      </c>
      <c r="Y936" t="s">
        <v>59</v>
      </c>
      <c r="Z936" t="s">
        <v>59</v>
      </c>
      <c r="AA936" t="s">
        <v>99</v>
      </c>
      <c r="AB936" t="s">
        <v>3526</v>
      </c>
      <c r="AC936" t="s">
        <v>3527</v>
      </c>
      <c r="AD936">
        <v>0</v>
      </c>
      <c r="AQ936">
        <v>58000</v>
      </c>
      <c r="AR936">
        <v>0</v>
      </c>
      <c r="AS936">
        <v>0</v>
      </c>
      <c r="AT936">
        <v>6000</v>
      </c>
      <c r="AU936">
        <v>0</v>
      </c>
      <c r="AV936">
        <v>15000</v>
      </c>
      <c r="AW936">
        <v>79000</v>
      </c>
    </row>
    <row r="937" spans="1:49" x14ac:dyDescent="0.25">
      <c r="A937">
        <v>20120276</v>
      </c>
      <c r="B937">
        <v>18116</v>
      </c>
      <c r="C937">
        <v>2012</v>
      </c>
      <c r="D937" t="s">
        <v>3528</v>
      </c>
      <c r="E937">
        <v>2552</v>
      </c>
      <c r="F937" t="s">
        <v>340</v>
      </c>
      <c r="G937" t="s">
        <v>2849</v>
      </c>
      <c r="H937" t="s">
        <v>51</v>
      </c>
      <c r="I937" t="s">
        <v>80</v>
      </c>
      <c r="J937" t="s">
        <v>105</v>
      </c>
      <c r="K937" t="s">
        <v>116</v>
      </c>
      <c r="M937" t="s">
        <v>557</v>
      </c>
      <c r="N937" t="s">
        <v>257</v>
      </c>
      <c r="O937" t="s">
        <v>91</v>
      </c>
      <c r="P937">
        <v>29.975829999999998</v>
      </c>
      <c r="Q937">
        <v>-94.056809999999999</v>
      </c>
      <c r="R937" t="s">
        <v>57</v>
      </c>
      <c r="S937" t="s">
        <v>163</v>
      </c>
      <c r="T937">
        <v>1.19</v>
      </c>
      <c r="U937">
        <v>0</v>
      </c>
      <c r="V937">
        <f>Tabla_database[[#This Row],[Unintentional Release (Barrels)]]+Tabla_database[[#This Row],[Intentional Release (Barrels)]]</f>
        <v>1.19</v>
      </c>
      <c r="W937">
        <v>1.19</v>
      </c>
      <c r="X937">
        <v>0</v>
      </c>
      <c r="Y937" t="s">
        <v>59</v>
      </c>
      <c r="Z937" t="s">
        <v>59</v>
      </c>
      <c r="AA937" t="s">
        <v>59</v>
      </c>
      <c r="AQ937">
        <v>0</v>
      </c>
      <c r="AR937">
        <v>200</v>
      </c>
      <c r="AS937">
        <v>0</v>
      </c>
      <c r="AT937">
        <v>20000</v>
      </c>
      <c r="AU937">
        <v>0</v>
      </c>
      <c r="AV937">
        <v>0</v>
      </c>
      <c r="AW937">
        <v>20200</v>
      </c>
    </row>
    <row r="938" spans="1:49" x14ac:dyDescent="0.25">
      <c r="A938">
        <v>20120277</v>
      </c>
      <c r="B938">
        <v>17796</v>
      </c>
      <c r="C938">
        <v>2012</v>
      </c>
      <c r="D938" t="s">
        <v>3529</v>
      </c>
      <c r="E938">
        <v>300</v>
      </c>
      <c r="F938" t="s">
        <v>87</v>
      </c>
      <c r="G938" t="s">
        <v>3530</v>
      </c>
      <c r="H938" t="s">
        <v>51</v>
      </c>
      <c r="I938" t="s">
        <v>52</v>
      </c>
      <c r="J938" t="s">
        <v>63</v>
      </c>
      <c r="M938" t="s">
        <v>419</v>
      </c>
      <c r="N938" t="s">
        <v>226</v>
      </c>
      <c r="O938" t="s">
        <v>195</v>
      </c>
      <c r="P938">
        <v>35.059320999999997</v>
      </c>
      <c r="Q938">
        <v>-119.064098</v>
      </c>
      <c r="R938" t="s">
        <v>67</v>
      </c>
      <c r="S938" t="s">
        <v>227</v>
      </c>
      <c r="T938">
        <v>15</v>
      </c>
      <c r="V938">
        <f>Tabla_database[[#This Row],[Unintentional Release (Barrels)]]+Tabla_database[[#This Row],[Intentional Release (Barrels)]]</f>
        <v>15</v>
      </c>
      <c r="W938">
        <v>15</v>
      </c>
      <c r="X938">
        <v>0</v>
      </c>
      <c r="Y938" t="s">
        <v>59</v>
      </c>
      <c r="Z938" t="s">
        <v>59</v>
      </c>
      <c r="AA938" t="s">
        <v>99</v>
      </c>
      <c r="AB938" t="s">
        <v>3531</v>
      </c>
      <c r="AC938" t="s">
        <v>3532</v>
      </c>
      <c r="AD938">
        <v>0</v>
      </c>
      <c r="AQ938">
        <v>375</v>
      </c>
      <c r="AR938">
        <v>0</v>
      </c>
      <c r="AS938">
        <v>0</v>
      </c>
      <c r="AT938">
        <v>2000</v>
      </c>
      <c r="AU938">
        <v>0</v>
      </c>
      <c r="AV938">
        <v>0</v>
      </c>
      <c r="AW938">
        <v>2375</v>
      </c>
    </row>
    <row r="939" spans="1:49" x14ac:dyDescent="0.25">
      <c r="A939">
        <v>20120258</v>
      </c>
      <c r="B939">
        <v>17503</v>
      </c>
      <c r="C939">
        <v>2012</v>
      </c>
      <c r="D939" t="s">
        <v>3533</v>
      </c>
      <c r="E939">
        <v>31174</v>
      </c>
      <c r="F939" t="s">
        <v>171</v>
      </c>
      <c r="G939" t="s">
        <v>3534</v>
      </c>
      <c r="H939" t="s">
        <v>51</v>
      </c>
      <c r="I939" t="s">
        <v>52</v>
      </c>
      <c r="J939" t="s">
        <v>63</v>
      </c>
      <c r="M939" t="s">
        <v>3535</v>
      </c>
      <c r="N939" t="s">
        <v>250</v>
      </c>
      <c r="O939" t="s">
        <v>75</v>
      </c>
      <c r="P939">
        <v>29.104900000000001</v>
      </c>
      <c r="Q939">
        <v>-90.191900000000004</v>
      </c>
      <c r="R939" t="s">
        <v>84</v>
      </c>
      <c r="S939" t="s">
        <v>389</v>
      </c>
      <c r="T939">
        <v>1</v>
      </c>
      <c r="U939">
        <v>0</v>
      </c>
      <c r="V939">
        <f>Tabla_database[[#This Row],[Unintentional Release (Barrels)]]+Tabla_database[[#This Row],[Intentional Release (Barrels)]]</f>
        <v>1</v>
      </c>
      <c r="W939">
        <v>1</v>
      </c>
      <c r="X939">
        <v>0</v>
      </c>
      <c r="Y939" t="s">
        <v>59</v>
      </c>
      <c r="Z939" t="s">
        <v>59</v>
      </c>
      <c r="AA939" t="s">
        <v>59</v>
      </c>
      <c r="AD939">
        <v>0</v>
      </c>
      <c r="AQ939">
        <v>0</v>
      </c>
      <c r="AR939">
        <v>110</v>
      </c>
      <c r="AS939">
        <v>0</v>
      </c>
      <c r="AT939">
        <v>1000</v>
      </c>
      <c r="AU939">
        <v>0</v>
      </c>
      <c r="AV939">
        <v>0</v>
      </c>
      <c r="AW939">
        <v>1110</v>
      </c>
    </row>
    <row r="940" spans="1:49" x14ac:dyDescent="0.25">
      <c r="A940">
        <v>20120265</v>
      </c>
      <c r="B940">
        <v>17597</v>
      </c>
      <c r="C940">
        <v>2012</v>
      </c>
      <c r="D940" t="s">
        <v>3536</v>
      </c>
      <c r="E940">
        <v>31618</v>
      </c>
      <c r="F940" t="s">
        <v>362</v>
      </c>
      <c r="G940" t="s">
        <v>3537</v>
      </c>
      <c r="H940" t="s">
        <v>51</v>
      </c>
      <c r="I940" t="s">
        <v>52</v>
      </c>
      <c r="J940" t="s">
        <v>53</v>
      </c>
      <c r="K940" t="s">
        <v>54</v>
      </c>
      <c r="M940" t="s">
        <v>3538</v>
      </c>
      <c r="N940" t="s">
        <v>257</v>
      </c>
      <c r="O940" t="s">
        <v>91</v>
      </c>
      <c r="P940">
        <v>29.955034000000001</v>
      </c>
      <c r="Q940">
        <v>-94.242220000000003</v>
      </c>
      <c r="R940" t="s">
        <v>67</v>
      </c>
      <c r="S940" t="s">
        <v>68</v>
      </c>
      <c r="T940">
        <v>2</v>
      </c>
      <c r="U940">
        <v>3</v>
      </c>
      <c r="V940">
        <f>Tabla_database[[#This Row],[Unintentional Release (Barrels)]]+Tabla_database[[#This Row],[Intentional Release (Barrels)]]</f>
        <v>5</v>
      </c>
      <c r="W940">
        <v>0</v>
      </c>
      <c r="X940">
        <v>2</v>
      </c>
      <c r="Y940" t="s">
        <v>99</v>
      </c>
      <c r="Z940" t="s">
        <v>59</v>
      </c>
      <c r="AA940" t="s">
        <v>99</v>
      </c>
      <c r="AB940" t="s">
        <v>3539</v>
      </c>
      <c r="AC940" t="s">
        <v>3540</v>
      </c>
      <c r="AD940">
        <v>0</v>
      </c>
      <c r="AQ940">
        <v>50000</v>
      </c>
      <c r="AR940">
        <v>168</v>
      </c>
      <c r="AS940">
        <v>0</v>
      </c>
      <c r="AT940">
        <v>2500</v>
      </c>
      <c r="AU940">
        <v>0</v>
      </c>
      <c r="AV940">
        <v>0</v>
      </c>
      <c r="AW940">
        <v>52668</v>
      </c>
    </row>
    <row r="941" spans="1:49" x14ac:dyDescent="0.25">
      <c r="A941">
        <v>20120282</v>
      </c>
      <c r="B941">
        <v>18862</v>
      </c>
      <c r="C941">
        <v>2012</v>
      </c>
      <c r="D941" t="s">
        <v>3541</v>
      </c>
      <c r="E941">
        <v>1845</v>
      </c>
      <c r="F941" t="s">
        <v>287</v>
      </c>
      <c r="G941" t="s">
        <v>3542</v>
      </c>
      <c r="H941" t="s">
        <v>51</v>
      </c>
      <c r="I941" t="s">
        <v>52</v>
      </c>
      <c r="J941" t="s">
        <v>105</v>
      </c>
      <c r="K941" t="s">
        <v>106</v>
      </c>
      <c r="M941" t="s">
        <v>2048</v>
      </c>
      <c r="N941" t="s">
        <v>292</v>
      </c>
      <c r="O941" t="s">
        <v>592</v>
      </c>
      <c r="P941">
        <v>42.282924999999999</v>
      </c>
      <c r="Q941">
        <v>-83.141045000000005</v>
      </c>
      <c r="R941" t="s">
        <v>143</v>
      </c>
      <c r="S941" t="s">
        <v>321</v>
      </c>
      <c r="T941">
        <v>2.38</v>
      </c>
      <c r="U941">
        <v>0</v>
      </c>
      <c r="V941">
        <f>Tabla_database[[#This Row],[Unintentional Release (Barrels)]]+Tabla_database[[#This Row],[Intentional Release (Barrels)]]</f>
        <v>2.38</v>
      </c>
      <c r="W941">
        <v>2.0499999999999998</v>
      </c>
      <c r="X941">
        <v>0.33</v>
      </c>
      <c r="Y941" t="s">
        <v>59</v>
      </c>
      <c r="Z941" t="s">
        <v>59</v>
      </c>
      <c r="AA941" t="s">
        <v>99</v>
      </c>
      <c r="AB941" t="s">
        <v>3541</v>
      </c>
      <c r="AC941" t="s">
        <v>3543</v>
      </c>
      <c r="AD941">
        <v>0</v>
      </c>
      <c r="AQ941">
        <v>10000</v>
      </c>
      <c r="AR941">
        <v>0</v>
      </c>
      <c r="AS941">
        <v>0</v>
      </c>
      <c r="AT941">
        <v>10000</v>
      </c>
      <c r="AU941">
        <v>0</v>
      </c>
      <c r="AV941">
        <v>0</v>
      </c>
      <c r="AW941">
        <v>20000</v>
      </c>
    </row>
    <row r="942" spans="1:49" x14ac:dyDescent="0.25">
      <c r="A942">
        <v>20120286</v>
      </c>
      <c r="B942">
        <v>20385</v>
      </c>
      <c r="C942">
        <v>2012</v>
      </c>
      <c r="D942" t="s">
        <v>3544</v>
      </c>
      <c r="E942">
        <v>300</v>
      </c>
      <c r="F942" t="s">
        <v>87</v>
      </c>
      <c r="G942" t="s">
        <v>1962</v>
      </c>
      <c r="H942" t="s">
        <v>51</v>
      </c>
      <c r="I942" t="s">
        <v>80</v>
      </c>
      <c r="J942" t="s">
        <v>63</v>
      </c>
      <c r="M942" t="s">
        <v>1030</v>
      </c>
      <c r="N942" t="s">
        <v>1030</v>
      </c>
      <c r="O942" t="s">
        <v>91</v>
      </c>
      <c r="P942">
        <v>32.01493</v>
      </c>
      <c r="Q942">
        <v>-102.02951</v>
      </c>
      <c r="R942" t="s">
        <v>92</v>
      </c>
      <c r="S942" t="s">
        <v>1089</v>
      </c>
      <c r="T942">
        <v>80</v>
      </c>
      <c r="V942">
        <f>Tabla_database[[#This Row],[Unintentional Release (Barrels)]]+Tabla_database[[#This Row],[Intentional Release (Barrels)]]</f>
        <v>80</v>
      </c>
      <c r="W942">
        <v>80</v>
      </c>
      <c r="X942">
        <v>0</v>
      </c>
      <c r="Y942" t="s">
        <v>59</v>
      </c>
      <c r="Z942" t="s">
        <v>59</v>
      </c>
      <c r="AA942" t="s">
        <v>99</v>
      </c>
      <c r="AB942" t="s">
        <v>3545</v>
      </c>
      <c r="AC942" t="s">
        <v>3546</v>
      </c>
      <c r="AD942">
        <v>0</v>
      </c>
      <c r="AQ942">
        <v>14750</v>
      </c>
      <c r="AR942">
        <v>1000</v>
      </c>
      <c r="AS942">
        <v>0</v>
      </c>
      <c r="AT942">
        <v>25000</v>
      </c>
      <c r="AU942">
        <v>0</v>
      </c>
      <c r="AV942">
        <v>0</v>
      </c>
      <c r="AW942">
        <v>40750</v>
      </c>
    </row>
    <row r="943" spans="1:49" x14ac:dyDescent="0.25">
      <c r="A943">
        <v>20120278</v>
      </c>
      <c r="B943">
        <v>19211</v>
      </c>
      <c r="C943">
        <v>2012</v>
      </c>
      <c r="D943" t="s">
        <v>3547</v>
      </c>
      <c r="E943">
        <v>12105</v>
      </c>
      <c r="F943" t="s">
        <v>165</v>
      </c>
      <c r="G943" t="s">
        <v>3548</v>
      </c>
      <c r="H943" t="s">
        <v>51</v>
      </c>
      <c r="I943" t="s">
        <v>80</v>
      </c>
      <c r="J943" t="s">
        <v>53</v>
      </c>
      <c r="K943" t="s">
        <v>167</v>
      </c>
      <c r="M943" t="s">
        <v>3549</v>
      </c>
      <c r="N943" t="s">
        <v>1543</v>
      </c>
      <c r="O943" t="s">
        <v>331</v>
      </c>
      <c r="P943">
        <v>42.942219999999999</v>
      </c>
      <c r="Q943">
        <v>-93.902760000000001</v>
      </c>
      <c r="R943" t="s">
        <v>67</v>
      </c>
      <c r="S943" t="s">
        <v>135</v>
      </c>
      <c r="T943">
        <v>8.7799999999999994</v>
      </c>
      <c r="U943">
        <v>0</v>
      </c>
      <c r="V943">
        <f>Tabla_database[[#This Row],[Unintentional Release (Barrels)]]+Tabla_database[[#This Row],[Intentional Release (Barrels)]]</f>
        <v>8.7799999999999994</v>
      </c>
      <c r="W943">
        <v>0</v>
      </c>
      <c r="X943">
        <v>8.7799999999999994</v>
      </c>
      <c r="Y943" t="s">
        <v>59</v>
      </c>
      <c r="Z943" t="s">
        <v>59</v>
      </c>
      <c r="AA943" t="s">
        <v>99</v>
      </c>
      <c r="AB943" t="s">
        <v>3547</v>
      </c>
      <c r="AC943" t="s">
        <v>3550</v>
      </c>
      <c r="AQ943">
        <v>200</v>
      </c>
      <c r="AR943">
        <v>708</v>
      </c>
      <c r="AS943">
        <v>1781</v>
      </c>
      <c r="AT943">
        <v>9650</v>
      </c>
      <c r="AU943">
        <v>25000</v>
      </c>
      <c r="AV943">
        <v>400</v>
      </c>
      <c r="AW943">
        <v>37739</v>
      </c>
    </row>
    <row r="944" spans="1:49" x14ac:dyDescent="0.25">
      <c r="A944">
        <v>20120280</v>
      </c>
      <c r="B944">
        <v>18115</v>
      </c>
      <c r="C944">
        <v>2012</v>
      </c>
      <c r="D944" t="s">
        <v>3551</v>
      </c>
      <c r="E944">
        <v>2552</v>
      </c>
      <c r="F944" t="s">
        <v>340</v>
      </c>
      <c r="G944" t="s">
        <v>2887</v>
      </c>
      <c r="H944" t="s">
        <v>51</v>
      </c>
      <c r="I944" t="s">
        <v>52</v>
      </c>
      <c r="J944" t="s">
        <v>105</v>
      </c>
      <c r="K944" t="s">
        <v>116</v>
      </c>
      <c r="M944" t="s">
        <v>680</v>
      </c>
      <c r="N944" t="s">
        <v>953</v>
      </c>
      <c r="O944" t="s">
        <v>302</v>
      </c>
      <c r="P944">
        <v>40.577039999999997</v>
      </c>
      <c r="Q944">
        <v>-74.249799999999993</v>
      </c>
      <c r="R944" t="s">
        <v>67</v>
      </c>
      <c r="S944" t="s">
        <v>227</v>
      </c>
      <c r="T944">
        <v>0.38</v>
      </c>
      <c r="U944">
        <v>0</v>
      </c>
      <c r="V944">
        <f>Tabla_database[[#This Row],[Unintentional Release (Barrels)]]+Tabla_database[[#This Row],[Intentional Release (Barrels)]]</f>
        <v>0.38</v>
      </c>
      <c r="W944">
        <v>0.38</v>
      </c>
      <c r="X944">
        <v>0</v>
      </c>
      <c r="Y944" t="s">
        <v>59</v>
      </c>
      <c r="Z944" t="s">
        <v>59</v>
      </c>
      <c r="AA944" t="s">
        <v>99</v>
      </c>
      <c r="AB944" t="s">
        <v>3551</v>
      </c>
      <c r="AC944" t="s">
        <v>3552</v>
      </c>
      <c r="AQ944">
        <v>500</v>
      </c>
      <c r="AR944">
        <v>64</v>
      </c>
      <c r="AS944">
        <v>0</v>
      </c>
      <c r="AT944">
        <v>5000</v>
      </c>
      <c r="AU944">
        <v>5000</v>
      </c>
      <c r="AV944">
        <v>0</v>
      </c>
      <c r="AW944">
        <v>10564</v>
      </c>
    </row>
    <row r="945" spans="1:49" x14ac:dyDescent="0.25">
      <c r="A945">
        <v>20120287</v>
      </c>
      <c r="B945">
        <v>17797</v>
      </c>
      <c r="C945">
        <v>2012</v>
      </c>
      <c r="D945" t="s">
        <v>3553</v>
      </c>
      <c r="E945">
        <v>300</v>
      </c>
      <c r="F945" t="s">
        <v>87</v>
      </c>
      <c r="G945" t="s">
        <v>3554</v>
      </c>
      <c r="H945" t="s">
        <v>51</v>
      </c>
      <c r="I945" t="s">
        <v>104</v>
      </c>
      <c r="J945" t="s">
        <v>63</v>
      </c>
      <c r="M945" t="s">
        <v>133</v>
      </c>
      <c r="N945" t="s">
        <v>226</v>
      </c>
      <c r="O945" t="s">
        <v>195</v>
      </c>
      <c r="P945">
        <v>35.154444400000003</v>
      </c>
      <c r="Q945">
        <v>-119.3388889</v>
      </c>
      <c r="R945" t="s">
        <v>57</v>
      </c>
      <c r="S945" t="s">
        <v>326</v>
      </c>
      <c r="T945">
        <v>25</v>
      </c>
      <c r="V945">
        <f>Tabla_database[[#This Row],[Unintentional Release (Barrels)]]+Tabla_database[[#This Row],[Intentional Release (Barrels)]]</f>
        <v>25</v>
      </c>
      <c r="W945">
        <v>25</v>
      </c>
      <c r="X945">
        <v>0</v>
      </c>
      <c r="Y945" t="s">
        <v>59</v>
      </c>
      <c r="Z945" t="s">
        <v>59</v>
      </c>
      <c r="AA945" t="s">
        <v>59</v>
      </c>
      <c r="AD945">
        <v>0</v>
      </c>
      <c r="AQ945">
        <v>0</v>
      </c>
      <c r="AR945">
        <v>0</v>
      </c>
      <c r="AS945">
        <v>0</v>
      </c>
      <c r="AT945">
        <v>2000</v>
      </c>
      <c r="AU945">
        <v>0</v>
      </c>
      <c r="AV945">
        <v>0</v>
      </c>
      <c r="AW945">
        <v>2000</v>
      </c>
    </row>
    <row r="946" spans="1:49" x14ac:dyDescent="0.25">
      <c r="A946">
        <v>20120281</v>
      </c>
      <c r="B946">
        <v>17266</v>
      </c>
      <c r="C946">
        <v>2012</v>
      </c>
      <c r="D946" t="s">
        <v>3555</v>
      </c>
      <c r="E946">
        <v>2731</v>
      </c>
      <c r="F946" t="s">
        <v>515</v>
      </c>
      <c r="H946" t="s">
        <v>363</v>
      </c>
      <c r="I946" t="s">
        <v>212</v>
      </c>
      <c r="J946" t="s">
        <v>63</v>
      </c>
      <c r="M946" t="s">
        <v>3556</v>
      </c>
      <c r="O946" t="s">
        <v>75</v>
      </c>
      <c r="P946">
        <v>29.484999999999999</v>
      </c>
      <c r="Q946">
        <v>-89.444166600000003</v>
      </c>
      <c r="R946" t="s">
        <v>67</v>
      </c>
      <c r="S946" t="s">
        <v>227</v>
      </c>
      <c r="T946">
        <v>0.02</v>
      </c>
      <c r="U946">
        <v>0</v>
      </c>
      <c r="V946">
        <f>Tabla_database[[#This Row],[Unintentional Release (Barrels)]]+Tabla_database[[#This Row],[Intentional Release (Barrels)]]</f>
        <v>0.02</v>
      </c>
      <c r="W946">
        <v>0</v>
      </c>
      <c r="X946">
        <v>0.02</v>
      </c>
      <c r="Y946" t="s">
        <v>59</v>
      </c>
      <c r="Z946" t="s">
        <v>59</v>
      </c>
      <c r="AA946" t="s">
        <v>59</v>
      </c>
      <c r="AD946">
        <v>0</v>
      </c>
      <c r="AQ946">
        <v>470000</v>
      </c>
      <c r="AR946">
        <v>2</v>
      </c>
      <c r="AS946">
        <v>0</v>
      </c>
      <c r="AT946">
        <v>0</v>
      </c>
      <c r="AU946">
        <v>0</v>
      </c>
      <c r="AV946">
        <v>0</v>
      </c>
      <c r="AW946">
        <v>470002</v>
      </c>
    </row>
    <row r="947" spans="1:49" x14ac:dyDescent="0.25">
      <c r="A947">
        <v>20120279</v>
      </c>
      <c r="B947">
        <v>19205</v>
      </c>
      <c r="C947">
        <v>2012</v>
      </c>
      <c r="D947" t="s">
        <v>3557</v>
      </c>
      <c r="E947">
        <v>12105</v>
      </c>
      <c r="F947" t="s">
        <v>165</v>
      </c>
      <c r="G947" t="s">
        <v>3558</v>
      </c>
      <c r="H947" t="s">
        <v>51</v>
      </c>
      <c r="I947" t="s">
        <v>80</v>
      </c>
      <c r="J947" t="s">
        <v>53</v>
      </c>
      <c r="K947" t="s">
        <v>167</v>
      </c>
      <c r="M947" t="s">
        <v>3559</v>
      </c>
      <c r="N947" t="s">
        <v>3559</v>
      </c>
      <c r="O947" t="s">
        <v>331</v>
      </c>
      <c r="P947">
        <v>42.721429999999998</v>
      </c>
      <c r="Q947">
        <v>-94.604020000000006</v>
      </c>
      <c r="R947" t="s">
        <v>67</v>
      </c>
      <c r="S947" t="s">
        <v>135</v>
      </c>
      <c r="T947">
        <v>54.65</v>
      </c>
      <c r="U947">
        <v>0</v>
      </c>
      <c r="V947">
        <f>Tabla_database[[#This Row],[Unintentional Release (Barrels)]]+Tabla_database[[#This Row],[Intentional Release (Barrels)]]</f>
        <v>54.65</v>
      </c>
      <c r="W947">
        <v>0</v>
      </c>
      <c r="X947">
        <v>54.65</v>
      </c>
      <c r="Y947" t="s">
        <v>59</v>
      </c>
      <c r="Z947" t="s">
        <v>59</v>
      </c>
      <c r="AA947" t="s">
        <v>99</v>
      </c>
      <c r="AB947" t="s">
        <v>3557</v>
      </c>
      <c r="AC947" t="s">
        <v>3550</v>
      </c>
      <c r="AQ947">
        <v>5000</v>
      </c>
      <c r="AR947">
        <v>4408</v>
      </c>
      <c r="AS947">
        <v>2700</v>
      </c>
      <c r="AT947">
        <v>5086</v>
      </c>
      <c r="AU947">
        <v>25000</v>
      </c>
      <c r="AV947">
        <v>300</v>
      </c>
      <c r="AW947">
        <v>42494</v>
      </c>
    </row>
    <row r="948" spans="1:49" x14ac:dyDescent="0.25">
      <c r="A948">
        <v>20120292</v>
      </c>
      <c r="B948">
        <v>18849</v>
      </c>
      <c r="C948">
        <v>2012</v>
      </c>
      <c r="D948" t="s">
        <v>3560</v>
      </c>
      <c r="E948">
        <v>26041</v>
      </c>
      <c r="F948" t="s">
        <v>103</v>
      </c>
      <c r="H948" t="s">
        <v>51</v>
      </c>
      <c r="I948" t="s">
        <v>80</v>
      </c>
      <c r="J948" t="s">
        <v>105</v>
      </c>
      <c r="K948" t="s">
        <v>106</v>
      </c>
      <c r="M948" t="s">
        <v>1235</v>
      </c>
      <c r="N948" t="s">
        <v>953</v>
      </c>
      <c r="O948" t="s">
        <v>302</v>
      </c>
      <c r="P948">
        <v>40.52243</v>
      </c>
      <c r="Q948">
        <v>-74.253839999999997</v>
      </c>
      <c r="R948" t="s">
        <v>143</v>
      </c>
      <c r="S948" t="s">
        <v>321</v>
      </c>
      <c r="T948">
        <v>0.12</v>
      </c>
      <c r="U948">
        <v>0</v>
      </c>
      <c r="V948">
        <f>Tabla_database[[#This Row],[Unintentional Release (Barrels)]]+Tabla_database[[#This Row],[Intentional Release (Barrels)]]</f>
        <v>0.12</v>
      </c>
      <c r="W948">
        <v>0.02</v>
      </c>
      <c r="X948">
        <v>0.1</v>
      </c>
      <c r="Y948" t="s">
        <v>59</v>
      </c>
      <c r="Z948" t="s">
        <v>59</v>
      </c>
      <c r="AA948" t="s">
        <v>99</v>
      </c>
      <c r="AB948" t="s">
        <v>3560</v>
      </c>
      <c r="AC948" t="s">
        <v>3561</v>
      </c>
      <c r="AQ948">
        <v>51000</v>
      </c>
      <c r="AR948">
        <v>1</v>
      </c>
      <c r="AS948">
        <v>0</v>
      </c>
      <c r="AT948">
        <v>0</v>
      </c>
      <c r="AU948">
        <v>17900</v>
      </c>
      <c r="AV948">
        <v>0</v>
      </c>
      <c r="AW948">
        <v>68901</v>
      </c>
    </row>
    <row r="949" spans="1:49" x14ac:dyDescent="0.25">
      <c r="A949">
        <v>20120293</v>
      </c>
      <c r="B949">
        <v>20826</v>
      </c>
      <c r="C949">
        <v>2012</v>
      </c>
      <c r="D949" t="s">
        <v>3562</v>
      </c>
      <c r="E949">
        <v>26041</v>
      </c>
      <c r="F949" t="s">
        <v>103</v>
      </c>
      <c r="G949" t="s">
        <v>121</v>
      </c>
      <c r="H949" t="s">
        <v>51</v>
      </c>
      <c r="I949" t="s">
        <v>104</v>
      </c>
      <c r="J949" t="s">
        <v>105</v>
      </c>
      <c r="K949" t="s">
        <v>116</v>
      </c>
      <c r="M949" t="s">
        <v>121</v>
      </c>
      <c r="N949" t="s">
        <v>108</v>
      </c>
      <c r="O949" t="s">
        <v>91</v>
      </c>
      <c r="P949">
        <v>29.725359999999998</v>
      </c>
      <c r="Q949">
        <v>-95.203339999999997</v>
      </c>
      <c r="R949" t="s">
        <v>143</v>
      </c>
      <c r="S949" t="s">
        <v>144</v>
      </c>
      <c r="T949">
        <v>0.5</v>
      </c>
      <c r="U949">
        <v>0</v>
      </c>
      <c r="V949">
        <f>Tabla_database[[#This Row],[Unintentional Release (Barrels)]]+Tabla_database[[#This Row],[Intentional Release (Barrels)]]</f>
        <v>0.5</v>
      </c>
      <c r="W949">
        <v>0.5</v>
      </c>
      <c r="X949">
        <v>0</v>
      </c>
      <c r="Y949" t="s">
        <v>59</v>
      </c>
      <c r="Z949" t="s">
        <v>59</v>
      </c>
      <c r="AA949" t="s">
        <v>99</v>
      </c>
      <c r="AB949" t="s">
        <v>3562</v>
      </c>
      <c r="AC949" t="s">
        <v>3563</v>
      </c>
      <c r="AD949">
        <v>0</v>
      </c>
      <c r="AQ949">
        <v>1430918</v>
      </c>
      <c r="AR949">
        <v>2</v>
      </c>
      <c r="AS949">
        <v>0</v>
      </c>
      <c r="AT949">
        <v>0</v>
      </c>
      <c r="AU949">
        <v>0</v>
      </c>
      <c r="AV949">
        <v>0</v>
      </c>
      <c r="AW949">
        <v>1430920</v>
      </c>
    </row>
    <row r="950" spans="1:49" x14ac:dyDescent="0.25">
      <c r="A950">
        <v>20120289</v>
      </c>
      <c r="B950">
        <v>17846</v>
      </c>
      <c r="C950">
        <v>2012</v>
      </c>
      <c r="D950" t="s">
        <v>3564</v>
      </c>
      <c r="E950">
        <v>26094</v>
      </c>
      <c r="F950" t="s">
        <v>1065</v>
      </c>
      <c r="G950" t="s">
        <v>1510</v>
      </c>
      <c r="H950" t="s">
        <v>51</v>
      </c>
      <c r="I950" t="s">
        <v>52</v>
      </c>
      <c r="J950" t="s">
        <v>105</v>
      </c>
      <c r="K950" t="s">
        <v>410</v>
      </c>
      <c r="M950" t="s">
        <v>300</v>
      </c>
      <c r="N950" t="s">
        <v>301</v>
      </c>
      <c r="O950" t="s">
        <v>302</v>
      </c>
      <c r="P950">
        <v>40.608277000000001</v>
      </c>
      <c r="Q950">
        <v>-74.221761000000001</v>
      </c>
      <c r="R950" t="s">
        <v>57</v>
      </c>
      <c r="S950" t="s">
        <v>183</v>
      </c>
      <c r="T950">
        <v>0.71</v>
      </c>
      <c r="U950">
        <v>0</v>
      </c>
      <c r="V950">
        <f>Tabla_database[[#This Row],[Unintentional Release (Barrels)]]+Tabla_database[[#This Row],[Intentional Release (Barrels)]]</f>
        <v>0.71</v>
      </c>
      <c r="W950">
        <v>0.71</v>
      </c>
      <c r="X950">
        <v>0</v>
      </c>
      <c r="Y950" t="s">
        <v>59</v>
      </c>
      <c r="Z950" t="s">
        <v>59</v>
      </c>
      <c r="AA950" t="s">
        <v>59</v>
      </c>
      <c r="AD950">
        <v>0</v>
      </c>
      <c r="AQ950">
        <v>0</v>
      </c>
      <c r="AR950">
        <v>72</v>
      </c>
      <c r="AS950">
        <v>0</v>
      </c>
      <c r="AT950">
        <v>9034</v>
      </c>
      <c r="AU950">
        <v>0</v>
      </c>
      <c r="AV950">
        <v>1624</v>
      </c>
      <c r="AW950">
        <v>10730</v>
      </c>
    </row>
    <row r="951" spans="1:49" x14ac:dyDescent="0.25">
      <c r="A951">
        <v>20120290</v>
      </c>
      <c r="B951">
        <v>19454</v>
      </c>
      <c r="C951">
        <v>2012</v>
      </c>
      <c r="D951" t="s">
        <v>3565</v>
      </c>
      <c r="E951">
        <v>30829</v>
      </c>
      <c r="F951" t="s">
        <v>1245</v>
      </c>
      <c r="G951" t="s">
        <v>3566</v>
      </c>
      <c r="H951" t="s">
        <v>51</v>
      </c>
      <c r="I951" t="s">
        <v>80</v>
      </c>
      <c r="J951" t="s">
        <v>63</v>
      </c>
      <c r="M951" t="s">
        <v>3188</v>
      </c>
      <c r="N951" t="s">
        <v>1336</v>
      </c>
      <c r="O951" t="s">
        <v>91</v>
      </c>
      <c r="P951">
        <v>28.949888999999999</v>
      </c>
      <c r="Q951">
        <v>-95.432381000000007</v>
      </c>
      <c r="R951" t="s">
        <v>143</v>
      </c>
      <c r="S951" t="s">
        <v>144</v>
      </c>
      <c r="T951">
        <v>100</v>
      </c>
      <c r="V951">
        <f>Tabla_database[[#This Row],[Unintentional Release (Barrels)]]+Tabla_database[[#This Row],[Intentional Release (Barrels)]]</f>
        <v>100</v>
      </c>
      <c r="W951">
        <v>100</v>
      </c>
      <c r="X951">
        <v>0</v>
      </c>
      <c r="Y951" t="s">
        <v>59</v>
      </c>
      <c r="Z951" t="s">
        <v>59</v>
      </c>
      <c r="AA951" t="s">
        <v>99</v>
      </c>
      <c r="AB951" t="s">
        <v>3567</v>
      </c>
      <c r="AC951" t="s">
        <v>3568</v>
      </c>
      <c r="AQ951">
        <v>20000</v>
      </c>
      <c r="AR951">
        <v>12000</v>
      </c>
      <c r="AS951">
        <v>0</v>
      </c>
      <c r="AT951">
        <v>20000</v>
      </c>
      <c r="AU951">
        <v>60000</v>
      </c>
      <c r="AV951">
        <v>0</v>
      </c>
      <c r="AW951">
        <v>112000</v>
      </c>
    </row>
    <row r="952" spans="1:49" x14ac:dyDescent="0.25">
      <c r="A952">
        <v>20120288</v>
      </c>
      <c r="B952">
        <v>17504</v>
      </c>
      <c r="C952">
        <v>2012</v>
      </c>
      <c r="D952" t="s">
        <v>3569</v>
      </c>
      <c r="E952">
        <v>31174</v>
      </c>
      <c r="F952" t="s">
        <v>171</v>
      </c>
      <c r="G952" t="s">
        <v>3570</v>
      </c>
      <c r="H952" t="s">
        <v>51</v>
      </c>
      <c r="I952" t="s">
        <v>52</v>
      </c>
      <c r="J952" t="s">
        <v>105</v>
      </c>
      <c r="K952" t="s">
        <v>116</v>
      </c>
      <c r="M952" t="s">
        <v>3571</v>
      </c>
      <c r="N952" t="s">
        <v>666</v>
      </c>
      <c r="O952" t="s">
        <v>75</v>
      </c>
      <c r="P952">
        <v>30.115041600000001</v>
      </c>
      <c r="Q952">
        <v>-90.900994400000002</v>
      </c>
      <c r="R952" t="s">
        <v>67</v>
      </c>
      <c r="S952" t="s">
        <v>227</v>
      </c>
      <c r="T952">
        <v>0.95</v>
      </c>
      <c r="U952">
        <v>0</v>
      </c>
      <c r="V952">
        <f>Tabla_database[[#This Row],[Unintentional Release (Barrels)]]+Tabla_database[[#This Row],[Intentional Release (Barrels)]]</f>
        <v>0.95</v>
      </c>
      <c r="W952">
        <v>0.95</v>
      </c>
      <c r="X952">
        <v>0</v>
      </c>
      <c r="Y952" t="s">
        <v>59</v>
      </c>
      <c r="Z952" t="s">
        <v>59</v>
      </c>
      <c r="AA952" t="s">
        <v>59</v>
      </c>
      <c r="AD952">
        <v>0</v>
      </c>
      <c r="AQ952">
        <v>50</v>
      </c>
      <c r="AR952">
        <v>100</v>
      </c>
      <c r="AS952">
        <v>0</v>
      </c>
      <c r="AT952">
        <v>2500</v>
      </c>
      <c r="AU952">
        <v>0</v>
      </c>
      <c r="AV952">
        <v>0</v>
      </c>
      <c r="AW952">
        <v>2650</v>
      </c>
    </row>
    <row r="953" spans="1:49" x14ac:dyDescent="0.25">
      <c r="A953">
        <v>20120285</v>
      </c>
      <c r="B953">
        <v>18138</v>
      </c>
      <c r="C953">
        <v>2012</v>
      </c>
      <c r="D953" t="s">
        <v>3572</v>
      </c>
      <c r="E953">
        <v>9175</v>
      </c>
      <c r="F953" t="s">
        <v>139</v>
      </c>
      <c r="G953" t="s">
        <v>3573</v>
      </c>
      <c r="H953" t="s">
        <v>51</v>
      </c>
      <c r="I953" t="s">
        <v>52</v>
      </c>
      <c r="J953" t="s">
        <v>63</v>
      </c>
      <c r="M953" t="s">
        <v>3574</v>
      </c>
      <c r="N953" t="s">
        <v>1320</v>
      </c>
      <c r="O953" t="s">
        <v>56</v>
      </c>
      <c r="P953">
        <v>37.615900000000003</v>
      </c>
      <c r="Q953">
        <v>-99.126300000000001</v>
      </c>
      <c r="R953" t="s">
        <v>67</v>
      </c>
      <c r="S953" t="s">
        <v>68</v>
      </c>
      <c r="T953">
        <v>0.38</v>
      </c>
      <c r="U953">
        <v>0</v>
      </c>
      <c r="V953">
        <f>Tabla_database[[#This Row],[Unintentional Release (Barrels)]]+Tabla_database[[#This Row],[Intentional Release (Barrels)]]</f>
        <v>0.38</v>
      </c>
      <c r="W953">
        <v>0.21</v>
      </c>
      <c r="X953">
        <v>0.17</v>
      </c>
      <c r="Y953" t="s">
        <v>59</v>
      </c>
      <c r="Z953" t="s">
        <v>59</v>
      </c>
      <c r="AA953" t="s">
        <v>99</v>
      </c>
      <c r="AB953" t="s">
        <v>3575</v>
      </c>
      <c r="AC953" t="s">
        <v>3576</v>
      </c>
      <c r="AD953">
        <v>0</v>
      </c>
      <c r="AQ953">
        <v>500</v>
      </c>
      <c r="AR953">
        <v>25</v>
      </c>
      <c r="AS953">
        <v>0</v>
      </c>
      <c r="AT953">
        <v>500</v>
      </c>
      <c r="AU953">
        <v>250</v>
      </c>
      <c r="AV953">
        <v>200</v>
      </c>
      <c r="AW953">
        <v>1475</v>
      </c>
    </row>
    <row r="954" spans="1:49" x14ac:dyDescent="0.25">
      <c r="A954">
        <v>20120291</v>
      </c>
      <c r="B954">
        <v>17367</v>
      </c>
      <c r="C954">
        <v>2012</v>
      </c>
      <c r="D954" t="s">
        <v>3577</v>
      </c>
      <c r="E954">
        <v>31556</v>
      </c>
      <c r="F954" t="s">
        <v>2442</v>
      </c>
      <c r="G954" t="s">
        <v>3578</v>
      </c>
      <c r="H954" t="s">
        <v>51</v>
      </c>
      <c r="I954" t="s">
        <v>52</v>
      </c>
      <c r="J954" t="s">
        <v>53</v>
      </c>
      <c r="K954" t="s">
        <v>54</v>
      </c>
      <c r="M954" t="s">
        <v>3579</v>
      </c>
      <c r="N954" t="s">
        <v>732</v>
      </c>
      <c r="O954" t="s">
        <v>75</v>
      </c>
      <c r="P954">
        <v>30.056000000000001</v>
      </c>
      <c r="Q954">
        <v>-91.1357</v>
      </c>
      <c r="R954" t="s">
        <v>122</v>
      </c>
      <c r="S954" t="s">
        <v>123</v>
      </c>
      <c r="T954">
        <v>3.75</v>
      </c>
      <c r="U954">
        <v>0.01</v>
      </c>
      <c r="V954">
        <f>Tabla_database[[#This Row],[Unintentional Release (Barrels)]]+Tabla_database[[#This Row],[Intentional Release (Barrels)]]</f>
        <v>3.76</v>
      </c>
      <c r="W954">
        <v>0</v>
      </c>
      <c r="X954">
        <v>3.75</v>
      </c>
      <c r="Y954" t="s">
        <v>59</v>
      </c>
      <c r="Z954" t="s">
        <v>59</v>
      </c>
      <c r="AA954" t="s">
        <v>99</v>
      </c>
      <c r="AB954" t="s">
        <v>3580</v>
      </c>
      <c r="AC954" t="s">
        <v>3581</v>
      </c>
      <c r="AD954">
        <v>0</v>
      </c>
      <c r="AQ954">
        <v>200</v>
      </c>
      <c r="AR954">
        <v>325</v>
      </c>
      <c r="AS954">
        <v>0</v>
      </c>
      <c r="AT954">
        <v>0</v>
      </c>
      <c r="AU954">
        <v>0</v>
      </c>
      <c r="AV954">
        <v>0</v>
      </c>
      <c r="AW954">
        <v>525</v>
      </c>
    </row>
    <row r="955" spans="1:49" x14ac:dyDescent="0.25">
      <c r="A955">
        <v>20120284</v>
      </c>
      <c r="B955">
        <v>20643</v>
      </c>
      <c r="C955">
        <v>2012</v>
      </c>
      <c r="D955" t="s">
        <v>3582</v>
      </c>
      <c r="E955">
        <v>31618</v>
      </c>
      <c r="F955" t="s">
        <v>362</v>
      </c>
      <c r="G955" t="s">
        <v>3583</v>
      </c>
      <c r="H955" t="s">
        <v>51</v>
      </c>
      <c r="I955" t="s">
        <v>80</v>
      </c>
      <c r="J955" t="s">
        <v>53</v>
      </c>
      <c r="K955" t="s">
        <v>71</v>
      </c>
      <c r="L955" t="s">
        <v>72</v>
      </c>
      <c r="M955" t="s">
        <v>3584</v>
      </c>
      <c r="N955" t="s">
        <v>320</v>
      </c>
      <c r="O955" t="s">
        <v>91</v>
      </c>
      <c r="P955">
        <v>32.105790399999997</v>
      </c>
      <c r="Q955">
        <v>-101.2216288</v>
      </c>
      <c r="R955" t="s">
        <v>67</v>
      </c>
      <c r="S955" t="s">
        <v>109</v>
      </c>
      <c r="T955">
        <v>6700</v>
      </c>
      <c r="U955">
        <v>0</v>
      </c>
      <c r="V955">
        <f>Tabla_database[[#This Row],[Unintentional Release (Barrels)]]+Tabla_database[[#This Row],[Intentional Release (Barrels)]]</f>
        <v>6700</v>
      </c>
      <c r="W955">
        <v>0</v>
      </c>
      <c r="X955">
        <v>6700</v>
      </c>
      <c r="Y955" t="s">
        <v>99</v>
      </c>
      <c r="Z955" t="s">
        <v>99</v>
      </c>
      <c r="AA955" t="s">
        <v>99</v>
      </c>
      <c r="AB955" t="s">
        <v>3585</v>
      </c>
      <c r="AC955" t="s">
        <v>3586</v>
      </c>
      <c r="AD955">
        <v>0</v>
      </c>
      <c r="AQ955">
        <v>160000</v>
      </c>
      <c r="AR955">
        <v>94000</v>
      </c>
      <c r="AS955">
        <v>0</v>
      </c>
      <c r="AT955">
        <v>10000</v>
      </c>
      <c r="AU955">
        <v>0</v>
      </c>
      <c r="AV955">
        <v>0</v>
      </c>
      <c r="AW955">
        <v>264000</v>
      </c>
    </row>
    <row r="956" spans="1:49" x14ac:dyDescent="0.25">
      <c r="A956">
        <v>20120294</v>
      </c>
      <c r="B956">
        <v>19833</v>
      </c>
      <c r="C956">
        <v>2012</v>
      </c>
      <c r="D956" t="s">
        <v>3587</v>
      </c>
      <c r="E956">
        <v>30829</v>
      </c>
      <c r="F956" t="s">
        <v>1245</v>
      </c>
      <c r="G956" t="s">
        <v>674</v>
      </c>
      <c r="H956" t="s">
        <v>51</v>
      </c>
      <c r="I956" t="s">
        <v>80</v>
      </c>
      <c r="J956" t="s">
        <v>63</v>
      </c>
      <c r="M956" t="s">
        <v>431</v>
      </c>
      <c r="N956" t="s">
        <v>432</v>
      </c>
      <c r="O956" t="s">
        <v>91</v>
      </c>
      <c r="P956">
        <v>29.34525</v>
      </c>
      <c r="Q956">
        <v>-94.935182999999995</v>
      </c>
      <c r="R956" t="s">
        <v>143</v>
      </c>
      <c r="S956" t="s">
        <v>144</v>
      </c>
      <c r="T956">
        <v>40</v>
      </c>
      <c r="V956">
        <f>Tabla_database[[#This Row],[Unintentional Release (Barrels)]]+Tabla_database[[#This Row],[Intentional Release (Barrels)]]</f>
        <v>40</v>
      </c>
      <c r="W956">
        <v>40</v>
      </c>
      <c r="X956">
        <v>0</v>
      </c>
      <c r="Y956" t="s">
        <v>59</v>
      </c>
      <c r="Z956" t="s">
        <v>59</v>
      </c>
      <c r="AA956" t="s">
        <v>99</v>
      </c>
      <c r="AB956" t="s">
        <v>3588</v>
      </c>
      <c r="AC956" t="s">
        <v>3589</v>
      </c>
      <c r="AD956">
        <v>0</v>
      </c>
      <c r="AQ956">
        <v>20000</v>
      </c>
      <c r="AR956">
        <v>4000</v>
      </c>
      <c r="AS956">
        <v>0</v>
      </c>
      <c r="AT956">
        <v>20000</v>
      </c>
      <c r="AU956">
        <v>110000</v>
      </c>
      <c r="AV956">
        <v>0</v>
      </c>
      <c r="AW956">
        <v>154000</v>
      </c>
    </row>
    <row r="957" spans="1:49" x14ac:dyDescent="0.25">
      <c r="A957">
        <v>20120300</v>
      </c>
      <c r="B957">
        <v>17674</v>
      </c>
      <c r="C957">
        <v>2012</v>
      </c>
      <c r="D957" t="s">
        <v>3590</v>
      </c>
      <c r="E957">
        <v>300</v>
      </c>
      <c r="F957" t="s">
        <v>87</v>
      </c>
      <c r="G957" t="s">
        <v>1886</v>
      </c>
      <c r="H957" t="s">
        <v>51</v>
      </c>
      <c r="I957" t="s">
        <v>80</v>
      </c>
      <c r="J957" t="s">
        <v>63</v>
      </c>
      <c r="M957" t="s">
        <v>314</v>
      </c>
      <c r="N957" t="s">
        <v>315</v>
      </c>
      <c r="O957" t="s">
        <v>91</v>
      </c>
      <c r="P957">
        <v>31.135750000000002</v>
      </c>
      <c r="Q957">
        <v>-102.18756999999999</v>
      </c>
      <c r="R957" t="s">
        <v>143</v>
      </c>
      <c r="S957" t="s">
        <v>144</v>
      </c>
      <c r="T957">
        <v>10</v>
      </c>
      <c r="V957">
        <f>Tabla_database[[#This Row],[Unintentional Release (Barrels)]]+Tabla_database[[#This Row],[Intentional Release (Barrels)]]</f>
        <v>10</v>
      </c>
      <c r="W957">
        <v>10</v>
      </c>
      <c r="X957">
        <v>0</v>
      </c>
      <c r="Y957" t="s">
        <v>59</v>
      </c>
      <c r="Z957" t="s">
        <v>59</v>
      </c>
      <c r="AA957" t="s">
        <v>99</v>
      </c>
      <c r="AB957" t="s">
        <v>3591</v>
      </c>
      <c r="AC957" t="s">
        <v>3592</v>
      </c>
      <c r="AD957">
        <v>0</v>
      </c>
      <c r="AQ957">
        <v>40000</v>
      </c>
      <c r="AR957">
        <v>1000</v>
      </c>
      <c r="AS957">
        <v>0</v>
      </c>
      <c r="AT957">
        <v>3000</v>
      </c>
      <c r="AU957">
        <v>0</v>
      </c>
      <c r="AV957">
        <v>0</v>
      </c>
      <c r="AW957">
        <v>44000</v>
      </c>
    </row>
    <row r="958" spans="1:49" x14ac:dyDescent="0.25">
      <c r="A958">
        <v>20120295</v>
      </c>
      <c r="B958">
        <v>18565</v>
      </c>
      <c r="C958">
        <v>2012</v>
      </c>
      <c r="D958" t="s">
        <v>3593</v>
      </c>
      <c r="E958">
        <v>2387</v>
      </c>
      <c r="F958" t="s">
        <v>975</v>
      </c>
      <c r="G958" t="s">
        <v>976</v>
      </c>
      <c r="H958" t="s">
        <v>51</v>
      </c>
      <c r="I958" t="s">
        <v>52</v>
      </c>
      <c r="J958" t="s">
        <v>63</v>
      </c>
      <c r="M958" t="s">
        <v>977</v>
      </c>
      <c r="N958" t="s">
        <v>978</v>
      </c>
      <c r="O958" t="s">
        <v>91</v>
      </c>
      <c r="P958">
        <v>30.145154000000002</v>
      </c>
      <c r="Q958">
        <v>-94.405099000000007</v>
      </c>
      <c r="R958" t="s">
        <v>196</v>
      </c>
      <c r="S958" t="s">
        <v>197</v>
      </c>
      <c r="T958">
        <v>70</v>
      </c>
      <c r="U958">
        <v>0</v>
      </c>
      <c r="V958">
        <f>Tabla_database[[#This Row],[Unintentional Release (Barrels)]]+Tabla_database[[#This Row],[Intentional Release (Barrels)]]</f>
        <v>70</v>
      </c>
      <c r="W958">
        <v>68</v>
      </c>
      <c r="X958">
        <v>2</v>
      </c>
      <c r="Y958" t="s">
        <v>59</v>
      </c>
      <c r="Z958" t="s">
        <v>59</v>
      </c>
      <c r="AA958" t="s">
        <v>59</v>
      </c>
      <c r="AD958">
        <v>0</v>
      </c>
      <c r="AQ958">
        <v>7000</v>
      </c>
      <c r="AR958">
        <v>160</v>
      </c>
      <c r="AS958">
        <v>0</v>
      </c>
      <c r="AT958">
        <v>30000</v>
      </c>
      <c r="AU958">
        <v>0</v>
      </c>
      <c r="AV958">
        <v>500</v>
      </c>
      <c r="AW958">
        <v>37660</v>
      </c>
    </row>
    <row r="959" spans="1:49" x14ac:dyDescent="0.25">
      <c r="A959">
        <v>20120297</v>
      </c>
      <c r="B959">
        <v>16961</v>
      </c>
      <c r="C959">
        <v>2012</v>
      </c>
      <c r="D959" t="s">
        <v>3594</v>
      </c>
      <c r="E959">
        <v>30829</v>
      </c>
      <c r="F959" t="s">
        <v>1245</v>
      </c>
      <c r="G959" t="s">
        <v>2451</v>
      </c>
      <c r="H959" t="s">
        <v>51</v>
      </c>
      <c r="I959" t="s">
        <v>80</v>
      </c>
      <c r="J959" t="s">
        <v>63</v>
      </c>
      <c r="M959" t="s">
        <v>2452</v>
      </c>
      <c r="N959" t="s">
        <v>672</v>
      </c>
      <c r="O959" t="s">
        <v>91</v>
      </c>
      <c r="P959">
        <v>33.33278</v>
      </c>
      <c r="Q959">
        <v>-98.722570000000005</v>
      </c>
      <c r="R959" t="s">
        <v>143</v>
      </c>
      <c r="S959" t="s">
        <v>321</v>
      </c>
      <c r="T959">
        <v>1</v>
      </c>
      <c r="U959">
        <v>0</v>
      </c>
      <c r="V959">
        <f>Tabla_database[[#This Row],[Unintentional Release (Barrels)]]+Tabla_database[[#This Row],[Intentional Release (Barrels)]]</f>
        <v>1</v>
      </c>
      <c r="W959">
        <v>0.25</v>
      </c>
      <c r="X959">
        <v>0.75</v>
      </c>
      <c r="Y959" t="s">
        <v>59</v>
      </c>
      <c r="Z959" t="s">
        <v>59</v>
      </c>
      <c r="AQ959">
        <v>3000</v>
      </c>
      <c r="AR959">
        <v>100</v>
      </c>
      <c r="AS959">
        <v>0</v>
      </c>
      <c r="AT959">
        <v>0</v>
      </c>
      <c r="AU959">
        <v>7500</v>
      </c>
      <c r="AV959">
        <v>0</v>
      </c>
      <c r="AW959">
        <v>10600</v>
      </c>
    </row>
    <row r="960" spans="1:49" x14ac:dyDescent="0.25">
      <c r="A960">
        <v>20120302</v>
      </c>
      <c r="B960">
        <v>17662</v>
      </c>
      <c r="C960">
        <v>2012</v>
      </c>
      <c r="D960" t="s">
        <v>3595</v>
      </c>
      <c r="E960">
        <v>300</v>
      </c>
      <c r="F960" t="s">
        <v>87</v>
      </c>
      <c r="G960" t="s">
        <v>3596</v>
      </c>
      <c r="H960" t="s">
        <v>51</v>
      </c>
      <c r="I960" t="s">
        <v>52</v>
      </c>
      <c r="J960" t="s">
        <v>63</v>
      </c>
      <c r="M960" t="s">
        <v>535</v>
      </c>
      <c r="N960" t="s">
        <v>536</v>
      </c>
      <c r="O960" t="s">
        <v>91</v>
      </c>
      <c r="P960">
        <v>32.531999999999996</v>
      </c>
      <c r="Q960">
        <v>-100.83054</v>
      </c>
      <c r="R960" t="s">
        <v>67</v>
      </c>
      <c r="S960" t="s">
        <v>404</v>
      </c>
      <c r="T960">
        <v>1</v>
      </c>
      <c r="U960">
        <v>0</v>
      </c>
      <c r="V960">
        <f>Tabla_database[[#This Row],[Unintentional Release (Barrels)]]+Tabla_database[[#This Row],[Intentional Release (Barrels)]]</f>
        <v>1</v>
      </c>
      <c r="W960">
        <v>1</v>
      </c>
      <c r="X960">
        <v>0</v>
      </c>
      <c r="Y960" t="s">
        <v>59</v>
      </c>
      <c r="Z960" t="s">
        <v>59</v>
      </c>
      <c r="AA960" t="s">
        <v>59</v>
      </c>
      <c r="AD960">
        <v>0</v>
      </c>
      <c r="AQ960">
        <v>500</v>
      </c>
      <c r="AR960">
        <v>100</v>
      </c>
      <c r="AS960">
        <v>0</v>
      </c>
      <c r="AT960">
        <v>3000</v>
      </c>
      <c r="AU960">
        <v>0</v>
      </c>
      <c r="AV960">
        <v>0</v>
      </c>
      <c r="AW960">
        <v>3600</v>
      </c>
    </row>
    <row r="961" spans="1:49" x14ac:dyDescent="0.25">
      <c r="A961">
        <v>20120301</v>
      </c>
      <c r="B961">
        <v>17701</v>
      </c>
      <c r="C961">
        <v>2012</v>
      </c>
      <c r="D961" t="s">
        <v>3597</v>
      </c>
      <c r="E961">
        <v>26085</v>
      </c>
      <c r="F961" t="s">
        <v>153</v>
      </c>
      <c r="G961" t="s">
        <v>3598</v>
      </c>
      <c r="H961" t="s">
        <v>51</v>
      </c>
      <c r="I961" t="s">
        <v>104</v>
      </c>
      <c r="J961" t="s">
        <v>63</v>
      </c>
      <c r="M961" t="s">
        <v>3598</v>
      </c>
      <c r="N961" t="s">
        <v>194</v>
      </c>
      <c r="O961" t="s">
        <v>195</v>
      </c>
      <c r="P961">
        <v>33.905929999999998</v>
      </c>
      <c r="Q961">
        <v>-118.42131999999999</v>
      </c>
      <c r="R961" t="s">
        <v>143</v>
      </c>
      <c r="S961" t="s">
        <v>321</v>
      </c>
      <c r="T961">
        <v>2.9</v>
      </c>
      <c r="U961">
        <v>0</v>
      </c>
      <c r="V961">
        <f>Tabla_database[[#This Row],[Unintentional Release (Barrels)]]+Tabla_database[[#This Row],[Intentional Release (Barrels)]]</f>
        <v>2.9</v>
      </c>
      <c r="W961">
        <v>2.9</v>
      </c>
      <c r="X961">
        <v>0</v>
      </c>
      <c r="Y961" t="s">
        <v>59</v>
      </c>
      <c r="Z961" t="s">
        <v>59</v>
      </c>
      <c r="AA961" t="s">
        <v>59</v>
      </c>
      <c r="AD961">
        <v>0</v>
      </c>
      <c r="AQ961">
        <v>25000</v>
      </c>
      <c r="AR961">
        <v>0</v>
      </c>
      <c r="AS961">
        <v>0</v>
      </c>
      <c r="AT961">
        <v>20000</v>
      </c>
      <c r="AU961">
        <v>0</v>
      </c>
      <c r="AV961">
        <v>0</v>
      </c>
      <c r="AW961">
        <v>45000</v>
      </c>
    </row>
    <row r="962" spans="1:49" x14ac:dyDescent="0.25">
      <c r="A962">
        <v>20120298</v>
      </c>
      <c r="B962">
        <v>17603</v>
      </c>
      <c r="C962">
        <v>2012</v>
      </c>
      <c r="D962" t="s">
        <v>3599</v>
      </c>
      <c r="E962">
        <v>22442</v>
      </c>
      <c r="F962" t="s">
        <v>871</v>
      </c>
      <c r="G962" t="s">
        <v>534</v>
      </c>
      <c r="H962" t="s">
        <v>51</v>
      </c>
      <c r="I962" t="s">
        <v>80</v>
      </c>
      <c r="J962" t="s">
        <v>63</v>
      </c>
      <c r="M962" t="s">
        <v>535</v>
      </c>
      <c r="N962" t="s">
        <v>536</v>
      </c>
      <c r="O962" t="s">
        <v>91</v>
      </c>
      <c r="P962">
        <v>32.532699999999998</v>
      </c>
      <c r="Q962">
        <v>-100.8309</v>
      </c>
      <c r="R962" t="s">
        <v>143</v>
      </c>
      <c r="S962" t="s">
        <v>321</v>
      </c>
      <c r="T962">
        <v>0.48</v>
      </c>
      <c r="U962">
        <v>0</v>
      </c>
      <c r="V962">
        <f>Tabla_database[[#This Row],[Unintentional Release (Barrels)]]+Tabla_database[[#This Row],[Intentional Release (Barrels)]]</f>
        <v>0.48</v>
      </c>
      <c r="W962">
        <v>0</v>
      </c>
      <c r="X962">
        <v>0.48</v>
      </c>
      <c r="Y962" t="s">
        <v>59</v>
      </c>
      <c r="Z962" t="s">
        <v>59</v>
      </c>
      <c r="AA962" t="s">
        <v>59</v>
      </c>
      <c r="AD962">
        <v>0</v>
      </c>
      <c r="AQ962">
        <v>25000</v>
      </c>
      <c r="AR962">
        <v>43</v>
      </c>
      <c r="AS962">
        <v>0</v>
      </c>
      <c r="AT962">
        <v>0</v>
      </c>
      <c r="AU962">
        <v>1500</v>
      </c>
      <c r="AV962">
        <v>0</v>
      </c>
      <c r="AW962">
        <v>26543</v>
      </c>
    </row>
    <row r="963" spans="1:49" x14ac:dyDescent="0.25">
      <c r="A963">
        <v>20120296</v>
      </c>
      <c r="B963">
        <v>17388</v>
      </c>
      <c r="C963">
        <v>2012</v>
      </c>
      <c r="D963" t="s">
        <v>3600</v>
      </c>
      <c r="E963">
        <v>22610</v>
      </c>
      <c r="F963" t="s">
        <v>210</v>
      </c>
      <c r="G963" t="s">
        <v>3601</v>
      </c>
      <c r="H963" t="s">
        <v>51</v>
      </c>
      <c r="I963" t="s">
        <v>52</v>
      </c>
      <c r="J963" t="s">
        <v>105</v>
      </c>
      <c r="K963" t="s">
        <v>106</v>
      </c>
      <c r="M963" t="s">
        <v>618</v>
      </c>
      <c r="N963" t="s">
        <v>108</v>
      </c>
      <c r="O963" t="s">
        <v>91</v>
      </c>
      <c r="P963">
        <v>29.79449</v>
      </c>
      <c r="Q963">
        <v>-95.280339999999995</v>
      </c>
      <c r="R963" t="s">
        <v>67</v>
      </c>
      <c r="S963" t="s">
        <v>208</v>
      </c>
      <c r="T963">
        <v>0.71</v>
      </c>
      <c r="U963">
        <v>0</v>
      </c>
      <c r="V963">
        <f>Tabla_database[[#This Row],[Unintentional Release (Barrels)]]+Tabla_database[[#This Row],[Intentional Release (Barrels)]]</f>
        <v>0.71</v>
      </c>
      <c r="W963">
        <v>0.71</v>
      </c>
      <c r="X963">
        <v>0</v>
      </c>
      <c r="Y963" t="s">
        <v>59</v>
      </c>
      <c r="Z963" t="s">
        <v>59</v>
      </c>
      <c r="AA963" t="s">
        <v>99</v>
      </c>
      <c r="AB963" t="s">
        <v>3602</v>
      </c>
      <c r="AC963" t="s">
        <v>3603</v>
      </c>
      <c r="AD963">
        <v>0</v>
      </c>
      <c r="AQ963">
        <v>0</v>
      </c>
      <c r="AR963">
        <v>0</v>
      </c>
      <c r="AS963">
        <v>0</v>
      </c>
      <c r="AT963">
        <v>2000</v>
      </c>
      <c r="AU963">
        <v>0</v>
      </c>
      <c r="AV963">
        <v>0</v>
      </c>
      <c r="AW963">
        <v>2000</v>
      </c>
    </row>
    <row r="964" spans="1:49" x14ac:dyDescent="0.25">
      <c r="A964">
        <v>20120299</v>
      </c>
      <c r="B964">
        <v>17109</v>
      </c>
      <c r="C964">
        <v>2012</v>
      </c>
      <c r="D964" t="s">
        <v>3604</v>
      </c>
      <c r="E964">
        <v>31684</v>
      </c>
      <c r="F964" t="s">
        <v>3226</v>
      </c>
      <c r="G964" t="s">
        <v>3605</v>
      </c>
      <c r="H964" t="s">
        <v>51</v>
      </c>
      <c r="I964" t="s">
        <v>80</v>
      </c>
      <c r="J964" t="s">
        <v>63</v>
      </c>
      <c r="M964" t="s">
        <v>764</v>
      </c>
      <c r="N964" t="s">
        <v>226</v>
      </c>
      <c r="O964" t="s">
        <v>195</v>
      </c>
      <c r="P964">
        <v>35.359936599999997</v>
      </c>
      <c r="Q964">
        <v>-119.6614872</v>
      </c>
      <c r="R964" t="s">
        <v>143</v>
      </c>
      <c r="S964" t="s">
        <v>321</v>
      </c>
      <c r="T964">
        <v>0.24</v>
      </c>
      <c r="U964">
        <v>0</v>
      </c>
      <c r="V964">
        <f>Tabla_database[[#This Row],[Unintentional Release (Barrels)]]+Tabla_database[[#This Row],[Intentional Release (Barrels)]]</f>
        <v>0.24</v>
      </c>
      <c r="W964">
        <v>0</v>
      </c>
      <c r="X964">
        <v>0.24</v>
      </c>
      <c r="Y964" t="s">
        <v>59</v>
      </c>
      <c r="Z964" t="s">
        <v>59</v>
      </c>
      <c r="AA964" t="s">
        <v>99</v>
      </c>
      <c r="AB964" t="s">
        <v>3606</v>
      </c>
      <c r="AC964" t="s">
        <v>3607</v>
      </c>
      <c r="AD964">
        <v>0</v>
      </c>
      <c r="AQ964">
        <v>10000</v>
      </c>
      <c r="AR964">
        <v>20</v>
      </c>
      <c r="AS964">
        <v>0</v>
      </c>
      <c r="AT964">
        <v>15000</v>
      </c>
      <c r="AU964">
        <v>500</v>
      </c>
      <c r="AV964">
        <v>0</v>
      </c>
      <c r="AW964">
        <v>25520</v>
      </c>
    </row>
    <row r="965" spans="1:49" x14ac:dyDescent="0.25">
      <c r="A965">
        <v>20120305</v>
      </c>
      <c r="B965">
        <v>17466</v>
      </c>
      <c r="C965">
        <v>2012</v>
      </c>
      <c r="D965" t="s">
        <v>3608</v>
      </c>
      <c r="E965">
        <v>31957</v>
      </c>
      <c r="F965" t="s">
        <v>2844</v>
      </c>
      <c r="G965" t="s">
        <v>3206</v>
      </c>
      <c r="H965" t="s">
        <v>51</v>
      </c>
      <c r="I965" t="s">
        <v>80</v>
      </c>
      <c r="J965" t="s">
        <v>63</v>
      </c>
      <c r="M965" t="s">
        <v>2118</v>
      </c>
      <c r="N965" t="s">
        <v>2119</v>
      </c>
      <c r="O965" t="s">
        <v>91</v>
      </c>
      <c r="P965">
        <v>31.76885</v>
      </c>
      <c r="Q965">
        <v>-103.17565</v>
      </c>
      <c r="R965" t="s">
        <v>143</v>
      </c>
      <c r="S965" t="s">
        <v>144</v>
      </c>
      <c r="T965">
        <v>1.0900000000000001</v>
      </c>
      <c r="U965">
        <v>0</v>
      </c>
      <c r="V965">
        <f>Tabla_database[[#This Row],[Unintentional Release (Barrels)]]+Tabla_database[[#This Row],[Intentional Release (Barrels)]]</f>
        <v>1.0900000000000001</v>
      </c>
      <c r="W965">
        <v>0</v>
      </c>
      <c r="X965">
        <v>1.0900000000000001</v>
      </c>
      <c r="Y965" t="s">
        <v>59</v>
      </c>
      <c r="Z965" t="s">
        <v>59</v>
      </c>
      <c r="AA965" t="s">
        <v>59</v>
      </c>
      <c r="AD965">
        <v>0</v>
      </c>
      <c r="AQ965">
        <v>500</v>
      </c>
      <c r="AR965">
        <v>100</v>
      </c>
      <c r="AS965">
        <v>0</v>
      </c>
      <c r="AT965">
        <v>750</v>
      </c>
      <c r="AU965">
        <v>250</v>
      </c>
      <c r="AV965">
        <v>0</v>
      </c>
      <c r="AW965">
        <v>1600</v>
      </c>
    </row>
    <row r="966" spans="1:49" x14ac:dyDescent="0.25">
      <c r="A966">
        <v>20120303</v>
      </c>
      <c r="B966">
        <v>18327</v>
      </c>
      <c r="C966">
        <v>2012</v>
      </c>
      <c r="D966" t="s">
        <v>3609</v>
      </c>
      <c r="E966">
        <v>32688</v>
      </c>
      <c r="F966" t="s">
        <v>3610</v>
      </c>
      <c r="G966" t="s">
        <v>3611</v>
      </c>
      <c r="H966" t="s">
        <v>51</v>
      </c>
      <c r="I966" t="s">
        <v>52</v>
      </c>
      <c r="J966" t="s">
        <v>63</v>
      </c>
      <c r="M966" t="s">
        <v>193</v>
      </c>
      <c r="N966" t="s">
        <v>194</v>
      </c>
      <c r="O966" t="s">
        <v>195</v>
      </c>
      <c r="P966">
        <v>33.800002200000002</v>
      </c>
      <c r="Q966">
        <v>-118.233913</v>
      </c>
      <c r="R966" t="s">
        <v>67</v>
      </c>
      <c r="S966" t="s">
        <v>135</v>
      </c>
      <c r="T966">
        <v>19.600000000000001</v>
      </c>
      <c r="U966">
        <v>0</v>
      </c>
      <c r="V966">
        <f>Tabla_database[[#This Row],[Unintentional Release (Barrels)]]+Tabla_database[[#This Row],[Intentional Release (Barrels)]]</f>
        <v>19.600000000000001</v>
      </c>
      <c r="W966">
        <v>19.600000000000001</v>
      </c>
      <c r="X966">
        <v>0</v>
      </c>
      <c r="Y966" t="s">
        <v>59</v>
      </c>
      <c r="Z966" t="s">
        <v>59</v>
      </c>
      <c r="AA966" t="s">
        <v>99</v>
      </c>
      <c r="AB966" t="s">
        <v>3612</v>
      </c>
      <c r="AC966" t="s">
        <v>3613</v>
      </c>
      <c r="AD966">
        <v>0</v>
      </c>
      <c r="AQ966">
        <v>10700</v>
      </c>
      <c r="AR966">
        <v>2118</v>
      </c>
      <c r="AS966">
        <v>0</v>
      </c>
      <c r="AT966">
        <v>50000</v>
      </c>
      <c r="AU966">
        <v>10500</v>
      </c>
      <c r="AV966">
        <v>20000</v>
      </c>
      <c r="AW966">
        <v>93318</v>
      </c>
    </row>
    <row r="967" spans="1:49" x14ac:dyDescent="0.25">
      <c r="A967">
        <v>20120306</v>
      </c>
      <c r="B967">
        <v>18811</v>
      </c>
      <c r="C967">
        <v>2012</v>
      </c>
      <c r="D967" t="s">
        <v>3614</v>
      </c>
      <c r="E967">
        <v>1845</v>
      </c>
      <c r="F967" t="s">
        <v>287</v>
      </c>
      <c r="G967" t="s">
        <v>2851</v>
      </c>
      <c r="H967" t="s">
        <v>51</v>
      </c>
      <c r="I967" t="s">
        <v>52</v>
      </c>
      <c r="J967" t="s">
        <v>105</v>
      </c>
      <c r="K967" t="s">
        <v>106</v>
      </c>
      <c r="M967" t="s">
        <v>1044</v>
      </c>
      <c r="N967" t="s">
        <v>1045</v>
      </c>
      <c r="O967" t="s">
        <v>207</v>
      </c>
      <c r="P967">
        <v>41.609952999999997</v>
      </c>
      <c r="Q967">
        <v>-87.466475000000003</v>
      </c>
      <c r="R967" t="s">
        <v>57</v>
      </c>
      <c r="S967" t="s">
        <v>183</v>
      </c>
      <c r="T967">
        <v>0.95</v>
      </c>
      <c r="U967">
        <v>0</v>
      </c>
      <c r="V967">
        <f>Tabla_database[[#This Row],[Unintentional Release (Barrels)]]+Tabla_database[[#This Row],[Intentional Release (Barrels)]]</f>
        <v>0.95</v>
      </c>
      <c r="W967">
        <v>0.95</v>
      </c>
      <c r="X967">
        <v>0</v>
      </c>
      <c r="Y967" t="s">
        <v>59</v>
      </c>
      <c r="Z967" t="s">
        <v>59</v>
      </c>
      <c r="AA967" t="s">
        <v>99</v>
      </c>
      <c r="AB967" t="s">
        <v>3615</v>
      </c>
      <c r="AC967" t="s">
        <v>3616</v>
      </c>
      <c r="AD967">
        <v>0</v>
      </c>
      <c r="AQ967">
        <v>1500</v>
      </c>
      <c r="AR967">
        <v>130</v>
      </c>
      <c r="AS967">
        <v>0</v>
      </c>
      <c r="AT967">
        <v>2000</v>
      </c>
      <c r="AU967">
        <v>0</v>
      </c>
      <c r="AV967">
        <v>0</v>
      </c>
      <c r="AW967">
        <v>3630</v>
      </c>
    </row>
    <row r="968" spans="1:49" x14ac:dyDescent="0.25">
      <c r="A968">
        <v>20120312</v>
      </c>
      <c r="B968">
        <v>17972</v>
      </c>
      <c r="C968">
        <v>2012</v>
      </c>
      <c r="D968" t="s">
        <v>3617</v>
      </c>
      <c r="E968">
        <v>32147</v>
      </c>
      <c r="F968" t="s">
        <v>586</v>
      </c>
      <c r="G968" t="s">
        <v>3618</v>
      </c>
      <c r="H968" t="s">
        <v>51</v>
      </c>
      <c r="I968" t="s">
        <v>80</v>
      </c>
      <c r="J968" t="s">
        <v>105</v>
      </c>
      <c r="K968" t="s">
        <v>212</v>
      </c>
      <c r="L968" t="s">
        <v>3619</v>
      </c>
      <c r="M968" t="s">
        <v>1185</v>
      </c>
      <c r="N968" t="s">
        <v>644</v>
      </c>
      <c r="O968" t="s">
        <v>162</v>
      </c>
      <c r="P968">
        <v>39.323678999999998</v>
      </c>
      <c r="Q968">
        <v>-87.900338000000005</v>
      </c>
      <c r="R968" t="s">
        <v>67</v>
      </c>
      <c r="S968" t="s">
        <v>227</v>
      </c>
      <c r="T968">
        <v>0.1</v>
      </c>
      <c r="U968">
        <v>0</v>
      </c>
      <c r="V968">
        <f>Tabla_database[[#This Row],[Unintentional Release (Barrels)]]+Tabla_database[[#This Row],[Intentional Release (Barrels)]]</f>
        <v>0.1</v>
      </c>
      <c r="W968">
        <v>0.1</v>
      </c>
      <c r="X968">
        <v>0</v>
      </c>
      <c r="Y968" t="s">
        <v>59</v>
      </c>
      <c r="Z968" t="s">
        <v>59</v>
      </c>
      <c r="AA968" t="s">
        <v>59</v>
      </c>
      <c r="AD968">
        <v>0</v>
      </c>
      <c r="AQ968">
        <v>26000</v>
      </c>
      <c r="AR968">
        <v>0</v>
      </c>
      <c r="AS968">
        <v>0</v>
      </c>
      <c r="AT968">
        <v>56000</v>
      </c>
      <c r="AU968">
        <v>0</v>
      </c>
      <c r="AV968">
        <v>0</v>
      </c>
      <c r="AW968">
        <v>82000</v>
      </c>
    </row>
    <row r="969" spans="1:49" x14ac:dyDescent="0.25">
      <c r="A969">
        <v>20120309</v>
      </c>
      <c r="B969">
        <v>16985</v>
      </c>
      <c r="C969">
        <v>2012</v>
      </c>
      <c r="D969" t="s">
        <v>3620</v>
      </c>
      <c r="E969">
        <v>30829</v>
      </c>
      <c r="F969" t="s">
        <v>1245</v>
      </c>
      <c r="G969" t="s">
        <v>674</v>
      </c>
      <c r="H969" t="s">
        <v>51</v>
      </c>
      <c r="I969" t="s">
        <v>52</v>
      </c>
      <c r="J969" t="s">
        <v>63</v>
      </c>
      <c r="M969" t="s">
        <v>431</v>
      </c>
      <c r="N969" t="s">
        <v>432</v>
      </c>
      <c r="O969" t="s">
        <v>91</v>
      </c>
      <c r="P969">
        <v>29.348547</v>
      </c>
      <c r="Q969">
        <v>-94.939136000000005</v>
      </c>
      <c r="R969" t="s">
        <v>67</v>
      </c>
      <c r="S969" t="s">
        <v>251</v>
      </c>
      <c r="T969">
        <v>1</v>
      </c>
      <c r="U969">
        <v>0</v>
      </c>
      <c r="V969">
        <f>Tabla_database[[#This Row],[Unintentional Release (Barrels)]]+Tabla_database[[#This Row],[Intentional Release (Barrels)]]</f>
        <v>1</v>
      </c>
      <c r="W969">
        <v>0.5</v>
      </c>
      <c r="X969">
        <v>0.5</v>
      </c>
      <c r="Y969" t="s">
        <v>59</v>
      </c>
      <c r="Z969" t="s">
        <v>59</v>
      </c>
      <c r="AQ969">
        <v>1000</v>
      </c>
      <c r="AR969">
        <v>200</v>
      </c>
      <c r="AS969">
        <v>0</v>
      </c>
      <c r="AT969">
        <v>0</v>
      </c>
      <c r="AU969">
        <v>1000</v>
      </c>
      <c r="AV969">
        <v>0</v>
      </c>
      <c r="AW969">
        <v>2200</v>
      </c>
    </row>
    <row r="970" spans="1:49" x14ac:dyDescent="0.25">
      <c r="A970">
        <v>20120304</v>
      </c>
      <c r="B970">
        <v>17623</v>
      </c>
      <c r="C970">
        <v>2012</v>
      </c>
      <c r="D970" t="s">
        <v>3621</v>
      </c>
      <c r="E970">
        <v>18718</v>
      </c>
      <c r="F970" t="s">
        <v>306</v>
      </c>
      <c r="G970" t="s">
        <v>1899</v>
      </c>
      <c r="H970" t="s">
        <v>51</v>
      </c>
      <c r="I970" t="s">
        <v>52</v>
      </c>
      <c r="J970" t="s">
        <v>63</v>
      </c>
      <c r="M970" t="s">
        <v>1900</v>
      </c>
      <c r="N970" t="s">
        <v>506</v>
      </c>
      <c r="O970" t="s">
        <v>91</v>
      </c>
      <c r="P970">
        <v>31.77393</v>
      </c>
      <c r="Q970">
        <v>-96.400469999999999</v>
      </c>
      <c r="R970" t="s">
        <v>67</v>
      </c>
      <c r="S970" t="s">
        <v>68</v>
      </c>
      <c r="T970">
        <v>13</v>
      </c>
      <c r="U970">
        <v>0</v>
      </c>
      <c r="V970">
        <f>Tabla_database[[#This Row],[Unintentional Release (Barrels)]]+Tabla_database[[#This Row],[Intentional Release (Barrels)]]</f>
        <v>13</v>
      </c>
      <c r="W970">
        <v>10</v>
      </c>
      <c r="X970">
        <v>3</v>
      </c>
      <c r="Y970" t="s">
        <v>59</v>
      </c>
      <c r="Z970" t="s">
        <v>59</v>
      </c>
      <c r="AA970" t="s">
        <v>59</v>
      </c>
      <c r="AD970">
        <v>0</v>
      </c>
      <c r="AQ970">
        <v>1385</v>
      </c>
      <c r="AR970">
        <v>276</v>
      </c>
      <c r="AS970">
        <v>0</v>
      </c>
      <c r="AT970">
        <v>2382</v>
      </c>
      <c r="AU970">
        <v>20555</v>
      </c>
      <c r="AV970">
        <v>0</v>
      </c>
      <c r="AW970">
        <v>24598</v>
      </c>
    </row>
    <row r="971" spans="1:49" x14ac:dyDescent="0.25">
      <c r="A971">
        <v>20120307</v>
      </c>
      <c r="B971">
        <v>17939</v>
      </c>
      <c r="C971">
        <v>2012</v>
      </c>
      <c r="D971" t="s">
        <v>3622</v>
      </c>
      <c r="E971">
        <v>30829</v>
      </c>
      <c r="F971" t="s">
        <v>1245</v>
      </c>
      <c r="G971" t="s">
        <v>3623</v>
      </c>
      <c r="H971" t="s">
        <v>51</v>
      </c>
      <c r="I971" t="s">
        <v>52</v>
      </c>
      <c r="J971" t="s">
        <v>63</v>
      </c>
      <c r="M971" t="s">
        <v>1030</v>
      </c>
      <c r="N971" t="s">
        <v>1473</v>
      </c>
      <c r="O971" t="s">
        <v>91</v>
      </c>
      <c r="P971">
        <v>32.089083000000002</v>
      </c>
      <c r="Q971">
        <v>-102.138981</v>
      </c>
      <c r="R971" t="s">
        <v>67</v>
      </c>
      <c r="S971" t="s">
        <v>117</v>
      </c>
      <c r="T971">
        <v>1.5</v>
      </c>
      <c r="U971">
        <v>0</v>
      </c>
      <c r="V971">
        <f>Tabla_database[[#This Row],[Unintentional Release (Barrels)]]+Tabla_database[[#This Row],[Intentional Release (Barrels)]]</f>
        <v>1.5</v>
      </c>
      <c r="W971">
        <v>1.5</v>
      </c>
      <c r="X971">
        <v>0</v>
      </c>
      <c r="Y971" t="s">
        <v>59</v>
      </c>
      <c r="Z971" t="s">
        <v>59</v>
      </c>
      <c r="AA971" t="s">
        <v>59</v>
      </c>
      <c r="AQ971">
        <v>300</v>
      </c>
      <c r="AR971">
        <v>150</v>
      </c>
      <c r="AS971">
        <v>0</v>
      </c>
      <c r="AT971">
        <v>0</v>
      </c>
      <c r="AU971">
        <v>600</v>
      </c>
      <c r="AV971">
        <v>0</v>
      </c>
      <c r="AW971">
        <v>1050</v>
      </c>
    </row>
    <row r="972" spans="1:49" x14ac:dyDescent="0.25">
      <c r="A972">
        <v>20120310</v>
      </c>
      <c r="B972">
        <v>17818</v>
      </c>
      <c r="C972">
        <v>2012</v>
      </c>
      <c r="D972" t="s">
        <v>3624</v>
      </c>
      <c r="E972">
        <v>26085</v>
      </c>
      <c r="F972" t="s">
        <v>153</v>
      </c>
      <c r="G972" t="s">
        <v>3625</v>
      </c>
      <c r="H972" t="s">
        <v>51</v>
      </c>
      <c r="I972" t="s">
        <v>80</v>
      </c>
      <c r="J972" t="s">
        <v>63</v>
      </c>
      <c r="M972" t="s">
        <v>3626</v>
      </c>
      <c r="N972" t="s">
        <v>194</v>
      </c>
      <c r="O972" t="s">
        <v>195</v>
      </c>
      <c r="P972">
        <v>33.86206</v>
      </c>
      <c r="Q972">
        <v>-118.22369</v>
      </c>
      <c r="R972" t="s">
        <v>143</v>
      </c>
      <c r="S972" t="s">
        <v>144</v>
      </c>
      <c r="T972">
        <v>3</v>
      </c>
      <c r="U972">
        <v>0</v>
      </c>
      <c r="V972">
        <f>Tabla_database[[#This Row],[Unintentional Release (Barrels)]]+Tabla_database[[#This Row],[Intentional Release (Barrels)]]</f>
        <v>3</v>
      </c>
      <c r="W972">
        <v>3</v>
      </c>
      <c r="X972">
        <v>0</v>
      </c>
      <c r="Y972" t="s">
        <v>59</v>
      </c>
      <c r="Z972" t="s">
        <v>59</v>
      </c>
      <c r="AA972" t="s">
        <v>59</v>
      </c>
      <c r="AD972">
        <v>0</v>
      </c>
      <c r="AQ972">
        <v>144000</v>
      </c>
      <c r="AR972">
        <v>0</v>
      </c>
      <c r="AS972">
        <v>0</v>
      </c>
      <c r="AT972">
        <v>101000</v>
      </c>
      <c r="AU972">
        <v>0</v>
      </c>
      <c r="AV972">
        <v>0</v>
      </c>
      <c r="AW972">
        <v>245000</v>
      </c>
    </row>
    <row r="973" spans="1:49" x14ac:dyDescent="0.25">
      <c r="A973">
        <v>20120328</v>
      </c>
      <c r="B973">
        <v>17360</v>
      </c>
      <c r="C973">
        <v>2012</v>
      </c>
      <c r="D973" t="s">
        <v>3627</v>
      </c>
      <c r="E973">
        <v>1248</v>
      </c>
      <c r="F973" t="s">
        <v>259</v>
      </c>
      <c r="H973" t="s">
        <v>51</v>
      </c>
      <c r="I973" t="s">
        <v>104</v>
      </c>
      <c r="J973" t="s">
        <v>63</v>
      </c>
      <c r="O973" t="s">
        <v>508</v>
      </c>
      <c r="P973">
        <v>42.222752999999997</v>
      </c>
      <c r="Q973">
        <v>-104.694064</v>
      </c>
      <c r="R973" t="s">
        <v>57</v>
      </c>
      <c r="S973" t="s">
        <v>461</v>
      </c>
      <c r="T973">
        <v>20</v>
      </c>
      <c r="U973">
        <v>0</v>
      </c>
      <c r="V973">
        <f>Tabla_database[[#This Row],[Unintentional Release (Barrels)]]+Tabla_database[[#This Row],[Intentional Release (Barrels)]]</f>
        <v>20</v>
      </c>
      <c r="W973">
        <v>0</v>
      </c>
      <c r="X973">
        <v>20</v>
      </c>
      <c r="Y973" t="s">
        <v>59</v>
      </c>
      <c r="Z973" t="s">
        <v>59</v>
      </c>
      <c r="AA973" t="s">
        <v>99</v>
      </c>
      <c r="AB973" t="s">
        <v>3628</v>
      </c>
      <c r="AC973" t="s">
        <v>3629</v>
      </c>
      <c r="AD973">
        <v>0</v>
      </c>
      <c r="AQ973">
        <v>150000</v>
      </c>
      <c r="AR973">
        <v>1700</v>
      </c>
      <c r="AS973">
        <v>0</v>
      </c>
      <c r="AT973">
        <v>500</v>
      </c>
      <c r="AU973">
        <v>15000</v>
      </c>
      <c r="AV973">
        <v>0</v>
      </c>
      <c r="AW973">
        <v>167200</v>
      </c>
    </row>
    <row r="974" spans="1:49" x14ac:dyDescent="0.25">
      <c r="A974">
        <v>20120308</v>
      </c>
      <c r="B974">
        <v>17622</v>
      </c>
      <c r="C974">
        <v>2012</v>
      </c>
      <c r="D974" t="s">
        <v>3630</v>
      </c>
      <c r="E974">
        <v>18718</v>
      </c>
      <c r="F974" t="s">
        <v>306</v>
      </c>
      <c r="G974" t="s">
        <v>3631</v>
      </c>
      <c r="H974" t="s">
        <v>51</v>
      </c>
      <c r="I974" t="s">
        <v>52</v>
      </c>
      <c r="J974" t="s">
        <v>63</v>
      </c>
      <c r="M974" t="s">
        <v>1995</v>
      </c>
      <c r="N974" t="s">
        <v>853</v>
      </c>
      <c r="O974" t="s">
        <v>91</v>
      </c>
      <c r="P974">
        <v>30.668800000000001</v>
      </c>
      <c r="Q974">
        <v>-94.527000000000001</v>
      </c>
      <c r="R974" t="s">
        <v>67</v>
      </c>
      <c r="S974" t="s">
        <v>68</v>
      </c>
      <c r="T974">
        <v>0.24</v>
      </c>
      <c r="U974">
        <v>0</v>
      </c>
      <c r="V974">
        <f>Tabla_database[[#This Row],[Unintentional Release (Barrels)]]+Tabla_database[[#This Row],[Intentional Release (Barrels)]]</f>
        <v>0.24</v>
      </c>
      <c r="W974">
        <v>0</v>
      </c>
      <c r="X974">
        <v>0.24</v>
      </c>
      <c r="Y974" t="s">
        <v>59</v>
      </c>
      <c r="Z974" t="s">
        <v>59</v>
      </c>
      <c r="AA974" t="s">
        <v>59</v>
      </c>
      <c r="AD974">
        <v>0</v>
      </c>
      <c r="AQ974">
        <v>7000</v>
      </c>
      <c r="AR974">
        <v>24</v>
      </c>
      <c r="AS974">
        <v>0</v>
      </c>
      <c r="AT974">
        <v>0</v>
      </c>
      <c r="AU974">
        <v>0</v>
      </c>
      <c r="AV974">
        <v>0</v>
      </c>
      <c r="AW974">
        <v>7024</v>
      </c>
    </row>
    <row r="975" spans="1:49" x14ac:dyDescent="0.25">
      <c r="A975">
        <v>20120311</v>
      </c>
      <c r="B975">
        <v>20151</v>
      </c>
      <c r="C975">
        <v>2012</v>
      </c>
      <c r="D975" t="s">
        <v>3632</v>
      </c>
      <c r="E975">
        <v>2552</v>
      </c>
      <c r="F975" t="s">
        <v>340</v>
      </c>
      <c r="G975" t="s">
        <v>3633</v>
      </c>
      <c r="H975" t="s">
        <v>51</v>
      </c>
      <c r="I975" t="s">
        <v>80</v>
      </c>
      <c r="J975" t="s">
        <v>105</v>
      </c>
      <c r="K975" t="s">
        <v>106</v>
      </c>
      <c r="M975" t="s">
        <v>3634</v>
      </c>
      <c r="N975" t="s">
        <v>2557</v>
      </c>
      <c r="O975" t="s">
        <v>545</v>
      </c>
      <c r="P975">
        <v>35.05097</v>
      </c>
      <c r="Q975">
        <v>-85.334879999999998</v>
      </c>
      <c r="R975" t="s">
        <v>92</v>
      </c>
      <c r="S975" t="s">
        <v>582</v>
      </c>
      <c r="T975">
        <v>85.7</v>
      </c>
      <c r="U975">
        <v>0</v>
      </c>
      <c r="V975">
        <f>Tabla_database[[#This Row],[Unintentional Release (Barrels)]]+Tabla_database[[#This Row],[Intentional Release (Barrels)]]</f>
        <v>85.7</v>
      </c>
      <c r="W975">
        <v>61.9</v>
      </c>
      <c r="X975">
        <v>23.8</v>
      </c>
      <c r="Y975" t="s">
        <v>59</v>
      </c>
      <c r="Z975" t="s">
        <v>59</v>
      </c>
      <c r="AA975" t="s">
        <v>99</v>
      </c>
      <c r="AB975" t="s">
        <v>3635</v>
      </c>
      <c r="AC975" t="s">
        <v>3636</v>
      </c>
      <c r="AD975">
        <v>0</v>
      </c>
      <c r="AQ975">
        <v>350000</v>
      </c>
      <c r="AR975">
        <v>10800</v>
      </c>
      <c r="AS975">
        <v>0</v>
      </c>
      <c r="AT975">
        <v>375000</v>
      </c>
      <c r="AU975">
        <v>550000</v>
      </c>
      <c r="AV975">
        <v>0</v>
      </c>
      <c r="AW975">
        <v>1285800</v>
      </c>
    </row>
    <row r="976" spans="1:49" x14ac:dyDescent="0.25">
      <c r="A976">
        <v>20120317</v>
      </c>
      <c r="B976">
        <v>20074</v>
      </c>
      <c r="C976">
        <v>2012</v>
      </c>
      <c r="D976" t="s">
        <v>3637</v>
      </c>
      <c r="E976">
        <v>4906</v>
      </c>
      <c r="F976" t="s">
        <v>369</v>
      </c>
      <c r="G976" t="s">
        <v>3638</v>
      </c>
      <c r="H976" t="s">
        <v>51</v>
      </c>
      <c r="I976" t="s">
        <v>104</v>
      </c>
      <c r="J976" t="s">
        <v>63</v>
      </c>
      <c r="M976" t="s">
        <v>3639</v>
      </c>
      <c r="N976" t="s">
        <v>250</v>
      </c>
      <c r="O976" t="s">
        <v>75</v>
      </c>
      <c r="P976">
        <v>29.726669000000001</v>
      </c>
      <c r="Q976">
        <v>-90.592642999999995</v>
      </c>
      <c r="R976" t="s">
        <v>84</v>
      </c>
      <c r="S976" t="s">
        <v>485</v>
      </c>
      <c r="T976">
        <v>59.7</v>
      </c>
      <c r="U976">
        <v>0</v>
      </c>
      <c r="V976">
        <f>Tabla_database[[#This Row],[Unintentional Release (Barrels)]]+Tabla_database[[#This Row],[Intentional Release (Barrels)]]</f>
        <v>59.7</v>
      </c>
      <c r="W976">
        <v>59.7</v>
      </c>
      <c r="X976">
        <v>0</v>
      </c>
      <c r="Y976" t="s">
        <v>59</v>
      </c>
      <c r="Z976" t="s">
        <v>59</v>
      </c>
      <c r="AA976" t="s">
        <v>99</v>
      </c>
      <c r="AB976" t="s">
        <v>3637</v>
      </c>
      <c r="AC976" t="s">
        <v>3640</v>
      </c>
      <c r="AD976">
        <v>0</v>
      </c>
      <c r="AQ976">
        <v>247849</v>
      </c>
      <c r="AR976">
        <v>4800</v>
      </c>
      <c r="AS976">
        <v>0</v>
      </c>
      <c r="AT976">
        <v>50000</v>
      </c>
      <c r="AU976">
        <v>20000</v>
      </c>
      <c r="AV976">
        <v>0</v>
      </c>
      <c r="AW976">
        <v>322649</v>
      </c>
    </row>
    <row r="977" spans="1:49" x14ac:dyDescent="0.25">
      <c r="A977">
        <v>20120315</v>
      </c>
      <c r="B977">
        <v>18113</v>
      </c>
      <c r="C977">
        <v>2012</v>
      </c>
      <c r="D977" t="s">
        <v>3641</v>
      </c>
      <c r="E977">
        <v>2552</v>
      </c>
      <c r="F977" t="s">
        <v>340</v>
      </c>
      <c r="G977" t="s">
        <v>3642</v>
      </c>
      <c r="H977" t="s">
        <v>51</v>
      </c>
      <c r="I977" t="s">
        <v>80</v>
      </c>
      <c r="J977" t="s">
        <v>105</v>
      </c>
      <c r="K977" t="s">
        <v>116</v>
      </c>
      <c r="M977" t="s">
        <v>3425</v>
      </c>
      <c r="N977" t="s">
        <v>3426</v>
      </c>
      <c r="O977" t="s">
        <v>492</v>
      </c>
      <c r="P977">
        <v>38.835045999999998</v>
      </c>
      <c r="Q977">
        <v>-77.400391999999997</v>
      </c>
      <c r="R977" t="s">
        <v>143</v>
      </c>
      <c r="S977" t="s">
        <v>321</v>
      </c>
      <c r="T977">
        <v>3.5</v>
      </c>
      <c r="U977">
        <v>0</v>
      </c>
      <c r="V977">
        <f>Tabla_database[[#This Row],[Unintentional Release (Barrels)]]+Tabla_database[[#This Row],[Intentional Release (Barrels)]]</f>
        <v>3.5</v>
      </c>
      <c r="W977">
        <v>2.6</v>
      </c>
      <c r="X977">
        <v>0.9</v>
      </c>
      <c r="Y977" t="s">
        <v>59</v>
      </c>
      <c r="Z977" t="s">
        <v>59</v>
      </c>
      <c r="AA977" t="s">
        <v>59</v>
      </c>
      <c r="AQ977">
        <v>25000</v>
      </c>
      <c r="AR977">
        <v>600</v>
      </c>
      <c r="AS977">
        <v>0</v>
      </c>
      <c r="AT977">
        <v>60000</v>
      </c>
      <c r="AU977">
        <v>0</v>
      </c>
      <c r="AV977">
        <v>0</v>
      </c>
      <c r="AW977">
        <v>85600</v>
      </c>
    </row>
    <row r="978" spans="1:49" x14ac:dyDescent="0.25">
      <c r="A978">
        <v>20120319</v>
      </c>
      <c r="B978">
        <v>18861</v>
      </c>
      <c r="C978">
        <v>2012</v>
      </c>
      <c r="D978" t="s">
        <v>3643</v>
      </c>
      <c r="E978">
        <v>30829</v>
      </c>
      <c r="F978" t="s">
        <v>1245</v>
      </c>
      <c r="G978" t="s">
        <v>3644</v>
      </c>
      <c r="H978" t="s">
        <v>51</v>
      </c>
      <c r="I978" t="s">
        <v>80</v>
      </c>
      <c r="J978" t="s">
        <v>63</v>
      </c>
      <c r="M978" t="s">
        <v>149</v>
      </c>
      <c r="N978" t="s">
        <v>155</v>
      </c>
      <c r="O978" t="s">
        <v>151</v>
      </c>
      <c r="P978">
        <v>35.939624999999999</v>
      </c>
      <c r="Q978">
        <v>-96.747821000000002</v>
      </c>
      <c r="R978" t="s">
        <v>143</v>
      </c>
      <c r="S978" t="s">
        <v>144</v>
      </c>
      <c r="T978">
        <v>75</v>
      </c>
      <c r="V978">
        <f>Tabla_database[[#This Row],[Unintentional Release (Barrels)]]+Tabla_database[[#This Row],[Intentional Release (Barrels)]]</f>
        <v>75</v>
      </c>
      <c r="W978">
        <v>50</v>
      </c>
      <c r="X978">
        <v>25</v>
      </c>
      <c r="Y978" t="s">
        <v>59</v>
      </c>
      <c r="Z978" t="s">
        <v>59</v>
      </c>
      <c r="AA978" t="s">
        <v>99</v>
      </c>
      <c r="AB978" t="s">
        <v>3645</v>
      </c>
      <c r="AC978" t="s">
        <v>3646</v>
      </c>
      <c r="AD978">
        <v>0</v>
      </c>
      <c r="AQ978">
        <v>160862</v>
      </c>
      <c r="AR978">
        <v>7500</v>
      </c>
      <c r="AS978">
        <v>0</v>
      </c>
      <c r="AT978">
        <v>18130</v>
      </c>
      <c r="AU978">
        <v>7035</v>
      </c>
      <c r="AV978">
        <v>0</v>
      </c>
      <c r="AW978">
        <v>193527</v>
      </c>
    </row>
    <row r="979" spans="1:49" x14ac:dyDescent="0.25">
      <c r="A979">
        <v>20120316</v>
      </c>
      <c r="B979">
        <v>17001</v>
      </c>
      <c r="C979">
        <v>2012</v>
      </c>
      <c r="D979" t="s">
        <v>3647</v>
      </c>
      <c r="E979">
        <v>31684</v>
      </c>
      <c r="F979" t="s">
        <v>3226</v>
      </c>
      <c r="G979" t="s">
        <v>3648</v>
      </c>
      <c r="H979" t="s">
        <v>51</v>
      </c>
      <c r="I979" t="s">
        <v>52</v>
      </c>
      <c r="J979" t="s">
        <v>53</v>
      </c>
      <c r="K979" t="s">
        <v>54</v>
      </c>
      <c r="M979" t="s">
        <v>3649</v>
      </c>
      <c r="N979" t="s">
        <v>3650</v>
      </c>
      <c r="O979" t="s">
        <v>216</v>
      </c>
      <c r="P979">
        <v>40.136819000000003</v>
      </c>
      <c r="Q979">
        <v>-104.509592</v>
      </c>
      <c r="R979" t="s">
        <v>67</v>
      </c>
      <c r="S979" t="s">
        <v>117</v>
      </c>
      <c r="T979">
        <v>0.48</v>
      </c>
      <c r="U979">
        <v>0</v>
      </c>
      <c r="V979">
        <f>Tabla_database[[#This Row],[Unintentional Release (Barrels)]]+Tabla_database[[#This Row],[Intentional Release (Barrels)]]</f>
        <v>0.48</v>
      </c>
      <c r="W979">
        <v>0</v>
      </c>
      <c r="X979">
        <v>0.48</v>
      </c>
      <c r="Y979" t="s">
        <v>59</v>
      </c>
      <c r="Z979" t="s">
        <v>59</v>
      </c>
      <c r="AA979" t="s">
        <v>59</v>
      </c>
      <c r="AD979">
        <v>0</v>
      </c>
      <c r="AQ979">
        <v>0</v>
      </c>
      <c r="AR979">
        <v>1000</v>
      </c>
      <c r="AS979">
        <v>0</v>
      </c>
      <c r="AT979">
        <v>0</v>
      </c>
      <c r="AU979">
        <v>0</v>
      </c>
      <c r="AV979">
        <v>0</v>
      </c>
      <c r="AW979">
        <v>1000</v>
      </c>
    </row>
    <row r="980" spans="1:49" x14ac:dyDescent="0.25">
      <c r="A980">
        <v>20120318</v>
      </c>
      <c r="B980">
        <v>17444</v>
      </c>
      <c r="C980">
        <v>2012</v>
      </c>
      <c r="D980" t="s">
        <v>3651</v>
      </c>
      <c r="E980">
        <v>32532</v>
      </c>
      <c r="F980" t="s">
        <v>3652</v>
      </c>
      <c r="G980" t="s">
        <v>3653</v>
      </c>
      <c r="H980" t="s">
        <v>51</v>
      </c>
      <c r="I980" t="s">
        <v>52</v>
      </c>
      <c r="J980" t="s">
        <v>63</v>
      </c>
      <c r="M980" t="s">
        <v>3654</v>
      </c>
      <c r="N980" t="s">
        <v>257</v>
      </c>
      <c r="O980" t="s">
        <v>75</v>
      </c>
      <c r="P980">
        <v>29.968869999999999</v>
      </c>
      <c r="Q980">
        <v>-89.252920000000003</v>
      </c>
      <c r="R980" t="s">
        <v>67</v>
      </c>
      <c r="S980" t="s">
        <v>404</v>
      </c>
      <c r="T980">
        <v>2</v>
      </c>
      <c r="U980">
        <v>0</v>
      </c>
      <c r="V980">
        <f>Tabla_database[[#This Row],[Unintentional Release (Barrels)]]+Tabla_database[[#This Row],[Intentional Release (Barrels)]]</f>
        <v>2</v>
      </c>
      <c r="W980">
        <v>2</v>
      </c>
      <c r="X980">
        <v>0</v>
      </c>
      <c r="Y980" t="s">
        <v>59</v>
      </c>
      <c r="Z980" t="s">
        <v>59</v>
      </c>
      <c r="AA980" t="s">
        <v>59</v>
      </c>
      <c r="AD980">
        <v>0</v>
      </c>
      <c r="AQ980">
        <v>0</v>
      </c>
      <c r="AR980">
        <v>184</v>
      </c>
      <c r="AS980">
        <v>0</v>
      </c>
      <c r="AT980">
        <v>8682</v>
      </c>
      <c r="AU980">
        <v>1324</v>
      </c>
      <c r="AV980">
        <v>0</v>
      </c>
      <c r="AW980">
        <v>10190</v>
      </c>
    </row>
    <row r="981" spans="1:49" x14ac:dyDescent="0.25">
      <c r="A981">
        <v>20120313</v>
      </c>
      <c r="B981">
        <v>17379</v>
      </c>
      <c r="C981">
        <v>2012</v>
      </c>
      <c r="D981" t="s">
        <v>3655</v>
      </c>
      <c r="E981">
        <v>31580</v>
      </c>
      <c r="F981" t="s">
        <v>714</v>
      </c>
      <c r="G981" t="s">
        <v>3656</v>
      </c>
      <c r="H981" t="s">
        <v>51</v>
      </c>
      <c r="I981" t="s">
        <v>52</v>
      </c>
      <c r="J981" t="s">
        <v>63</v>
      </c>
      <c r="M981" t="s">
        <v>149</v>
      </c>
      <c r="N981" t="s">
        <v>155</v>
      </c>
      <c r="O981" t="s">
        <v>151</v>
      </c>
      <c r="P981">
        <v>35.941090000000003</v>
      </c>
      <c r="Q981">
        <v>-96.746970000000005</v>
      </c>
      <c r="R981" t="s">
        <v>84</v>
      </c>
      <c r="S981" t="s">
        <v>3657</v>
      </c>
      <c r="T981">
        <v>1</v>
      </c>
      <c r="U981">
        <v>0</v>
      </c>
      <c r="V981">
        <f>Tabla_database[[#This Row],[Unintentional Release (Barrels)]]+Tabla_database[[#This Row],[Intentional Release (Barrels)]]</f>
        <v>1</v>
      </c>
      <c r="W981">
        <v>0.98</v>
      </c>
      <c r="X981">
        <v>0.02</v>
      </c>
      <c r="Y981" t="s">
        <v>59</v>
      </c>
      <c r="Z981" t="s">
        <v>59</v>
      </c>
      <c r="AA981" t="s">
        <v>99</v>
      </c>
      <c r="AB981" t="s">
        <v>3658</v>
      </c>
      <c r="AC981" t="s">
        <v>3659</v>
      </c>
      <c r="AD981">
        <v>0</v>
      </c>
      <c r="AQ981">
        <v>0</v>
      </c>
      <c r="AR981">
        <v>0</v>
      </c>
      <c r="AS981">
        <v>0</v>
      </c>
      <c r="AT981">
        <v>17000</v>
      </c>
      <c r="AU981">
        <v>0</v>
      </c>
      <c r="AV981">
        <v>0</v>
      </c>
      <c r="AW981">
        <v>17000</v>
      </c>
    </row>
    <row r="982" spans="1:49" x14ac:dyDescent="0.25">
      <c r="A982">
        <v>20120321</v>
      </c>
      <c r="B982">
        <v>18374</v>
      </c>
      <c r="C982">
        <v>2012</v>
      </c>
      <c r="D982" t="s">
        <v>3660</v>
      </c>
      <c r="E982">
        <v>31166</v>
      </c>
      <c r="F982" t="s">
        <v>1552</v>
      </c>
      <c r="G982" t="s">
        <v>3661</v>
      </c>
      <c r="H982" t="s">
        <v>51</v>
      </c>
      <c r="I982" t="s">
        <v>52</v>
      </c>
      <c r="J982" t="s">
        <v>63</v>
      </c>
      <c r="M982" t="s">
        <v>1860</v>
      </c>
      <c r="N982" t="s">
        <v>1861</v>
      </c>
      <c r="O982" t="s">
        <v>162</v>
      </c>
      <c r="P982">
        <v>40.516080000000002</v>
      </c>
      <c r="Q982">
        <v>-88.319289999999995</v>
      </c>
      <c r="R982" t="s">
        <v>67</v>
      </c>
      <c r="S982" t="s">
        <v>68</v>
      </c>
      <c r="T982">
        <v>1.5</v>
      </c>
      <c r="U982">
        <v>0</v>
      </c>
      <c r="V982">
        <f>Tabla_database[[#This Row],[Unintentional Release (Barrels)]]+Tabla_database[[#This Row],[Intentional Release (Barrels)]]</f>
        <v>1.5</v>
      </c>
      <c r="W982">
        <v>1.5</v>
      </c>
      <c r="X982">
        <v>0</v>
      </c>
      <c r="Y982" t="s">
        <v>59</v>
      </c>
      <c r="Z982" t="s">
        <v>59</v>
      </c>
      <c r="AA982" t="s">
        <v>59</v>
      </c>
      <c r="AD982">
        <v>0</v>
      </c>
      <c r="AQ982">
        <v>0</v>
      </c>
      <c r="AR982">
        <v>135</v>
      </c>
      <c r="AS982">
        <v>0</v>
      </c>
      <c r="AT982">
        <v>15000</v>
      </c>
      <c r="AU982">
        <v>60284</v>
      </c>
      <c r="AV982">
        <v>0</v>
      </c>
      <c r="AW982">
        <v>75419</v>
      </c>
    </row>
    <row r="983" spans="1:49" x14ac:dyDescent="0.25">
      <c r="A983">
        <v>20120320</v>
      </c>
      <c r="B983">
        <v>18325</v>
      </c>
      <c r="C983">
        <v>2012</v>
      </c>
      <c r="D983" t="s">
        <v>3662</v>
      </c>
      <c r="E983">
        <v>18092</v>
      </c>
      <c r="F983" t="s">
        <v>408</v>
      </c>
      <c r="G983" t="s">
        <v>3663</v>
      </c>
      <c r="H983" t="s">
        <v>51</v>
      </c>
      <c r="I983" t="s">
        <v>104</v>
      </c>
      <c r="J983" t="s">
        <v>105</v>
      </c>
      <c r="K983" t="s">
        <v>116</v>
      </c>
      <c r="M983" t="s">
        <v>1387</v>
      </c>
      <c r="N983" t="s">
        <v>194</v>
      </c>
      <c r="O983" t="s">
        <v>195</v>
      </c>
      <c r="P983">
        <v>33.844940000000001</v>
      </c>
      <c r="Q983">
        <v>-118.232432</v>
      </c>
      <c r="R983" t="s">
        <v>67</v>
      </c>
      <c r="S983" t="s">
        <v>117</v>
      </c>
      <c r="T983">
        <v>6.71</v>
      </c>
      <c r="U983">
        <v>0</v>
      </c>
      <c r="V983">
        <f>Tabla_database[[#This Row],[Unintentional Release (Barrels)]]+Tabla_database[[#This Row],[Intentional Release (Barrels)]]</f>
        <v>6.71</v>
      </c>
      <c r="W983">
        <v>6.71</v>
      </c>
      <c r="X983">
        <v>0</v>
      </c>
      <c r="Y983" t="s">
        <v>59</v>
      </c>
      <c r="Z983" t="s">
        <v>59</v>
      </c>
      <c r="AA983" t="s">
        <v>59</v>
      </c>
      <c r="AD983">
        <v>0</v>
      </c>
      <c r="AQ983">
        <v>50</v>
      </c>
      <c r="AR983">
        <v>962</v>
      </c>
      <c r="AS983">
        <v>0</v>
      </c>
      <c r="AT983">
        <v>12000</v>
      </c>
      <c r="AU983">
        <v>3000</v>
      </c>
      <c r="AV983">
        <v>0</v>
      </c>
      <c r="AW983">
        <v>16012</v>
      </c>
    </row>
    <row r="984" spans="1:49" x14ac:dyDescent="0.25">
      <c r="A984">
        <v>20120323</v>
      </c>
      <c r="B984">
        <v>17730</v>
      </c>
      <c r="C984">
        <v>2012</v>
      </c>
      <c r="D984" t="s">
        <v>3664</v>
      </c>
      <c r="E984">
        <v>4906</v>
      </c>
      <c r="F984" t="s">
        <v>369</v>
      </c>
      <c r="G984" t="s">
        <v>3665</v>
      </c>
      <c r="H984" t="s">
        <v>51</v>
      </c>
      <c r="I984" t="s">
        <v>52</v>
      </c>
      <c r="J984" t="s">
        <v>63</v>
      </c>
      <c r="M984" t="s">
        <v>666</v>
      </c>
      <c r="N984" t="s">
        <v>666</v>
      </c>
      <c r="O984" t="s">
        <v>75</v>
      </c>
      <c r="P984">
        <v>30.006667</v>
      </c>
      <c r="Q984">
        <v>-90.856110999999999</v>
      </c>
      <c r="R984" t="s">
        <v>57</v>
      </c>
      <c r="S984" t="s">
        <v>58</v>
      </c>
      <c r="T984">
        <v>2</v>
      </c>
      <c r="U984">
        <v>0</v>
      </c>
      <c r="V984">
        <f>Tabla_database[[#This Row],[Unintentional Release (Barrels)]]+Tabla_database[[#This Row],[Intentional Release (Barrels)]]</f>
        <v>2</v>
      </c>
      <c r="W984">
        <v>2</v>
      </c>
      <c r="X984">
        <v>0</v>
      </c>
      <c r="Y984" t="s">
        <v>59</v>
      </c>
      <c r="Z984" t="s">
        <v>59</v>
      </c>
      <c r="AD984">
        <v>0</v>
      </c>
      <c r="AQ984">
        <v>5000</v>
      </c>
      <c r="AR984">
        <v>160</v>
      </c>
      <c r="AS984">
        <v>0</v>
      </c>
      <c r="AT984">
        <v>15000</v>
      </c>
      <c r="AU984">
        <v>5000</v>
      </c>
      <c r="AV984">
        <v>0</v>
      </c>
      <c r="AW984">
        <v>25160</v>
      </c>
    </row>
    <row r="985" spans="1:49" x14ac:dyDescent="0.25">
      <c r="A985">
        <v>20120324</v>
      </c>
      <c r="B985">
        <v>19159</v>
      </c>
      <c r="C985">
        <v>2012</v>
      </c>
      <c r="D985" t="s">
        <v>3666</v>
      </c>
      <c r="E985">
        <v>4906</v>
      </c>
      <c r="F985" t="s">
        <v>369</v>
      </c>
      <c r="H985" t="s">
        <v>363</v>
      </c>
      <c r="I985" t="s">
        <v>212</v>
      </c>
      <c r="J985" t="s">
        <v>63</v>
      </c>
      <c r="M985" t="s">
        <v>3667</v>
      </c>
      <c r="N985" t="s">
        <v>257</v>
      </c>
      <c r="O985" t="s">
        <v>75</v>
      </c>
      <c r="P985">
        <v>29.422222000000001</v>
      </c>
      <c r="Q985">
        <v>-89.99</v>
      </c>
      <c r="R985" t="s">
        <v>196</v>
      </c>
      <c r="S985" t="s">
        <v>196</v>
      </c>
      <c r="T985">
        <v>0</v>
      </c>
      <c r="U985">
        <v>0</v>
      </c>
      <c r="V985">
        <f>Tabla_database[[#This Row],[Unintentional Release (Barrels)]]+Tabla_database[[#This Row],[Intentional Release (Barrels)]]</f>
        <v>0</v>
      </c>
      <c r="W985">
        <v>0</v>
      </c>
      <c r="X985">
        <v>0</v>
      </c>
      <c r="Y985" t="s">
        <v>59</v>
      </c>
      <c r="Z985" t="s">
        <v>59</v>
      </c>
      <c r="AA985" t="s">
        <v>99</v>
      </c>
      <c r="AB985" t="s">
        <v>3668</v>
      </c>
      <c r="AC985" t="s">
        <v>3669</v>
      </c>
      <c r="AD985">
        <v>0</v>
      </c>
      <c r="AQ985">
        <v>120000</v>
      </c>
      <c r="AR985">
        <v>0</v>
      </c>
      <c r="AS985">
        <v>0</v>
      </c>
      <c r="AT985">
        <v>50000</v>
      </c>
      <c r="AU985">
        <v>0</v>
      </c>
      <c r="AV985">
        <v>0</v>
      </c>
      <c r="AW985">
        <v>170000</v>
      </c>
    </row>
    <row r="986" spans="1:49" x14ac:dyDescent="0.25">
      <c r="A986">
        <v>20120322</v>
      </c>
      <c r="B986">
        <v>17399</v>
      </c>
      <c r="C986">
        <v>2012</v>
      </c>
      <c r="D986" t="s">
        <v>3670</v>
      </c>
      <c r="E986">
        <v>2731</v>
      </c>
      <c r="F986" t="s">
        <v>515</v>
      </c>
      <c r="G986" t="s">
        <v>3671</v>
      </c>
      <c r="H986" t="s">
        <v>51</v>
      </c>
      <c r="I986" t="s">
        <v>52</v>
      </c>
      <c r="J986" t="s">
        <v>63</v>
      </c>
      <c r="M986" t="s">
        <v>3672</v>
      </c>
      <c r="N986" t="s">
        <v>3673</v>
      </c>
      <c r="O986" t="s">
        <v>837</v>
      </c>
      <c r="P986">
        <v>40.401000000000003</v>
      </c>
      <c r="Q986">
        <v>-110.759</v>
      </c>
      <c r="R986" t="s">
        <v>67</v>
      </c>
      <c r="S986" t="s">
        <v>404</v>
      </c>
      <c r="T986">
        <v>30</v>
      </c>
      <c r="V986">
        <f>Tabla_database[[#This Row],[Unintentional Release (Barrels)]]+Tabla_database[[#This Row],[Intentional Release (Barrels)]]</f>
        <v>30</v>
      </c>
      <c r="W986">
        <v>30</v>
      </c>
      <c r="X986">
        <v>0</v>
      </c>
      <c r="Y986" t="s">
        <v>59</v>
      </c>
      <c r="Z986" t="s">
        <v>59</v>
      </c>
      <c r="AA986" t="s">
        <v>99</v>
      </c>
      <c r="AB986" t="s">
        <v>3674</v>
      </c>
      <c r="AC986" t="s">
        <v>3675</v>
      </c>
      <c r="AD986">
        <v>0</v>
      </c>
      <c r="AQ986">
        <v>3500</v>
      </c>
      <c r="AR986">
        <v>3500</v>
      </c>
      <c r="AS986">
        <v>0</v>
      </c>
      <c r="AT986">
        <v>6000</v>
      </c>
      <c r="AU986">
        <v>19477</v>
      </c>
      <c r="AV986">
        <v>0</v>
      </c>
      <c r="AW986">
        <v>32477</v>
      </c>
    </row>
    <row r="987" spans="1:49" x14ac:dyDescent="0.25">
      <c r="A987">
        <v>20120326</v>
      </c>
      <c r="B987">
        <v>17106</v>
      </c>
      <c r="C987">
        <v>2012</v>
      </c>
      <c r="D987" t="s">
        <v>3676</v>
      </c>
      <c r="E987">
        <v>2731</v>
      </c>
      <c r="F987" t="s">
        <v>515</v>
      </c>
      <c r="G987" t="s">
        <v>3677</v>
      </c>
      <c r="H987" t="s">
        <v>51</v>
      </c>
      <c r="I987" t="s">
        <v>52</v>
      </c>
      <c r="J987" t="s">
        <v>105</v>
      </c>
      <c r="K987" t="s">
        <v>106</v>
      </c>
      <c r="M987" t="s">
        <v>1814</v>
      </c>
      <c r="N987" t="s">
        <v>2346</v>
      </c>
      <c r="O987" t="s">
        <v>195</v>
      </c>
      <c r="P987">
        <v>37.817</v>
      </c>
      <c r="Q987">
        <v>-121.587</v>
      </c>
      <c r="R987" t="s">
        <v>67</v>
      </c>
      <c r="S987" t="s">
        <v>251</v>
      </c>
      <c r="T987">
        <v>0.24</v>
      </c>
      <c r="U987">
        <v>0</v>
      </c>
      <c r="V987">
        <f>Tabla_database[[#This Row],[Unintentional Release (Barrels)]]+Tabla_database[[#This Row],[Intentional Release (Barrels)]]</f>
        <v>0.24</v>
      </c>
      <c r="W987">
        <v>0</v>
      </c>
      <c r="X987">
        <v>0.24</v>
      </c>
      <c r="Y987" t="s">
        <v>59</v>
      </c>
      <c r="Z987" t="s">
        <v>59</v>
      </c>
      <c r="AD987">
        <v>0</v>
      </c>
      <c r="AQ987">
        <v>0</v>
      </c>
      <c r="AR987">
        <v>0</v>
      </c>
      <c r="AS987">
        <v>25000</v>
      </c>
      <c r="AT987">
        <v>0</v>
      </c>
      <c r="AU987">
        <v>0</v>
      </c>
      <c r="AV987">
        <v>1200</v>
      </c>
      <c r="AW987">
        <v>26200</v>
      </c>
    </row>
    <row r="988" spans="1:49" x14ac:dyDescent="0.25">
      <c r="A988">
        <v>20120327</v>
      </c>
      <c r="B988">
        <v>17737</v>
      </c>
      <c r="C988">
        <v>2012</v>
      </c>
      <c r="D988" t="s">
        <v>3678</v>
      </c>
      <c r="E988">
        <v>31174</v>
      </c>
      <c r="F988" t="s">
        <v>171</v>
      </c>
      <c r="G988" t="s">
        <v>193</v>
      </c>
      <c r="H988" t="s">
        <v>51</v>
      </c>
      <c r="I988" t="s">
        <v>104</v>
      </c>
      <c r="J988" t="s">
        <v>105</v>
      </c>
      <c r="K988" t="s">
        <v>116</v>
      </c>
      <c r="M988" t="s">
        <v>193</v>
      </c>
      <c r="N988" t="s">
        <v>194</v>
      </c>
      <c r="O988" t="s">
        <v>195</v>
      </c>
      <c r="P988">
        <v>33.841118999999999</v>
      </c>
      <c r="Q988">
        <v>-118.24655799999999</v>
      </c>
      <c r="R988" t="s">
        <v>143</v>
      </c>
      <c r="S988" t="s">
        <v>144</v>
      </c>
      <c r="T988">
        <v>45</v>
      </c>
      <c r="U988">
        <v>0</v>
      </c>
      <c r="V988">
        <f>Tabla_database[[#This Row],[Unintentional Release (Barrels)]]+Tabla_database[[#This Row],[Intentional Release (Barrels)]]</f>
        <v>45</v>
      </c>
      <c r="W988">
        <v>45</v>
      </c>
      <c r="X988">
        <v>0</v>
      </c>
      <c r="Y988" t="s">
        <v>59</v>
      </c>
      <c r="Z988" t="s">
        <v>59</v>
      </c>
      <c r="AA988" t="s">
        <v>59</v>
      </c>
      <c r="AD988">
        <v>0</v>
      </c>
      <c r="AQ988">
        <v>50000</v>
      </c>
      <c r="AR988">
        <v>0</v>
      </c>
      <c r="AS988">
        <v>0</v>
      </c>
      <c r="AT988">
        <v>4000</v>
      </c>
      <c r="AU988">
        <v>0</v>
      </c>
      <c r="AV988">
        <v>0</v>
      </c>
      <c r="AW988">
        <v>54000</v>
      </c>
    </row>
    <row r="989" spans="1:49" x14ac:dyDescent="0.25">
      <c r="A989">
        <v>20120325</v>
      </c>
      <c r="B989">
        <v>19342</v>
      </c>
      <c r="C989">
        <v>2012</v>
      </c>
      <c r="D989" t="s">
        <v>3679</v>
      </c>
      <c r="E989">
        <v>2387</v>
      </c>
      <c r="F989" t="s">
        <v>975</v>
      </c>
      <c r="G989" t="s">
        <v>3680</v>
      </c>
      <c r="H989" t="s">
        <v>51</v>
      </c>
      <c r="I989" t="s">
        <v>80</v>
      </c>
      <c r="J989" t="s">
        <v>63</v>
      </c>
      <c r="M989" t="s">
        <v>3681</v>
      </c>
      <c r="N989" t="s">
        <v>978</v>
      </c>
      <c r="O989" t="s">
        <v>91</v>
      </c>
      <c r="P989">
        <v>30.145154000000002</v>
      </c>
      <c r="Q989">
        <v>-94.405099000000007</v>
      </c>
      <c r="R989" t="s">
        <v>143</v>
      </c>
      <c r="S989" t="s">
        <v>144</v>
      </c>
      <c r="T989">
        <v>718</v>
      </c>
      <c r="U989">
        <v>0</v>
      </c>
      <c r="V989">
        <f>Tabla_database[[#This Row],[Unintentional Release (Barrels)]]+Tabla_database[[#This Row],[Intentional Release (Barrels)]]</f>
        <v>718</v>
      </c>
      <c r="W989">
        <v>663</v>
      </c>
      <c r="X989">
        <v>55</v>
      </c>
      <c r="Y989" t="s">
        <v>59</v>
      </c>
      <c r="Z989" t="s">
        <v>59</v>
      </c>
      <c r="AD989">
        <v>0</v>
      </c>
      <c r="AQ989">
        <v>4000</v>
      </c>
      <c r="AR989">
        <v>5400</v>
      </c>
      <c r="AS989">
        <v>0</v>
      </c>
      <c r="AT989">
        <v>0</v>
      </c>
      <c r="AU989">
        <v>67000</v>
      </c>
      <c r="AV989">
        <v>6300</v>
      </c>
      <c r="AW989">
        <v>82700</v>
      </c>
    </row>
    <row r="990" spans="1:49" x14ac:dyDescent="0.25">
      <c r="A990">
        <v>20120330</v>
      </c>
      <c r="B990">
        <v>18460</v>
      </c>
      <c r="C990">
        <v>2012</v>
      </c>
      <c r="D990" t="s">
        <v>3682</v>
      </c>
      <c r="E990">
        <v>31947</v>
      </c>
      <c r="F990" t="s">
        <v>415</v>
      </c>
      <c r="G990" t="s">
        <v>3683</v>
      </c>
      <c r="H990" t="s">
        <v>51</v>
      </c>
      <c r="I990" t="s">
        <v>80</v>
      </c>
      <c r="J990" t="s">
        <v>63</v>
      </c>
      <c r="M990" t="s">
        <v>149</v>
      </c>
      <c r="N990" t="s">
        <v>150</v>
      </c>
      <c r="O990" t="s">
        <v>151</v>
      </c>
      <c r="P990">
        <v>35.944727999999998</v>
      </c>
      <c r="Q990">
        <v>-96.764824000000004</v>
      </c>
      <c r="R990" t="s">
        <v>67</v>
      </c>
      <c r="S990" t="s">
        <v>404</v>
      </c>
      <c r="T990">
        <v>0.83</v>
      </c>
      <c r="U990">
        <v>0</v>
      </c>
      <c r="V990">
        <f>Tabla_database[[#This Row],[Unintentional Release (Barrels)]]+Tabla_database[[#This Row],[Intentional Release (Barrels)]]</f>
        <v>0.83</v>
      </c>
      <c r="W990">
        <v>0.83</v>
      </c>
      <c r="X990">
        <v>0</v>
      </c>
      <c r="Y990" t="s">
        <v>59</v>
      </c>
      <c r="Z990" t="s">
        <v>59</v>
      </c>
      <c r="AA990" t="s">
        <v>59</v>
      </c>
      <c r="AD990">
        <v>0</v>
      </c>
      <c r="AQ990">
        <v>15000</v>
      </c>
      <c r="AR990">
        <v>100</v>
      </c>
      <c r="AS990">
        <v>0</v>
      </c>
      <c r="AT990">
        <v>75000</v>
      </c>
      <c r="AU990">
        <v>5000</v>
      </c>
      <c r="AV990">
        <v>0</v>
      </c>
      <c r="AW990">
        <v>95100</v>
      </c>
    </row>
    <row r="991" spans="1:49" x14ac:dyDescent="0.25">
      <c r="A991">
        <v>20120329</v>
      </c>
      <c r="B991">
        <v>18857</v>
      </c>
      <c r="C991">
        <v>2012</v>
      </c>
      <c r="D991" t="s">
        <v>3684</v>
      </c>
      <c r="E991">
        <v>30829</v>
      </c>
      <c r="F991" t="s">
        <v>1245</v>
      </c>
      <c r="G991" t="s">
        <v>3685</v>
      </c>
      <c r="H991" t="s">
        <v>51</v>
      </c>
      <c r="I991" t="s">
        <v>80</v>
      </c>
      <c r="J991" t="s">
        <v>63</v>
      </c>
      <c r="M991" t="s">
        <v>3686</v>
      </c>
      <c r="N991" t="s">
        <v>3687</v>
      </c>
      <c r="O991" t="s">
        <v>91</v>
      </c>
      <c r="P991">
        <v>33.138683</v>
      </c>
      <c r="Q991">
        <v>-98.122176999999994</v>
      </c>
      <c r="R991" t="s">
        <v>143</v>
      </c>
      <c r="S991" t="s">
        <v>144</v>
      </c>
      <c r="T991">
        <v>450</v>
      </c>
      <c r="V991">
        <f>Tabla_database[[#This Row],[Unintentional Release (Barrels)]]+Tabla_database[[#This Row],[Intentional Release (Barrels)]]</f>
        <v>450</v>
      </c>
      <c r="W991">
        <v>450</v>
      </c>
      <c r="X991">
        <v>0</v>
      </c>
      <c r="Y991" t="s">
        <v>59</v>
      </c>
      <c r="Z991" t="s">
        <v>59</v>
      </c>
      <c r="AA991" t="s">
        <v>99</v>
      </c>
      <c r="AB991" t="s">
        <v>3688</v>
      </c>
      <c r="AC991" t="s">
        <v>3689</v>
      </c>
      <c r="AD991">
        <v>0</v>
      </c>
      <c r="AQ991">
        <v>10000</v>
      </c>
      <c r="AR991">
        <v>40000</v>
      </c>
      <c r="AS991">
        <v>0</v>
      </c>
      <c r="AT991">
        <v>10000</v>
      </c>
      <c r="AU991">
        <v>15800</v>
      </c>
      <c r="AV991">
        <v>20000</v>
      </c>
      <c r="AW991">
        <v>95800</v>
      </c>
    </row>
    <row r="992" spans="1:49" x14ac:dyDescent="0.25">
      <c r="A992">
        <v>20120335</v>
      </c>
      <c r="B992">
        <v>18076</v>
      </c>
      <c r="C992">
        <v>2012</v>
      </c>
      <c r="D992" t="s">
        <v>3690</v>
      </c>
      <c r="E992">
        <v>26041</v>
      </c>
      <c r="F992" t="s">
        <v>103</v>
      </c>
      <c r="H992" t="s">
        <v>51</v>
      </c>
      <c r="I992" t="s">
        <v>52</v>
      </c>
      <c r="J992" t="s">
        <v>105</v>
      </c>
      <c r="K992" t="s">
        <v>106</v>
      </c>
      <c r="M992" t="s">
        <v>121</v>
      </c>
      <c r="N992" t="s">
        <v>108</v>
      </c>
      <c r="O992" t="s">
        <v>91</v>
      </c>
      <c r="P992">
        <v>40.52243</v>
      </c>
      <c r="Q992">
        <v>-74.253839999999997</v>
      </c>
      <c r="R992" t="s">
        <v>67</v>
      </c>
      <c r="S992" t="s">
        <v>404</v>
      </c>
      <c r="T992">
        <v>0.12</v>
      </c>
      <c r="U992">
        <v>0</v>
      </c>
      <c r="V992">
        <f>Tabla_database[[#This Row],[Unintentional Release (Barrels)]]+Tabla_database[[#This Row],[Intentional Release (Barrels)]]</f>
        <v>0.12</v>
      </c>
      <c r="W992">
        <v>0.12</v>
      </c>
      <c r="X992">
        <v>0</v>
      </c>
      <c r="Y992" t="s">
        <v>59</v>
      </c>
      <c r="Z992" t="s">
        <v>59</v>
      </c>
      <c r="AA992" t="s">
        <v>99</v>
      </c>
      <c r="AB992" t="s">
        <v>3691</v>
      </c>
      <c r="AC992" t="s">
        <v>3692</v>
      </c>
      <c r="AQ992">
        <v>3462</v>
      </c>
      <c r="AR992">
        <v>1</v>
      </c>
      <c r="AS992">
        <v>0</v>
      </c>
      <c r="AT992">
        <v>0</v>
      </c>
      <c r="AU992">
        <v>0</v>
      </c>
      <c r="AV992">
        <v>0</v>
      </c>
      <c r="AW992">
        <v>3463</v>
      </c>
    </row>
    <row r="993" spans="1:49" x14ac:dyDescent="0.25">
      <c r="A993">
        <v>20120333</v>
      </c>
      <c r="B993">
        <v>20214</v>
      </c>
      <c r="C993">
        <v>2012</v>
      </c>
      <c r="D993" t="s">
        <v>3693</v>
      </c>
      <c r="E993">
        <v>31684</v>
      </c>
      <c r="F993" t="s">
        <v>3226</v>
      </c>
      <c r="G993" t="s">
        <v>3694</v>
      </c>
      <c r="H993" t="s">
        <v>51</v>
      </c>
      <c r="I993" t="s">
        <v>80</v>
      </c>
      <c r="J993" t="s">
        <v>53</v>
      </c>
      <c r="K993" t="s">
        <v>54</v>
      </c>
      <c r="M993" t="s">
        <v>221</v>
      </c>
      <c r="N993" t="s">
        <v>3331</v>
      </c>
      <c r="O993" t="s">
        <v>56</v>
      </c>
      <c r="P993">
        <v>38.127450000000003</v>
      </c>
      <c r="Q993">
        <v>-96.191080999999997</v>
      </c>
      <c r="R993" t="s">
        <v>143</v>
      </c>
      <c r="S993" t="s">
        <v>321</v>
      </c>
      <c r="T993">
        <v>0.24</v>
      </c>
      <c r="U993">
        <v>0</v>
      </c>
      <c r="V993">
        <f>Tabla_database[[#This Row],[Unintentional Release (Barrels)]]+Tabla_database[[#This Row],[Intentional Release (Barrels)]]</f>
        <v>0.24</v>
      </c>
      <c r="W993">
        <v>0</v>
      </c>
      <c r="X993">
        <v>0.24</v>
      </c>
      <c r="Y993" t="s">
        <v>59</v>
      </c>
      <c r="Z993" t="s">
        <v>59</v>
      </c>
      <c r="AA993" t="s">
        <v>99</v>
      </c>
      <c r="AB993" t="s">
        <v>3695</v>
      </c>
      <c r="AC993" t="s">
        <v>3696</v>
      </c>
      <c r="AD993">
        <v>0</v>
      </c>
      <c r="AQ993">
        <v>3500</v>
      </c>
      <c r="AR993">
        <v>20</v>
      </c>
      <c r="AS993">
        <v>0</v>
      </c>
      <c r="AT993">
        <v>200</v>
      </c>
      <c r="AU993">
        <v>100</v>
      </c>
      <c r="AV993">
        <v>0</v>
      </c>
      <c r="AW993">
        <v>3820</v>
      </c>
    </row>
    <row r="994" spans="1:49" x14ac:dyDescent="0.25">
      <c r="A994">
        <v>20120332</v>
      </c>
      <c r="B994">
        <v>18429</v>
      </c>
      <c r="C994">
        <v>2012</v>
      </c>
      <c r="D994" t="s">
        <v>3697</v>
      </c>
      <c r="E994">
        <v>22610</v>
      </c>
      <c r="F994" t="s">
        <v>210</v>
      </c>
      <c r="G994" t="s">
        <v>3003</v>
      </c>
      <c r="H994" t="s">
        <v>51</v>
      </c>
      <c r="I994" t="s">
        <v>104</v>
      </c>
      <c r="J994" t="s">
        <v>105</v>
      </c>
      <c r="K994" t="s">
        <v>116</v>
      </c>
      <c r="M994" t="s">
        <v>3004</v>
      </c>
      <c r="N994" t="s">
        <v>82</v>
      </c>
      <c r="O994" t="s">
        <v>182</v>
      </c>
      <c r="P994">
        <v>45.895040000000002</v>
      </c>
      <c r="Q994">
        <v>-95.390469999999993</v>
      </c>
      <c r="R994" t="s">
        <v>122</v>
      </c>
      <c r="S994" t="s">
        <v>123</v>
      </c>
      <c r="T994">
        <v>0.12</v>
      </c>
      <c r="U994">
        <v>0</v>
      </c>
      <c r="V994">
        <f>Tabla_database[[#This Row],[Unintentional Release (Barrels)]]+Tabla_database[[#This Row],[Intentional Release (Barrels)]]</f>
        <v>0.12</v>
      </c>
      <c r="W994">
        <v>0.12</v>
      </c>
      <c r="X994">
        <v>0</v>
      </c>
      <c r="Y994" t="s">
        <v>59</v>
      </c>
      <c r="Z994" t="s">
        <v>59</v>
      </c>
      <c r="AA994" t="s">
        <v>99</v>
      </c>
      <c r="AB994" t="s">
        <v>3698</v>
      </c>
      <c r="AC994" t="s">
        <v>3699</v>
      </c>
      <c r="AQ994">
        <v>42000</v>
      </c>
      <c r="AR994">
        <v>20</v>
      </c>
      <c r="AS994">
        <v>0</v>
      </c>
      <c r="AT994">
        <v>1000</v>
      </c>
      <c r="AU994">
        <v>1000</v>
      </c>
      <c r="AV994">
        <v>0</v>
      </c>
      <c r="AW994">
        <v>44020</v>
      </c>
    </row>
    <row r="995" spans="1:49" x14ac:dyDescent="0.25">
      <c r="A995">
        <v>20120337</v>
      </c>
      <c r="B995">
        <v>21762</v>
      </c>
      <c r="C995">
        <v>2012</v>
      </c>
      <c r="D995" t="s">
        <v>3700</v>
      </c>
      <c r="E995">
        <v>32109</v>
      </c>
      <c r="F995" t="s">
        <v>3479</v>
      </c>
      <c r="G995" t="s">
        <v>3701</v>
      </c>
      <c r="H995" t="s">
        <v>51</v>
      </c>
      <c r="I995" t="s">
        <v>80</v>
      </c>
      <c r="J995" t="s">
        <v>105</v>
      </c>
      <c r="K995" t="s">
        <v>212</v>
      </c>
      <c r="L995" t="s">
        <v>2493</v>
      </c>
      <c r="M995" t="s">
        <v>3702</v>
      </c>
      <c r="N995" t="s">
        <v>1766</v>
      </c>
      <c r="O995" t="s">
        <v>162</v>
      </c>
      <c r="P995">
        <v>41.644119000000003</v>
      </c>
      <c r="Q995">
        <v>-87.892426999999998</v>
      </c>
      <c r="R995" t="s">
        <v>67</v>
      </c>
      <c r="S995" t="s">
        <v>98</v>
      </c>
      <c r="T995">
        <v>10</v>
      </c>
      <c r="U995">
        <v>0</v>
      </c>
      <c r="V995">
        <f>Tabla_database[[#This Row],[Unintentional Release (Barrels)]]+Tabla_database[[#This Row],[Intentional Release (Barrels)]]</f>
        <v>10</v>
      </c>
      <c r="W995">
        <v>10</v>
      </c>
      <c r="X995">
        <v>0</v>
      </c>
      <c r="Y995" t="s">
        <v>59</v>
      </c>
      <c r="Z995" t="s">
        <v>59</v>
      </c>
      <c r="AA995" t="s">
        <v>99</v>
      </c>
      <c r="AB995" t="s">
        <v>3703</v>
      </c>
      <c r="AC995" t="s">
        <v>3704</v>
      </c>
      <c r="AD995">
        <v>0</v>
      </c>
      <c r="AQ995">
        <v>332463</v>
      </c>
      <c r="AR995">
        <v>1000</v>
      </c>
      <c r="AS995">
        <v>0</v>
      </c>
      <c r="AT995">
        <v>0</v>
      </c>
      <c r="AU995">
        <v>90000</v>
      </c>
      <c r="AV995">
        <v>0</v>
      </c>
      <c r="AW995">
        <v>423463</v>
      </c>
    </row>
    <row r="996" spans="1:49" x14ac:dyDescent="0.25">
      <c r="A996">
        <v>20120339</v>
      </c>
      <c r="B996">
        <v>20353</v>
      </c>
      <c r="C996">
        <v>2012</v>
      </c>
      <c r="D996" t="s">
        <v>3705</v>
      </c>
      <c r="E996">
        <v>30782</v>
      </c>
      <c r="F996" t="s">
        <v>2939</v>
      </c>
      <c r="G996" t="s">
        <v>3706</v>
      </c>
      <c r="H996" t="s">
        <v>51</v>
      </c>
      <c r="I996" t="s">
        <v>80</v>
      </c>
      <c r="J996" t="s">
        <v>63</v>
      </c>
      <c r="M996" t="s">
        <v>3707</v>
      </c>
      <c r="N996" t="s">
        <v>3708</v>
      </c>
      <c r="O996" t="s">
        <v>91</v>
      </c>
      <c r="P996">
        <v>28.607579999999999</v>
      </c>
      <c r="Q996">
        <v>-97.816630000000004</v>
      </c>
      <c r="R996" t="s">
        <v>92</v>
      </c>
      <c r="S996" t="s">
        <v>93</v>
      </c>
      <c r="T996">
        <v>100</v>
      </c>
      <c r="U996">
        <v>0</v>
      </c>
      <c r="V996">
        <f>Tabla_database[[#This Row],[Unintentional Release (Barrels)]]+Tabla_database[[#This Row],[Intentional Release (Barrels)]]</f>
        <v>100</v>
      </c>
      <c r="W996">
        <v>10</v>
      </c>
      <c r="X996">
        <v>90</v>
      </c>
      <c r="Y996" t="s">
        <v>59</v>
      </c>
      <c r="Z996" t="s">
        <v>59</v>
      </c>
      <c r="AA996" t="s">
        <v>99</v>
      </c>
      <c r="AB996" t="s">
        <v>3709</v>
      </c>
      <c r="AC996" t="s">
        <v>3710</v>
      </c>
      <c r="AD996">
        <v>0</v>
      </c>
      <c r="AQ996">
        <v>35000</v>
      </c>
      <c r="AR996">
        <v>8000</v>
      </c>
      <c r="AS996">
        <v>0</v>
      </c>
      <c r="AT996">
        <v>15000</v>
      </c>
      <c r="AU996">
        <v>30000</v>
      </c>
      <c r="AV996">
        <v>0</v>
      </c>
      <c r="AW996">
        <v>88000</v>
      </c>
    </row>
    <row r="997" spans="1:49" x14ac:dyDescent="0.25">
      <c r="A997">
        <v>20120343</v>
      </c>
      <c r="B997">
        <v>18376</v>
      </c>
      <c r="C997">
        <v>2012</v>
      </c>
      <c r="D997" t="s">
        <v>3711</v>
      </c>
      <c r="E997">
        <v>31082</v>
      </c>
      <c r="F997" t="s">
        <v>3712</v>
      </c>
      <c r="G997" t="s">
        <v>3713</v>
      </c>
      <c r="H997" t="s">
        <v>51</v>
      </c>
      <c r="I997" t="s">
        <v>52</v>
      </c>
      <c r="J997" t="s">
        <v>63</v>
      </c>
      <c r="M997" t="s">
        <v>3714</v>
      </c>
      <c r="N997" t="s">
        <v>3715</v>
      </c>
      <c r="O997" t="s">
        <v>508</v>
      </c>
      <c r="P997">
        <v>42.114449999999998</v>
      </c>
      <c r="Q997">
        <v>-104.564875</v>
      </c>
      <c r="R997" t="s">
        <v>67</v>
      </c>
      <c r="S997" t="s">
        <v>135</v>
      </c>
      <c r="T997">
        <v>200</v>
      </c>
      <c r="V997">
        <f>Tabla_database[[#This Row],[Unintentional Release (Barrels)]]+Tabla_database[[#This Row],[Intentional Release (Barrels)]]</f>
        <v>200</v>
      </c>
      <c r="W997">
        <v>0</v>
      </c>
      <c r="X997">
        <v>200</v>
      </c>
      <c r="Y997" t="s">
        <v>59</v>
      </c>
      <c r="Z997" t="s">
        <v>59</v>
      </c>
      <c r="AA997" t="s">
        <v>99</v>
      </c>
      <c r="AB997" t="s">
        <v>3716</v>
      </c>
      <c r="AC997" t="s">
        <v>3717</v>
      </c>
      <c r="AQ997">
        <v>10000</v>
      </c>
      <c r="AR997">
        <v>15000</v>
      </c>
      <c r="AS997">
        <v>0</v>
      </c>
      <c r="AT997">
        <v>0</v>
      </c>
      <c r="AU997">
        <v>10000</v>
      </c>
      <c r="AV997">
        <v>0</v>
      </c>
      <c r="AW997">
        <v>35000</v>
      </c>
    </row>
    <row r="998" spans="1:49" x14ac:dyDescent="0.25">
      <c r="A998">
        <v>20120336</v>
      </c>
      <c r="B998">
        <v>17053</v>
      </c>
      <c r="C998">
        <v>2012</v>
      </c>
      <c r="D998" t="s">
        <v>3718</v>
      </c>
      <c r="E998">
        <v>300</v>
      </c>
      <c r="F998" t="s">
        <v>87</v>
      </c>
      <c r="G998" t="s">
        <v>3719</v>
      </c>
      <c r="H998" t="s">
        <v>51</v>
      </c>
      <c r="I998" t="s">
        <v>80</v>
      </c>
      <c r="J998" t="s">
        <v>63</v>
      </c>
      <c r="M998" t="s">
        <v>3720</v>
      </c>
      <c r="N998" t="s">
        <v>3163</v>
      </c>
      <c r="O998" t="s">
        <v>75</v>
      </c>
      <c r="P998">
        <v>32.235869999999998</v>
      </c>
      <c r="Q998">
        <v>-91.625820000000004</v>
      </c>
      <c r="R998" t="s">
        <v>143</v>
      </c>
      <c r="S998" t="s">
        <v>144</v>
      </c>
      <c r="T998">
        <v>1.5</v>
      </c>
      <c r="U998">
        <v>0</v>
      </c>
      <c r="V998">
        <f>Tabla_database[[#This Row],[Unintentional Release (Barrels)]]+Tabla_database[[#This Row],[Intentional Release (Barrels)]]</f>
        <v>1.5</v>
      </c>
      <c r="W998">
        <v>1.5</v>
      </c>
      <c r="X998">
        <v>0</v>
      </c>
      <c r="Y998" t="s">
        <v>59</v>
      </c>
      <c r="Z998" t="s">
        <v>59</v>
      </c>
      <c r="AA998" t="s">
        <v>99</v>
      </c>
      <c r="AB998" t="s">
        <v>3721</v>
      </c>
      <c r="AC998" t="s">
        <v>3722</v>
      </c>
      <c r="AD998">
        <v>0</v>
      </c>
      <c r="AQ998">
        <v>14350</v>
      </c>
      <c r="AR998">
        <v>0</v>
      </c>
      <c r="AS998">
        <v>0</v>
      </c>
      <c r="AT998">
        <v>2850</v>
      </c>
      <c r="AU998">
        <v>0</v>
      </c>
      <c r="AV998">
        <v>0</v>
      </c>
      <c r="AW998">
        <v>17200</v>
      </c>
    </row>
    <row r="999" spans="1:49" x14ac:dyDescent="0.25">
      <c r="A999">
        <v>20120341</v>
      </c>
      <c r="B999">
        <v>19598</v>
      </c>
      <c r="C999">
        <v>2012</v>
      </c>
      <c r="D999" t="s">
        <v>3723</v>
      </c>
      <c r="E999">
        <v>32481</v>
      </c>
      <c r="F999" t="s">
        <v>3724</v>
      </c>
      <c r="G999" t="s">
        <v>3725</v>
      </c>
      <c r="H999" t="s">
        <v>51</v>
      </c>
      <c r="I999" t="s">
        <v>52</v>
      </c>
      <c r="J999" t="s">
        <v>63</v>
      </c>
      <c r="M999" t="s">
        <v>149</v>
      </c>
      <c r="N999" t="s">
        <v>150</v>
      </c>
      <c r="O999" t="s">
        <v>151</v>
      </c>
      <c r="P999">
        <v>35.948050000000002</v>
      </c>
      <c r="Q999">
        <v>-96.749790000000004</v>
      </c>
      <c r="R999" t="s">
        <v>67</v>
      </c>
      <c r="S999" t="s">
        <v>227</v>
      </c>
      <c r="T999">
        <v>0.6</v>
      </c>
      <c r="U999">
        <v>0</v>
      </c>
      <c r="V999">
        <f>Tabla_database[[#This Row],[Unintentional Release (Barrels)]]+Tabla_database[[#This Row],[Intentional Release (Barrels)]]</f>
        <v>0.6</v>
      </c>
      <c r="W999">
        <v>0</v>
      </c>
      <c r="X999">
        <v>0.6</v>
      </c>
      <c r="Y999" t="s">
        <v>59</v>
      </c>
      <c r="Z999" t="s">
        <v>59</v>
      </c>
      <c r="AA999" t="s">
        <v>59</v>
      </c>
      <c r="AD999">
        <v>0</v>
      </c>
      <c r="AQ999">
        <v>800</v>
      </c>
      <c r="AR999">
        <v>48</v>
      </c>
      <c r="AS999">
        <v>0</v>
      </c>
      <c r="AT999">
        <v>2800</v>
      </c>
      <c r="AU999">
        <v>0</v>
      </c>
      <c r="AV999">
        <v>0</v>
      </c>
      <c r="AW999">
        <v>3648</v>
      </c>
    </row>
    <row r="1000" spans="1:49" x14ac:dyDescent="0.25">
      <c r="A1000">
        <v>20120342</v>
      </c>
      <c r="B1000">
        <v>18322</v>
      </c>
      <c r="C1000">
        <v>2012</v>
      </c>
      <c r="D1000" t="s">
        <v>3726</v>
      </c>
      <c r="E1000">
        <v>26125</v>
      </c>
      <c r="F1000" t="s">
        <v>641</v>
      </c>
      <c r="G1000" t="s">
        <v>3251</v>
      </c>
      <c r="H1000" t="s">
        <v>51</v>
      </c>
      <c r="I1000" t="s">
        <v>52</v>
      </c>
      <c r="J1000" t="s">
        <v>105</v>
      </c>
      <c r="K1000" t="s">
        <v>116</v>
      </c>
      <c r="M1000" t="s">
        <v>3252</v>
      </c>
      <c r="N1000" t="s">
        <v>3253</v>
      </c>
      <c r="O1000" t="s">
        <v>195</v>
      </c>
      <c r="P1000">
        <v>35.276957000000003</v>
      </c>
      <c r="Q1000">
        <v>-116.02177399999999</v>
      </c>
      <c r="R1000" t="s">
        <v>67</v>
      </c>
      <c r="S1000" t="s">
        <v>404</v>
      </c>
      <c r="T1000">
        <v>0.67</v>
      </c>
      <c r="U1000">
        <v>0</v>
      </c>
      <c r="V1000">
        <f>Tabla_database[[#This Row],[Unintentional Release (Barrels)]]+Tabla_database[[#This Row],[Intentional Release (Barrels)]]</f>
        <v>0.67</v>
      </c>
      <c r="W1000">
        <v>0.67</v>
      </c>
      <c r="X1000">
        <v>0</v>
      </c>
      <c r="Y1000" t="s">
        <v>59</v>
      </c>
      <c r="Z1000" t="s">
        <v>59</v>
      </c>
      <c r="AA1000" t="s">
        <v>59</v>
      </c>
      <c r="AD1000">
        <v>0</v>
      </c>
      <c r="AQ1000">
        <v>1000</v>
      </c>
      <c r="AR1000">
        <v>84</v>
      </c>
      <c r="AS1000">
        <v>0</v>
      </c>
      <c r="AT1000">
        <v>500</v>
      </c>
      <c r="AU1000">
        <v>6000</v>
      </c>
      <c r="AV1000">
        <v>0</v>
      </c>
      <c r="AW1000">
        <v>7584</v>
      </c>
    </row>
    <row r="1001" spans="1:49" x14ac:dyDescent="0.25">
      <c r="A1001">
        <v>20120340</v>
      </c>
      <c r="B1001">
        <v>18314</v>
      </c>
      <c r="C1001">
        <v>2012</v>
      </c>
      <c r="D1001" t="s">
        <v>3727</v>
      </c>
      <c r="E1001">
        <v>4906</v>
      </c>
      <c r="F1001" t="s">
        <v>369</v>
      </c>
      <c r="H1001" t="s">
        <v>363</v>
      </c>
      <c r="I1001" t="s">
        <v>212</v>
      </c>
      <c r="J1001" t="s">
        <v>63</v>
      </c>
      <c r="P1001">
        <v>28.618055999999999</v>
      </c>
      <c r="Q1001">
        <v>-92.069166999999993</v>
      </c>
      <c r="R1001" t="s">
        <v>143</v>
      </c>
      <c r="S1001" t="s">
        <v>321</v>
      </c>
      <c r="T1001">
        <v>0.11</v>
      </c>
      <c r="U1001">
        <v>0</v>
      </c>
      <c r="V1001">
        <f>Tabla_database[[#This Row],[Unintentional Release (Barrels)]]+Tabla_database[[#This Row],[Intentional Release (Barrels)]]</f>
        <v>0.11</v>
      </c>
      <c r="W1001">
        <v>0</v>
      </c>
      <c r="X1001">
        <v>0.11</v>
      </c>
      <c r="Y1001" t="s">
        <v>59</v>
      </c>
      <c r="Z1001" t="s">
        <v>59</v>
      </c>
      <c r="AD1001">
        <v>0</v>
      </c>
      <c r="AQ1001">
        <v>200000</v>
      </c>
      <c r="AR1001">
        <v>5</v>
      </c>
      <c r="AS1001">
        <v>0</v>
      </c>
      <c r="AT1001">
        <v>30000</v>
      </c>
      <c r="AU1001">
        <v>0</v>
      </c>
      <c r="AV1001">
        <v>0</v>
      </c>
      <c r="AW1001">
        <v>230005</v>
      </c>
    </row>
    <row r="1002" spans="1:49" x14ac:dyDescent="0.25">
      <c r="A1002">
        <v>20120344</v>
      </c>
      <c r="B1002">
        <v>17844</v>
      </c>
      <c r="C1002">
        <v>2012</v>
      </c>
      <c r="D1002" t="s">
        <v>3728</v>
      </c>
      <c r="E1002">
        <v>26094</v>
      </c>
      <c r="F1002" t="s">
        <v>1065</v>
      </c>
      <c r="G1002" t="s">
        <v>1510</v>
      </c>
      <c r="H1002" t="s">
        <v>51</v>
      </c>
      <c r="I1002" t="s">
        <v>104</v>
      </c>
      <c r="J1002" t="s">
        <v>105</v>
      </c>
      <c r="K1002" t="s">
        <v>212</v>
      </c>
      <c r="L1002" t="s">
        <v>3729</v>
      </c>
      <c r="M1002" t="s">
        <v>300</v>
      </c>
      <c r="N1002" t="s">
        <v>301</v>
      </c>
      <c r="O1002" t="s">
        <v>302</v>
      </c>
      <c r="P1002">
        <v>40.608271999999999</v>
      </c>
      <c r="Q1002">
        <v>-74.208517999999998</v>
      </c>
      <c r="R1002" t="s">
        <v>143</v>
      </c>
      <c r="S1002" t="s">
        <v>321</v>
      </c>
      <c r="T1002">
        <v>1</v>
      </c>
      <c r="U1002">
        <v>0</v>
      </c>
      <c r="V1002">
        <f>Tabla_database[[#This Row],[Unintentional Release (Barrels)]]+Tabla_database[[#This Row],[Intentional Release (Barrels)]]</f>
        <v>1</v>
      </c>
      <c r="W1002">
        <v>1</v>
      </c>
      <c r="X1002">
        <v>0</v>
      </c>
      <c r="Y1002" t="s">
        <v>59</v>
      </c>
      <c r="Z1002" t="s">
        <v>59</v>
      </c>
      <c r="AA1002" t="s">
        <v>59</v>
      </c>
      <c r="AD1002">
        <v>0</v>
      </c>
      <c r="AQ1002">
        <v>20000</v>
      </c>
      <c r="AR1002">
        <v>0</v>
      </c>
      <c r="AS1002">
        <v>0</v>
      </c>
      <c r="AT1002">
        <v>0</v>
      </c>
      <c r="AU1002">
        <v>15400</v>
      </c>
      <c r="AV1002">
        <v>0</v>
      </c>
      <c r="AW1002">
        <v>35400</v>
      </c>
    </row>
    <row r="1003" spans="1:49" x14ac:dyDescent="0.25">
      <c r="A1003">
        <v>20120348</v>
      </c>
      <c r="B1003">
        <v>19901</v>
      </c>
      <c r="C1003">
        <v>2012</v>
      </c>
      <c r="D1003" t="s">
        <v>3730</v>
      </c>
      <c r="E1003">
        <v>31618</v>
      </c>
      <c r="F1003" t="s">
        <v>362</v>
      </c>
      <c r="G1003" t="s">
        <v>3731</v>
      </c>
      <c r="H1003" t="s">
        <v>51</v>
      </c>
      <c r="I1003" t="s">
        <v>80</v>
      </c>
      <c r="J1003" t="s">
        <v>53</v>
      </c>
      <c r="K1003" t="s">
        <v>71</v>
      </c>
      <c r="L1003" t="s">
        <v>3732</v>
      </c>
      <c r="M1003" t="s">
        <v>3733</v>
      </c>
      <c r="N1003" t="s">
        <v>1310</v>
      </c>
      <c r="O1003" t="s">
        <v>331</v>
      </c>
      <c r="P1003">
        <v>41.738894719999998</v>
      </c>
      <c r="Q1003">
        <v>-90.819786719999996</v>
      </c>
      <c r="R1003" t="s">
        <v>57</v>
      </c>
      <c r="S1003" t="s">
        <v>1161</v>
      </c>
      <c r="T1003">
        <v>0.1</v>
      </c>
      <c r="U1003">
        <v>1640</v>
      </c>
      <c r="V1003">
        <f>Tabla_database[[#This Row],[Unintentional Release (Barrels)]]+Tabla_database[[#This Row],[Intentional Release (Barrels)]]</f>
        <v>1640.1</v>
      </c>
      <c r="W1003">
        <v>0</v>
      </c>
      <c r="X1003">
        <v>0.1</v>
      </c>
      <c r="Y1003" t="s">
        <v>59</v>
      </c>
      <c r="Z1003" t="s">
        <v>59</v>
      </c>
      <c r="AA1003" t="s">
        <v>99</v>
      </c>
      <c r="AB1003" t="s">
        <v>3734</v>
      </c>
      <c r="AC1003" t="s">
        <v>3735</v>
      </c>
      <c r="AD1003">
        <v>0</v>
      </c>
      <c r="AQ1003">
        <v>25000</v>
      </c>
      <c r="AR1003">
        <v>18000</v>
      </c>
      <c r="AS1003">
        <v>0</v>
      </c>
      <c r="AT1003">
        <v>25000</v>
      </c>
      <c r="AU1003">
        <v>0</v>
      </c>
      <c r="AV1003">
        <v>0</v>
      </c>
      <c r="AW1003">
        <v>68000</v>
      </c>
    </row>
    <row r="1004" spans="1:49" x14ac:dyDescent="0.25">
      <c r="A1004">
        <v>20120349</v>
      </c>
      <c r="B1004">
        <v>18360</v>
      </c>
      <c r="C1004">
        <v>2012</v>
      </c>
      <c r="D1004" t="s">
        <v>3736</v>
      </c>
      <c r="E1004">
        <v>4805</v>
      </c>
      <c r="F1004" t="s">
        <v>218</v>
      </c>
      <c r="G1004" t="s">
        <v>3737</v>
      </c>
      <c r="H1004" t="s">
        <v>51</v>
      </c>
      <c r="I1004" t="s">
        <v>52</v>
      </c>
      <c r="J1004" t="s">
        <v>105</v>
      </c>
      <c r="K1004" t="s">
        <v>116</v>
      </c>
      <c r="M1004" t="s">
        <v>3738</v>
      </c>
      <c r="N1004" t="s">
        <v>1666</v>
      </c>
      <c r="O1004" t="s">
        <v>151</v>
      </c>
      <c r="P1004">
        <v>36.642349189999997</v>
      </c>
      <c r="Q1004">
        <v>-94.973157499999999</v>
      </c>
      <c r="R1004" t="s">
        <v>67</v>
      </c>
      <c r="S1004" t="s">
        <v>68</v>
      </c>
      <c r="T1004">
        <v>200</v>
      </c>
      <c r="U1004">
        <v>0</v>
      </c>
      <c r="V1004">
        <f>Tabla_database[[#This Row],[Unintentional Release (Barrels)]]+Tabla_database[[#This Row],[Intentional Release (Barrels)]]</f>
        <v>200</v>
      </c>
      <c r="W1004">
        <v>200</v>
      </c>
      <c r="X1004">
        <v>0</v>
      </c>
      <c r="Y1004" t="s">
        <v>59</v>
      </c>
      <c r="Z1004" t="s">
        <v>59</v>
      </c>
      <c r="AA1004" t="s">
        <v>99</v>
      </c>
      <c r="AB1004" t="s">
        <v>3739</v>
      </c>
      <c r="AC1004" t="s">
        <v>3740</v>
      </c>
      <c r="AD1004">
        <v>0</v>
      </c>
      <c r="AQ1004">
        <v>107000</v>
      </c>
      <c r="AR1004">
        <v>5000</v>
      </c>
      <c r="AS1004">
        <v>0</v>
      </c>
      <c r="AT1004">
        <v>250000</v>
      </c>
      <c r="AU1004">
        <v>0</v>
      </c>
      <c r="AV1004">
        <v>0</v>
      </c>
      <c r="AW1004">
        <v>362000</v>
      </c>
    </row>
    <row r="1005" spans="1:49" x14ac:dyDescent="0.25">
      <c r="A1005">
        <v>20120354</v>
      </c>
      <c r="B1005">
        <v>19571</v>
      </c>
      <c r="C1005">
        <v>2012</v>
      </c>
      <c r="D1005" t="s">
        <v>3741</v>
      </c>
      <c r="E1005">
        <v>2731</v>
      </c>
      <c r="F1005" t="s">
        <v>515</v>
      </c>
      <c r="G1005" t="s">
        <v>3742</v>
      </c>
      <c r="H1005" t="s">
        <v>51</v>
      </c>
      <c r="I1005" t="s">
        <v>80</v>
      </c>
      <c r="J1005" t="s">
        <v>105</v>
      </c>
      <c r="K1005" t="s">
        <v>116</v>
      </c>
      <c r="M1005" t="s">
        <v>3743</v>
      </c>
      <c r="N1005" t="s">
        <v>194</v>
      </c>
      <c r="O1005" t="s">
        <v>195</v>
      </c>
      <c r="P1005">
        <v>33.902031999999998</v>
      </c>
      <c r="Q1005">
        <v>-118.313486</v>
      </c>
      <c r="R1005" t="s">
        <v>143</v>
      </c>
      <c r="S1005" t="s">
        <v>144</v>
      </c>
      <c r="T1005">
        <v>20</v>
      </c>
      <c r="V1005">
        <f>Tabla_database[[#This Row],[Unintentional Release (Barrels)]]+Tabla_database[[#This Row],[Intentional Release (Barrels)]]</f>
        <v>20</v>
      </c>
      <c r="W1005">
        <v>0</v>
      </c>
      <c r="X1005">
        <v>20</v>
      </c>
      <c r="Y1005" t="s">
        <v>59</v>
      </c>
      <c r="Z1005" t="s">
        <v>59</v>
      </c>
      <c r="AA1005" t="s">
        <v>99</v>
      </c>
      <c r="AB1005" t="s">
        <v>3741</v>
      </c>
      <c r="AC1005" t="s">
        <v>3744</v>
      </c>
      <c r="AD1005">
        <v>0</v>
      </c>
      <c r="AQ1005">
        <v>285000</v>
      </c>
      <c r="AR1005">
        <v>0</v>
      </c>
      <c r="AS1005">
        <v>20000</v>
      </c>
      <c r="AT1005">
        <v>200000</v>
      </c>
      <c r="AU1005">
        <v>180000</v>
      </c>
      <c r="AV1005">
        <v>495000</v>
      </c>
      <c r="AW1005">
        <v>1180000</v>
      </c>
    </row>
    <row r="1006" spans="1:49" x14ac:dyDescent="0.25">
      <c r="A1006">
        <v>20120347</v>
      </c>
      <c r="B1006">
        <v>17287</v>
      </c>
      <c r="C1006">
        <v>2012</v>
      </c>
      <c r="D1006" t="s">
        <v>3745</v>
      </c>
      <c r="E1006">
        <v>22610</v>
      </c>
      <c r="F1006" t="s">
        <v>210</v>
      </c>
      <c r="G1006" t="s">
        <v>2004</v>
      </c>
      <c r="H1006" t="s">
        <v>51</v>
      </c>
      <c r="I1006" t="s">
        <v>52</v>
      </c>
      <c r="J1006" t="s">
        <v>105</v>
      </c>
      <c r="K1006" t="s">
        <v>106</v>
      </c>
      <c r="M1006" t="s">
        <v>3746</v>
      </c>
      <c r="N1006" t="s">
        <v>598</v>
      </c>
      <c r="O1006" t="s">
        <v>331</v>
      </c>
      <c r="P1006">
        <v>41.684108000000002</v>
      </c>
      <c r="Q1006">
        <v>-91.570103000000003</v>
      </c>
      <c r="R1006" t="s">
        <v>143</v>
      </c>
      <c r="S1006" t="s">
        <v>144</v>
      </c>
      <c r="T1006">
        <v>1.9</v>
      </c>
      <c r="U1006">
        <v>0</v>
      </c>
      <c r="V1006">
        <f>Tabla_database[[#This Row],[Unintentional Release (Barrels)]]+Tabla_database[[#This Row],[Intentional Release (Barrels)]]</f>
        <v>1.9</v>
      </c>
      <c r="W1006">
        <v>1.43</v>
      </c>
      <c r="X1006">
        <v>0.47</v>
      </c>
      <c r="Y1006" t="s">
        <v>59</v>
      </c>
      <c r="Z1006" t="s">
        <v>59</v>
      </c>
      <c r="AA1006" t="s">
        <v>59</v>
      </c>
      <c r="AQ1006">
        <v>2000</v>
      </c>
      <c r="AR1006">
        <v>200</v>
      </c>
      <c r="AS1006">
        <v>0</v>
      </c>
      <c r="AT1006">
        <v>10000</v>
      </c>
      <c r="AU1006">
        <v>20000</v>
      </c>
      <c r="AV1006">
        <v>0</v>
      </c>
      <c r="AW1006">
        <v>32200</v>
      </c>
    </row>
    <row r="1007" spans="1:49" x14ac:dyDescent="0.25">
      <c r="A1007">
        <v>20120334</v>
      </c>
      <c r="B1007">
        <v>17895</v>
      </c>
      <c r="C1007">
        <v>2012</v>
      </c>
      <c r="D1007" t="s">
        <v>3747</v>
      </c>
      <c r="E1007">
        <v>31684</v>
      </c>
      <c r="F1007" t="s">
        <v>3226</v>
      </c>
      <c r="G1007" t="s">
        <v>3748</v>
      </c>
      <c r="H1007" t="s">
        <v>51</v>
      </c>
      <c r="I1007" t="s">
        <v>52</v>
      </c>
      <c r="J1007" t="s">
        <v>105</v>
      </c>
      <c r="K1007" t="s">
        <v>106</v>
      </c>
      <c r="M1007" t="s">
        <v>2821</v>
      </c>
      <c r="N1007" t="s">
        <v>324</v>
      </c>
      <c r="O1007" t="s">
        <v>325</v>
      </c>
      <c r="P1007">
        <v>47.634874000000003</v>
      </c>
      <c r="Q1007">
        <v>-117.669642</v>
      </c>
      <c r="R1007" t="s">
        <v>57</v>
      </c>
      <c r="S1007" t="s">
        <v>326</v>
      </c>
      <c r="T1007">
        <v>0.48</v>
      </c>
      <c r="U1007">
        <v>0</v>
      </c>
      <c r="V1007">
        <f>Tabla_database[[#This Row],[Unintentional Release (Barrels)]]+Tabla_database[[#This Row],[Intentional Release (Barrels)]]</f>
        <v>0.48</v>
      </c>
      <c r="W1007">
        <v>0</v>
      </c>
      <c r="X1007">
        <v>0.48</v>
      </c>
      <c r="Y1007" t="s">
        <v>59</v>
      </c>
      <c r="Z1007" t="s">
        <v>59</v>
      </c>
      <c r="AA1007" t="s">
        <v>59</v>
      </c>
      <c r="AD1007">
        <v>0</v>
      </c>
      <c r="AQ1007">
        <v>0</v>
      </c>
      <c r="AR1007">
        <v>0</v>
      </c>
      <c r="AS1007">
        <v>0</v>
      </c>
      <c r="AT1007">
        <v>0</v>
      </c>
      <c r="AU1007">
        <v>2500</v>
      </c>
      <c r="AV1007">
        <v>70</v>
      </c>
      <c r="AW1007">
        <v>2570</v>
      </c>
    </row>
    <row r="1008" spans="1:49" x14ac:dyDescent="0.25">
      <c r="A1008">
        <v>20120352</v>
      </c>
      <c r="B1008">
        <v>18181</v>
      </c>
      <c r="C1008">
        <v>2012</v>
      </c>
      <c r="D1008" t="s">
        <v>3749</v>
      </c>
      <c r="E1008">
        <v>22855</v>
      </c>
      <c r="F1008" t="s">
        <v>178</v>
      </c>
      <c r="G1008" t="s">
        <v>3750</v>
      </c>
      <c r="H1008" t="s">
        <v>51</v>
      </c>
      <c r="I1008" t="s">
        <v>52</v>
      </c>
      <c r="J1008" t="s">
        <v>105</v>
      </c>
      <c r="K1008" t="s">
        <v>106</v>
      </c>
      <c r="M1008" t="s">
        <v>3751</v>
      </c>
      <c r="N1008" t="s">
        <v>3752</v>
      </c>
      <c r="O1008" t="s">
        <v>91</v>
      </c>
      <c r="P1008">
        <v>29.11242</v>
      </c>
      <c r="Q1008">
        <v>-98.119870000000006</v>
      </c>
      <c r="R1008" t="s">
        <v>67</v>
      </c>
      <c r="S1008" t="s">
        <v>68</v>
      </c>
      <c r="T1008">
        <v>2</v>
      </c>
      <c r="U1008">
        <v>0</v>
      </c>
      <c r="V1008">
        <f>Tabla_database[[#This Row],[Unintentional Release (Barrels)]]+Tabla_database[[#This Row],[Intentional Release (Barrels)]]</f>
        <v>2</v>
      </c>
      <c r="W1008">
        <v>1.95</v>
      </c>
      <c r="X1008">
        <v>0.05</v>
      </c>
      <c r="Y1008" t="s">
        <v>59</v>
      </c>
      <c r="Z1008" t="s">
        <v>59</v>
      </c>
      <c r="AA1008" t="s">
        <v>99</v>
      </c>
      <c r="AB1008" t="s">
        <v>3753</v>
      </c>
      <c r="AC1008" t="s">
        <v>3754</v>
      </c>
      <c r="AD1008">
        <v>0</v>
      </c>
      <c r="AQ1008">
        <v>0</v>
      </c>
      <c r="AR1008">
        <v>260</v>
      </c>
      <c r="AS1008">
        <v>0</v>
      </c>
      <c r="AT1008">
        <v>3102</v>
      </c>
      <c r="AU1008">
        <v>52422</v>
      </c>
      <c r="AV1008">
        <v>0</v>
      </c>
      <c r="AW1008">
        <v>55784</v>
      </c>
    </row>
    <row r="1009" spans="1:49" x14ac:dyDescent="0.25">
      <c r="A1009">
        <v>20120338</v>
      </c>
      <c r="B1009">
        <v>17675</v>
      </c>
      <c r="C1009">
        <v>2012</v>
      </c>
      <c r="D1009" t="s">
        <v>3755</v>
      </c>
      <c r="E1009">
        <v>300</v>
      </c>
      <c r="F1009" t="s">
        <v>87</v>
      </c>
      <c r="G1009" t="s">
        <v>2668</v>
      </c>
      <c r="H1009" t="s">
        <v>51</v>
      </c>
      <c r="I1009" t="s">
        <v>80</v>
      </c>
      <c r="J1009" t="s">
        <v>63</v>
      </c>
      <c r="M1009" t="s">
        <v>2669</v>
      </c>
      <c r="N1009" t="s">
        <v>399</v>
      </c>
      <c r="O1009" t="s">
        <v>400</v>
      </c>
      <c r="P1009">
        <v>32.08014</v>
      </c>
      <c r="Q1009">
        <v>-103.17604</v>
      </c>
      <c r="R1009" t="s">
        <v>143</v>
      </c>
      <c r="S1009" t="s">
        <v>144</v>
      </c>
      <c r="T1009">
        <v>4</v>
      </c>
      <c r="U1009">
        <v>0</v>
      </c>
      <c r="V1009">
        <f>Tabla_database[[#This Row],[Unintentional Release (Barrels)]]+Tabla_database[[#This Row],[Intentional Release (Barrels)]]</f>
        <v>4</v>
      </c>
      <c r="W1009">
        <v>4</v>
      </c>
      <c r="X1009">
        <v>0</v>
      </c>
      <c r="Y1009" t="s">
        <v>59</v>
      </c>
      <c r="Z1009" t="s">
        <v>59</v>
      </c>
      <c r="AA1009" t="s">
        <v>99</v>
      </c>
      <c r="AB1009" t="s">
        <v>3756</v>
      </c>
      <c r="AC1009" t="s">
        <v>3757</v>
      </c>
      <c r="AD1009">
        <v>0</v>
      </c>
      <c r="AQ1009">
        <v>600</v>
      </c>
      <c r="AR1009">
        <v>360</v>
      </c>
      <c r="AS1009">
        <v>0</v>
      </c>
      <c r="AT1009">
        <v>1500</v>
      </c>
      <c r="AU1009">
        <v>0</v>
      </c>
      <c r="AV1009">
        <v>0</v>
      </c>
      <c r="AW1009">
        <v>2460</v>
      </c>
    </row>
    <row r="1010" spans="1:49" x14ac:dyDescent="0.25">
      <c r="A1010">
        <v>20120350</v>
      </c>
      <c r="B1010">
        <v>17636</v>
      </c>
      <c r="C1010">
        <v>2012</v>
      </c>
      <c r="D1010" t="s">
        <v>3758</v>
      </c>
      <c r="E1010">
        <v>18718</v>
      </c>
      <c r="F1010" t="s">
        <v>306</v>
      </c>
      <c r="G1010" t="s">
        <v>2720</v>
      </c>
      <c r="H1010" t="s">
        <v>51</v>
      </c>
      <c r="I1010" t="s">
        <v>52</v>
      </c>
      <c r="J1010" t="s">
        <v>63</v>
      </c>
      <c r="M1010" t="s">
        <v>2721</v>
      </c>
      <c r="N1010" t="s">
        <v>978</v>
      </c>
      <c r="O1010" t="s">
        <v>91</v>
      </c>
      <c r="P1010">
        <v>30.286490000000001</v>
      </c>
      <c r="Q1010">
        <v>-94.506339999999994</v>
      </c>
      <c r="R1010" t="s">
        <v>143</v>
      </c>
      <c r="S1010" t="s">
        <v>144</v>
      </c>
      <c r="T1010">
        <v>0.5</v>
      </c>
      <c r="U1010">
        <v>0</v>
      </c>
      <c r="V1010">
        <f>Tabla_database[[#This Row],[Unintentional Release (Barrels)]]+Tabla_database[[#This Row],[Intentional Release (Barrels)]]</f>
        <v>0.5</v>
      </c>
      <c r="W1010">
        <v>0</v>
      </c>
      <c r="X1010">
        <v>0.5</v>
      </c>
      <c r="Y1010" t="s">
        <v>59</v>
      </c>
      <c r="Z1010" t="s">
        <v>59</v>
      </c>
      <c r="AA1010" t="s">
        <v>99</v>
      </c>
      <c r="AB1010" t="s">
        <v>3758</v>
      </c>
      <c r="AC1010" t="s">
        <v>3759</v>
      </c>
      <c r="AD1010">
        <v>0</v>
      </c>
      <c r="AQ1010">
        <v>10000</v>
      </c>
      <c r="AR1010">
        <v>41</v>
      </c>
      <c r="AS1010">
        <v>0</v>
      </c>
      <c r="AT1010">
        <v>1000</v>
      </c>
      <c r="AU1010">
        <v>1000</v>
      </c>
      <c r="AV1010">
        <v>0</v>
      </c>
      <c r="AW1010">
        <v>12041</v>
      </c>
    </row>
    <row r="1011" spans="1:49" x14ac:dyDescent="0.25">
      <c r="A1011">
        <v>20120358</v>
      </c>
      <c r="B1011">
        <v>19699</v>
      </c>
      <c r="C1011">
        <v>2012</v>
      </c>
      <c r="D1011" t="s">
        <v>3760</v>
      </c>
      <c r="E1011">
        <v>15774</v>
      </c>
      <c r="F1011" t="s">
        <v>348</v>
      </c>
      <c r="G1011" t="s">
        <v>3761</v>
      </c>
      <c r="H1011" t="s">
        <v>51</v>
      </c>
      <c r="I1011" t="s">
        <v>80</v>
      </c>
      <c r="J1011" t="s">
        <v>63</v>
      </c>
      <c r="M1011" t="s">
        <v>1792</v>
      </c>
      <c r="N1011" t="s">
        <v>1793</v>
      </c>
      <c r="O1011" t="s">
        <v>97</v>
      </c>
      <c r="P1011">
        <v>48.242750000000001</v>
      </c>
      <c r="Q1011">
        <v>-101.25444</v>
      </c>
      <c r="R1011" t="s">
        <v>143</v>
      </c>
      <c r="S1011" t="s">
        <v>144</v>
      </c>
      <c r="T1011">
        <v>76</v>
      </c>
      <c r="U1011">
        <v>0</v>
      </c>
      <c r="V1011">
        <f>Tabla_database[[#This Row],[Unintentional Release (Barrels)]]+Tabla_database[[#This Row],[Intentional Release (Barrels)]]</f>
        <v>76</v>
      </c>
      <c r="W1011">
        <v>76</v>
      </c>
      <c r="X1011">
        <v>0</v>
      </c>
      <c r="Y1011" t="s">
        <v>59</v>
      </c>
      <c r="Z1011" t="s">
        <v>59</v>
      </c>
      <c r="AA1011" t="s">
        <v>59</v>
      </c>
      <c r="AD1011">
        <v>0</v>
      </c>
      <c r="AQ1011">
        <v>734810</v>
      </c>
      <c r="AR1011">
        <v>7600</v>
      </c>
      <c r="AS1011">
        <v>0</v>
      </c>
      <c r="AT1011">
        <v>734805</v>
      </c>
      <c r="AU1011">
        <v>925936</v>
      </c>
      <c r="AV1011">
        <v>0</v>
      </c>
      <c r="AW1011">
        <v>2403151</v>
      </c>
    </row>
    <row r="1012" spans="1:49" x14ac:dyDescent="0.25">
      <c r="A1012">
        <v>20120346</v>
      </c>
      <c r="B1012">
        <v>18317</v>
      </c>
      <c r="C1012">
        <v>2012</v>
      </c>
      <c r="D1012" t="s">
        <v>3762</v>
      </c>
      <c r="E1012">
        <v>2170</v>
      </c>
      <c r="F1012" t="s">
        <v>987</v>
      </c>
      <c r="G1012" t="s">
        <v>3763</v>
      </c>
      <c r="H1012" t="s">
        <v>51</v>
      </c>
      <c r="I1012" t="s">
        <v>52</v>
      </c>
      <c r="J1012" t="s">
        <v>105</v>
      </c>
      <c r="K1012" t="s">
        <v>116</v>
      </c>
      <c r="M1012" t="s">
        <v>2927</v>
      </c>
      <c r="N1012" t="s">
        <v>3764</v>
      </c>
      <c r="O1012" t="s">
        <v>991</v>
      </c>
      <c r="P1012">
        <v>47.098799999999997</v>
      </c>
      <c r="Q1012">
        <v>-104.759017</v>
      </c>
      <c r="R1012" t="s">
        <v>122</v>
      </c>
      <c r="S1012" t="s">
        <v>123</v>
      </c>
      <c r="T1012">
        <v>1</v>
      </c>
      <c r="U1012">
        <v>0</v>
      </c>
      <c r="V1012">
        <f>Tabla_database[[#This Row],[Unintentional Release (Barrels)]]+Tabla_database[[#This Row],[Intentional Release (Barrels)]]</f>
        <v>1</v>
      </c>
      <c r="W1012">
        <v>0.2</v>
      </c>
      <c r="X1012">
        <v>0.8</v>
      </c>
      <c r="Y1012" t="s">
        <v>59</v>
      </c>
      <c r="Z1012" t="s">
        <v>59</v>
      </c>
      <c r="AA1012" t="s">
        <v>59</v>
      </c>
      <c r="AD1012">
        <v>0</v>
      </c>
      <c r="AQ1012">
        <v>200</v>
      </c>
      <c r="AR1012">
        <v>125</v>
      </c>
      <c r="AS1012">
        <v>0</v>
      </c>
      <c r="AT1012">
        <v>200</v>
      </c>
      <c r="AU1012">
        <v>0</v>
      </c>
      <c r="AV1012">
        <v>0</v>
      </c>
      <c r="AW1012">
        <v>525</v>
      </c>
    </row>
    <row r="1013" spans="1:49" x14ac:dyDescent="0.25">
      <c r="A1013">
        <v>20120355</v>
      </c>
      <c r="B1013">
        <v>17890</v>
      </c>
      <c r="C1013">
        <v>2012</v>
      </c>
      <c r="D1013" t="s">
        <v>3765</v>
      </c>
      <c r="E1013">
        <v>31684</v>
      </c>
      <c r="F1013" t="s">
        <v>3226</v>
      </c>
      <c r="G1013" t="s">
        <v>3766</v>
      </c>
      <c r="H1013" t="s">
        <v>51</v>
      </c>
      <c r="I1013" t="s">
        <v>52</v>
      </c>
      <c r="J1013" t="s">
        <v>63</v>
      </c>
      <c r="M1013" t="s">
        <v>1381</v>
      </c>
      <c r="N1013" t="s">
        <v>74</v>
      </c>
      <c r="O1013" t="s">
        <v>75</v>
      </c>
      <c r="P1013">
        <v>30.160197</v>
      </c>
      <c r="Q1013">
        <v>-93.030085999999997</v>
      </c>
      <c r="R1013" t="s">
        <v>67</v>
      </c>
      <c r="S1013" t="s">
        <v>68</v>
      </c>
      <c r="T1013">
        <v>0.59</v>
      </c>
      <c r="U1013">
        <v>0</v>
      </c>
      <c r="V1013">
        <f>Tabla_database[[#This Row],[Unintentional Release (Barrels)]]+Tabla_database[[#This Row],[Intentional Release (Barrels)]]</f>
        <v>0.59</v>
      </c>
      <c r="W1013">
        <v>0.59</v>
      </c>
      <c r="X1013">
        <v>0</v>
      </c>
      <c r="Y1013" t="s">
        <v>59</v>
      </c>
      <c r="Z1013" t="s">
        <v>59</v>
      </c>
      <c r="AA1013" t="s">
        <v>99</v>
      </c>
      <c r="AB1013" t="s">
        <v>3767</v>
      </c>
      <c r="AC1013" t="s">
        <v>3768</v>
      </c>
      <c r="AD1013">
        <v>0</v>
      </c>
      <c r="AQ1013">
        <v>2000</v>
      </c>
      <c r="AR1013">
        <v>50</v>
      </c>
      <c r="AS1013">
        <v>0</v>
      </c>
      <c r="AT1013">
        <v>2000</v>
      </c>
      <c r="AU1013">
        <v>15000</v>
      </c>
      <c r="AV1013">
        <v>0</v>
      </c>
      <c r="AW1013">
        <v>19050</v>
      </c>
    </row>
    <row r="1014" spans="1:49" x14ac:dyDescent="0.25">
      <c r="A1014">
        <v>20120353</v>
      </c>
      <c r="B1014">
        <v>18820</v>
      </c>
      <c r="C1014">
        <v>2012</v>
      </c>
      <c r="D1014" t="s">
        <v>3769</v>
      </c>
      <c r="E1014">
        <v>22610</v>
      </c>
      <c r="F1014" t="s">
        <v>210</v>
      </c>
      <c r="G1014" t="s">
        <v>3770</v>
      </c>
      <c r="H1014" t="s">
        <v>51</v>
      </c>
      <c r="I1014" t="s">
        <v>52</v>
      </c>
      <c r="J1014" t="s">
        <v>105</v>
      </c>
      <c r="K1014" t="s">
        <v>116</v>
      </c>
      <c r="M1014" t="s">
        <v>3771</v>
      </c>
      <c r="N1014" t="s">
        <v>3772</v>
      </c>
      <c r="O1014" t="s">
        <v>91</v>
      </c>
      <c r="P1014">
        <v>32.064320000000002</v>
      </c>
      <c r="Q1014">
        <v>-96.863380000000006</v>
      </c>
      <c r="R1014" t="s">
        <v>67</v>
      </c>
      <c r="S1014" t="s">
        <v>227</v>
      </c>
      <c r="T1014">
        <v>40</v>
      </c>
      <c r="U1014">
        <v>0</v>
      </c>
      <c r="V1014">
        <f>Tabla_database[[#This Row],[Unintentional Release (Barrels)]]+Tabla_database[[#This Row],[Intentional Release (Barrels)]]</f>
        <v>40</v>
      </c>
      <c r="W1014">
        <v>40</v>
      </c>
      <c r="X1014">
        <v>0</v>
      </c>
      <c r="Y1014" t="s">
        <v>59</v>
      </c>
      <c r="Z1014" t="s">
        <v>59</v>
      </c>
      <c r="AD1014">
        <v>0</v>
      </c>
      <c r="AQ1014">
        <v>1000</v>
      </c>
      <c r="AR1014">
        <v>2450</v>
      </c>
      <c r="AS1014">
        <v>0</v>
      </c>
      <c r="AT1014">
        <v>180000</v>
      </c>
      <c r="AU1014">
        <v>0</v>
      </c>
      <c r="AV1014">
        <v>0</v>
      </c>
      <c r="AW1014">
        <v>183450</v>
      </c>
    </row>
    <row r="1015" spans="1:49" x14ac:dyDescent="0.25">
      <c r="A1015">
        <v>20120357</v>
      </c>
      <c r="B1015">
        <v>17755</v>
      </c>
      <c r="C1015">
        <v>2012</v>
      </c>
      <c r="D1015" t="s">
        <v>3773</v>
      </c>
      <c r="E1015">
        <v>300</v>
      </c>
      <c r="F1015" t="s">
        <v>87</v>
      </c>
      <c r="G1015" t="s">
        <v>3774</v>
      </c>
      <c r="H1015" t="s">
        <v>51</v>
      </c>
      <c r="I1015" t="s">
        <v>52</v>
      </c>
      <c r="J1015" t="s">
        <v>63</v>
      </c>
      <c r="M1015" t="s">
        <v>3775</v>
      </c>
      <c r="N1015" t="s">
        <v>90</v>
      </c>
      <c r="O1015" t="s">
        <v>91</v>
      </c>
      <c r="P1015">
        <v>33.767015999999998</v>
      </c>
      <c r="Q1015">
        <v>-96.892849999999996</v>
      </c>
      <c r="R1015" t="s">
        <v>67</v>
      </c>
      <c r="S1015" t="s">
        <v>68</v>
      </c>
      <c r="T1015">
        <v>1.5</v>
      </c>
      <c r="U1015">
        <v>0</v>
      </c>
      <c r="V1015">
        <f>Tabla_database[[#This Row],[Unintentional Release (Barrels)]]+Tabla_database[[#This Row],[Intentional Release (Barrels)]]</f>
        <v>1.5</v>
      </c>
      <c r="W1015">
        <v>1.5</v>
      </c>
      <c r="X1015">
        <v>0</v>
      </c>
      <c r="Y1015" t="s">
        <v>59</v>
      </c>
      <c r="Z1015" t="s">
        <v>59</v>
      </c>
      <c r="AA1015" t="s">
        <v>59</v>
      </c>
      <c r="AD1015">
        <v>0</v>
      </c>
      <c r="AQ1015">
        <v>500</v>
      </c>
      <c r="AR1015">
        <v>0</v>
      </c>
      <c r="AS1015">
        <v>0</v>
      </c>
      <c r="AT1015">
        <v>1000</v>
      </c>
      <c r="AU1015">
        <v>500</v>
      </c>
      <c r="AV1015">
        <v>0</v>
      </c>
      <c r="AW1015">
        <v>2000</v>
      </c>
    </row>
    <row r="1016" spans="1:49" x14ac:dyDescent="0.25">
      <c r="A1016">
        <v>20120345</v>
      </c>
      <c r="B1016">
        <v>17614</v>
      </c>
      <c r="C1016">
        <v>2012</v>
      </c>
      <c r="D1016" t="s">
        <v>3776</v>
      </c>
      <c r="E1016">
        <v>31618</v>
      </c>
      <c r="F1016" t="s">
        <v>362</v>
      </c>
      <c r="G1016" t="s">
        <v>3777</v>
      </c>
      <c r="H1016" t="s">
        <v>51</v>
      </c>
      <c r="I1016" t="s">
        <v>52</v>
      </c>
      <c r="J1016" t="s">
        <v>53</v>
      </c>
      <c r="K1016" t="s">
        <v>71</v>
      </c>
      <c r="L1016" t="s">
        <v>731</v>
      </c>
      <c r="M1016" t="s">
        <v>256</v>
      </c>
      <c r="N1016" t="s">
        <v>257</v>
      </c>
      <c r="O1016" t="s">
        <v>91</v>
      </c>
      <c r="P1016">
        <v>29.951986999999999</v>
      </c>
      <c r="Q1016">
        <v>-93.887924999999996</v>
      </c>
      <c r="R1016" t="s">
        <v>67</v>
      </c>
      <c r="S1016" t="s">
        <v>208</v>
      </c>
      <c r="T1016">
        <v>1.3</v>
      </c>
      <c r="U1016">
        <v>0</v>
      </c>
      <c r="V1016">
        <f>Tabla_database[[#This Row],[Unintentional Release (Barrels)]]+Tabla_database[[#This Row],[Intentional Release (Barrels)]]</f>
        <v>1.3</v>
      </c>
      <c r="W1016">
        <v>0</v>
      </c>
      <c r="X1016">
        <v>1.3</v>
      </c>
      <c r="Y1016" t="s">
        <v>59</v>
      </c>
      <c r="Z1016" t="s">
        <v>59</v>
      </c>
      <c r="AA1016" t="s">
        <v>59</v>
      </c>
      <c r="AD1016">
        <v>0</v>
      </c>
      <c r="AQ1016">
        <v>175000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175000</v>
      </c>
    </row>
    <row r="1017" spans="1:49" x14ac:dyDescent="0.25">
      <c r="A1017">
        <v>20120363</v>
      </c>
      <c r="B1017">
        <v>17866</v>
      </c>
      <c r="C1017">
        <v>2012</v>
      </c>
      <c r="D1017" t="s">
        <v>3778</v>
      </c>
      <c r="E1017">
        <v>300</v>
      </c>
      <c r="F1017" t="s">
        <v>87</v>
      </c>
      <c r="G1017" t="s">
        <v>3779</v>
      </c>
      <c r="H1017" t="s">
        <v>51</v>
      </c>
      <c r="I1017" t="s">
        <v>80</v>
      </c>
      <c r="J1017" t="s">
        <v>63</v>
      </c>
      <c r="M1017" t="s">
        <v>3780</v>
      </c>
      <c r="N1017" t="s">
        <v>3781</v>
      </c>
      <c r="O1017" t="s">
        <v>508</v>
      </c>
      <c r="P1017">
        <v>43.293055600000002</v>
      </c>
      <c r="Q1017">
        <v>-107.625</v>
      </c>
      <c r="R1017" t="s">
        <v>143</v>
      </c>
      <c r="S1017" t="s">
        <v>144</v>
      </c>
      <c r="T1017">
        <v>7.5</v>
      </c>
      <c r="U1017">
        <v>0</v>
      </c>
      <c r="V1017">
        <f>Tabla_database[[#This Row],[Unintentional Release (Barrels)]]+Tabla_database[[#This Row],[Intentional Release (Barrels)]]</f>
        <v>7.5</v>
      </c>
      <c r="W1017">
        <v>7.5</v>
      </c>
      <c r="X1017">
        <v>0</v>
      </c>
      <c r="Y1017" t="s">
        <v>59</v>
      </c>
      <c r="Z1017" t="s">
        <v>59</v>
      </c>
      <c r="AA1017" t="s">
        <v>59</v>
      </c>
      <c r="AD1017">
        <v>0</v>
      </c>
      <c r="AQ1017">
        <v>30000</v>
      </c>
      <c r="AR1017">
        <v>600</v>
      </c>
      <c r="AS1017">
        <v>0</v>
      </c>
      <c r="AT1017">
        <v>5000</v>
      </c>
      <c r="AU1017">
        <v>5000</v>
      </c>
      <c r="AV1017">
        <v>0</v>
      </c>
      <c r="AW1017">
        <v>40600</v>
      </c>
    </row>
    <row r="1018" spans="1:49" x14ac:dyDescent="0.25">
      <c r="A1018">
        <v>20120369</v>
      </c>
      <c r="B1018">
        <v>20541</v>
      </c>
      <c r="C1018">
        <v>2012</v>
      </c>
      <c r="D1018" t="s">
        <v>3782</v>
      </c>
      <c r="E1018">
        <v>11169</v>
      </c>
      <c r="F1018" t="s">
        <v>78</v>
      </c>
      <c r="G1018" t="s">
        <v>3783</v>
      </c>
      <c r="H1018" t="s">
        <v>51</v>
      </c>
      <c r="I1018" t="s">
        <v>80</v>
      </c>
      <c r="J1018" t="s">
        <v>63</v>
      </c>
      <c r="M1018" t="s">
        <v>425</v>
      </c>
      <c r="N1018" t="s">
        <v>426</v>
      </c>
      <c r="O1018" t="s">
        <v>162</v>
      </c>
      <c r="P1018">
        <v>41.55556</v>
      </c>
      <c r="Q1018">
        <v>-87.885279999999995</v>
      </c>
      <c r="R1018" t="s">
        <v>143</v>
      </c>
      <c r="S1018" t="s">
        <v>144</v>
      </c>
      <c r="T1018">
        <v>900</v>
      </c>
      <c r="V1018">
        <f>Tabla_database[[#This Row],[Unintentional Release (Barrels)]]+Tabla_database[[#This Row],[Intentional Release (Barrels)]]</f>
        <v>900</v>
      </c>
      <c r="W1018">
        <v>900</v>
      </c>
      <c r="X1018">
        <v>0</v>
      </c>
      <c r="Y1018" t="s">
        <v>59</v>
      </c>
      <c r="Z1018" t="s">
        <v>59</v>
      </c>
      <c r="AA1018" t="s">
        <v>99</v>
      </c>
      <c r="AB1018" t="s">
        <v>3784</v>
      </c>
      <c r="AC1018" t="s">
        <v>3785</v>
      </c>
      <c r="AD1018">
        <v>0</v>
      </c>
      <c r="AQ1018">
        <v>2000000</v>
      </c>
      <c r="AR1018">
        <v>0</v>
      </c>
      <c r="AS1018">
        <v>0</v>
      </c>
      <c r="AT1018">
        <v>300000</v>
      </c>
      <c r="AU1018">
        <v>5500000</v>
      </c>
      <c r="AV1018">
        <v>2000000</v>
      </c>
      <c r="AW1018">
        <v>9800000</v>
      </c>
    </row>
    <row r="1019" spans="1:49" x14ac:dyDescent="0.25">
      <c r="A1019">
        <v>20120367</v>
      </c>
      <c r="B1019">
        <v>17815</v>
      </c>
      <c r="C1019">
        <v>2012</v>
      </c>
      <c r="D1019" t="s">
        <v>3786</v>
      </c>
      <c r="E1019">
        <v>300</v>
      </c>
      <c r="F1019" t="s">
        <v>87</v>
      </c>
      <c r="G1019" t="s">
        <v>3787</v>
      </c>
      <c r="H1019" t="s">
        <v>51</v>
      </c>
      <c r="I1019" t="s">
        <v>80</v>
      </c>
      <c r="J1019" t="s">
        <v>63</v>
      </c>
      <c r="M1019" t="s">
        <v>1298</v>
      </c>
      <c r="N1019" t="s">
        <v>1248</v>
      </c>
      <c r="O1019" t="s">
        <v>151</v>
      </c>
      <c r="P1019">
        <v>34.209690000000002</v>
      </c>
      <c r="Q1019">
        <v>-97.54401</v>
      </c>
      <c r="R1019" t="s">
        <v>143</v>
      </c>
      <c r="S1019" t="s">
        <v>321</v>
      </c>
      <c r="T1019">
        <v>35</v>
      </c>
      <c r="U1019">
        <v>0</v>
      </c>
      <c r="V1019">
        <f>Tabla_database[[#This Row],[Unintentional Release (Barrels)]]+Tabla_database[[#This Row],[Intentional Release (Barrels)]]</f>
        <v>35</v>
      </c>
      <c r="W1019">
        <v>35</v>
      </c>
      <c r="X1019">
        <v>0</v>
      </c>
      <c r="Y1019" t="s">
        <v>59</v>
      </c>
      <c r="Z1019" t="s">
        <v>59</v>
      </c>
      <c r="AA1019" t="s">
        <v>59</v>
      </c>
      <c r="AD1019">
        <v>0</v>
      </c>
      <c r="AQ1019">
        <v>4169</v>
      </c>
      <c r="AR1019">
        <v>0</v>
      </c>
      <c r="AS1019">
        <v>0</v>
      </c>
      <c r="AT1019">
        <v>1085</v>
      </c>
      <c r="AU1019">
        <v>8614</v>
      </c>
      <c r="AV1019">
        <v>0</v>
      </c>
      <c r="AW1019">
        <v>13868</v>
      </c>
    </row>
    <row r="1020" spans="1:49" x14ac:dyDescent="0.25">
      <c r="A1020">
        <v>20120365</v>
      </c>
      <c r="B1020">
        <v>17676</v>
      </c>
      <c r="C1020">
        <v>2012</v>
      </c>
      <c r="D1020" t="s">
        <v>3788</v>
      </c>
      <c r="E1020">
        <v>26085</v>
      </c>
      <c r="F1020" t="s">
        <v>153</v>
      </c>
      <c r="G1020" t="s">
        <v>3789</v>
      </c>
      <c r="H1020" t="s">
        <v>51</v>
      </c>
      <c r="I1020" t="s">
        <v>52</v>
      </c>
      <c r="J1020" t="s">
        <v>63</v>
      </c>
      <c r="M1020" t="s">
        <v>1030</v>
      </c>
      <c r="N1020" t="s">
        <v>1030</v>
      </c>
      <c r="O1020" t="s">
        <v>91</v>
      </c>
      <c r="P1020">
        <v>31.01183</v>
      </c>
      <c r="Q1020">
        <v>-102.01582000000001</v>
      </c>
      <c r="R1020" t="s">
        <v>57</v>
      </c>
      <c r="S1020" t="s">
        <v>1161</v>
      </c>
      <c r="T1020">
        <v>10</v>
      </c>
      <c r="U1020">
        <v>0</v>
      </c>
      <c r="V1020">
        <f>Tabla_database[[#This Row],[Unintentional Release (Barrels)]]+Tabla_database[[#This Row],[Intentional Release (Barrels)]]</f>
        <v>10</v>
      </c>
      <c r="W1020">
        <v>10</v>
      </c>
      <c r="X1020">
        <v>0</v>
      </c>
      <c r="Y1020" t="s">
        <v>59</v>
      </c>
      <c r="Z1020" t="s">
        <v>59</v>
      </c>
      <c r="AA1020" t="s">
        <v>99</v>
      </c>
      <c r="AB1020" t="s">
        <v>3790</v>
      </c>
      <c r="AC1020" t="s">
        <v>3791</v>
      </c>
      <c r="AD1020">
        <v>0</v>
      </c>
      <c r="AQ1020">
        <v>12200</v>
      </c>
      <c r="AR1020">
        <v>200</v>
      </c>
      <c r="AS1020">
        <v>0</v>
      </c>
      <c r="AT1020">
        <v>7000</v>
      </c>
      <c r="AU1020">
        <v>0</v>
      </c>
      <c r="AV1020">
        <v>0</v>
      </c>
      <c r="AW1020">
        <v>19400</v>
      </c>
    </row>
    <row r="1021" spans="1:49" x14ac:dyDescent="0.25">
      <c r="A1021">
        <v>20120374</v>
      </c>
      <c r="B1021">
        <v>17670</v>
      </c>
      <c r="C1021">
        <v>2012</v>
      </c>
      <c r="D1021" t="s">
        <v>3792</v>
      </c>
      <c r="E1021">
        <v>10012</v>
      </c>
      <c r="F1021" t="s">
        <v>241</v>
      </c>
      <c r="G1021" t="s">
        <v>3793</v>
      </c>
      <c r="H1021" t="s">
        <v>51</v>
      </c>
      <c r="I1021" t="s">
        <v>80</v>
      </c>
      <c r="J1021" t="s">
        <v>105</v>
      </c>
      <c r="K1021" t="s">
        <v>106</v>
      </c>
      <c r="M1021" t="s">
        <v>3794</v>
      </c>
      <c r="N1021" t="s">
        <v>3795</v>
      </c>
      <c r="O1021" t="s">
        <v>879</v>
      </c>
      <c r="P1021">
        <v>40.621988000000002</v>
      </c>
      <c r="Q1021">
        <v>-97.549726000000007</v>
      </c>
      <c r="R1021" t="s">
        <v>67</v>
      </c>
      <c r="S1021" t="s">
        <v>98</v>
      </c>
      <c r="T1021">
        <v>60</v>
      </c>
      <c r="U1021">
        <v>0</v>
      </c>
      <c r="V1021">
        <f>Tabla_database[[#This Row],[Unintentional Release (Barrels)]]+Tabla_database[[#This Row],[Intentional Release (Barrels)]]</f>
        <v>60</v>
      </c>
      <c r="W1021">
        <v>60</v>
      </c>
      <c r="X1021">
        <v>0</v>
      </c>
      <c r="Y1021" t="s">
        <v>59</v>
      </c>
      <c r="Z1021" t="s">
        <v>59</v>
      </c>
      <c r="AA1021" t="s">
        <v>99</v>
      </c>
      <c r="AB1021" t="s">
        <v>3796</v>
      </c>
      <c r="AC1021" t="s">
        <v>3797</v>
      </c>
      <c r="AD1021">
        <v>0</v>
      </c>
      <c r="AQ1021">
        <v>26000</v>
      </c>
      <c r="AR1021">
        <v>7500</v>
      </c>
      <c r="AS1021">
        <v>15000</v>
      </c>
      <c r="AT1021">
        <v>260000</v>
      </c>
      <c r="AU1021">
        <v>624500</v>
      </c>
      <c r="AV1021">
        <v>0</v>
      </c>
      <c r="AW1021">
        <v>933000</v>
      </c>
    </row>
    <row r="1022" spans="1:49" x14ac:dyDescent="0.25">
      <c r="A1022">
        <v>20120364</v>
      </c>
      <c r="B1022">
        <v>17277</v>
      </c>
      <c r="C1022">
        <v>2012</v>
      </c>
      <c r="D1022" t="s">
        <v>3798</v>
      </c>
      <c r="E1022">
        <v>22610</v>
      </c>
      <c r="F1022" t="s">
        <v>210</v>
      </c>
      <c r="G1022" t="s">
        <v>3799</v>
      </c>
      <c r="H1022" t="s">
        <v>51</v>
      </c>
      <c r="I1022" t="s">
        <v>104</v>
      </c>
      <c r="J1022" t="s">
        <v>105</v>
      </c>
      <c r="K1022" t="s">
        <v>106</v>
      </c>
      <c r="M1022" t="s">
        <v>3746</v>
      </c>
      <c r="N1022" t="s">
        <v>598</v>
      </c>
      <c r="O1022" t="s">
        <v>331</v>
      </c>
      <c r="P1022">
        <v>41.684109999999997</v>
      </c>
      <c r="Q1022">
        <v>-91.570099999999996</v>
      </c>
      <c r="R1022" t="s">
        <v>122</v>
      </c>
      <c r="S1022" t="s">
        <v>2410</v>
      </c>
      <c r="T1022">
        <v>10.52</v>
      </c>
      <c r="U1022">
        <v>0</v>
      </c>
      <c r="V1022">
        <f>Tabla_database[[#This Row],[Unintentional Release (Barrels)]]+Tabla_database[[#This Row],[Intentional Release (Barrels)]]</f>
        <v>10.52</v>
      </c>
      <c r="W1022">
        <v>7.9</v>
      </c>
      <c r="X1022">
        <v>2.62</v>
      </c>
      <c r="Y1022" t="s">
        <v>59</v>
      </c>
      <c r="Z1022" t="s">
        <v>59</v>
      </c>
      <c r="AA1022" t="s">
        <v>99</v>
      </c>
      <c r="AB1022" t="s">
        <v>3800</v>
      </c>
      <c r="AC1022" t="s">
        <v>3801</v>
      </c>
      <c r="AQ1022">
        <v>80000</v>
      </c>
      <c r="AR1022">
        <v>1100</v>
      </c>
      <c r="AS1022">
        <v>0</v>
      </c>
      <c r="AT1022">
        <v>12000</v>
      </c>
      <c r="AU1022">
        <v>60000</v>
      </c>
      <c r="AV1022">
        <v>5000</v>
      </c>
      <c r="AW1022">
        <v>158100</v>
      </c>
    </row>
    <row r="1023" spans="1:49" x14ac:dyDescent="0.25">
      <c r="A1023">
        <v>20120351</v>
      </c>
      <c r="B1023">
        <v>18433</v>
      </c>
      <c r="C1023">
        <v>2012</v>
      </c>
      <c r="D1023" t="s">
        <v>3802</v>
      </c>
      <c r="E1023">
        <v>31822</v>
      </c>
      <c r="F1023" t="s">
        <v>845</v>
      </c>
      <c r="G1023" t="s">
        <v>3803</v>
      </c>
      <c r="H1023" t="s">
        <v>51</v>
      </c>
      <c r="I1023" t="s">
        <v>80</v>
      </c>
      <c r="J1023" t="s">
        <v>63</v>
      </c>
      <c r="M1023" t="s">
        <v>3804</v>
      </c>
      <c r="N1023" t="s">
        <v>3715</v>
      </c>
      <c r="O1023" t="s">
        <v>508</v>
      </c>
      <c r="P1023">
        <v>42.225924999999997</v>
      </c>
      <c r="Q1023">
        <v>-104.686441</v>
      </c>
      <c r="R1023" t="s">
        <v>143</v>
      </c>
      <c r="S1023" t="s">
        <v>144</v>
      </c>
      <c r="T1023">
        <v>20</v>
      </c>
      <c r="V1023">
        <f>Tabla_database[[#This Row],[Unintentional Release (Barrels)]]+Tabla_database[[#This Row],[Intentional Release (Barrels)]]</f>
        <v>20</v>
      </c>
      <c r="W1023">
        <v>15</v>
      </c>
      <c r="X1023">
        <v>5</v>
      </c>
      <c r="Y1023" t="s">
        <v>59</v>
      </c>
      <c r="Z1023" t="s">
        <v>59</v>
      </c>
      <c r="AA1023" t="s">
        <v>59</v>
      </c>
      <c r="AD1023">
        <v>0</v>
      </c>
      <c r="AQ1023">
        <v>5000</v>
      </c>
      <c r="AR1023">
        <v>500</v>
      </c>
      <c r="AS1023">
        <v>0</v>
      </c>
      <c r="AT1023">
        <v>0</v>
      </c>
      <c r="AU1023">
        <v>10000</v>
      </c>
      <c r="AV1023">
        <v>0</v>
      </c>
      <c r="AW1023">
        <v>15500</v>
      </c>
    </row>
    <row r="1024" spans="1:49" x14ac:dyDescent="0.25">
      <c r="A1024">
        <v>20120373</v>
      </c>
      <c r="B1024">
        <v>18529</v>
      </c>
      <c r="C1024">
        <v>2012</v>
      </c>
      <c r="D1024" t="s">
        <v>3805</v>
      </c>
      <c r="E1024">
        <v>4805</v>
      </c>
      <c r="F1024" t="s">
        <v>218</v>
      </c>
      <c r="G1024" t="s">
        <v>3806</v>
      </c>
      <c r="H1024" t="s">
        <v>51</v>
      </c>
      <c r="I1024" t="s">
        <v>52</v>
      </c>
      <c r="J1024" t="s">
        <v>105</v>
      </c>
      <c r="K1024" t="s">
        <v>106</v>
      </c>
      <c r="M1024" t="s">
        <v>3807</v>
      </c>
      <c r="N1024" t="s">
        <v>1353</v>
      </c>
      <c r="O1024" t="s">
        <v>91</v>
      </c>
      <c r="P1024">
        <v>30.843776139999999</v>
      </c>
      <c r="Q1024">
        <v>-95.495142040000005</v>
      </c>
      <c r="R1024" t="s">
        <v>67</v>
      </c>
      <c r="S1024" t="s">
        <v>117</v>
      </c>
      <c r="T1024">
        <v>86</v>
      </c>
      <c r="U1024">
        <v>0</v>
      </c>
      <c r="V1024">
        <f>Tabla_database[[#This Row],[Unintentional Release (Barrels)]]+Tabla_database[[#This Row],[Intentional Release (Barrels)]]</f>
        <v>86</v>
      </c>
      <c r="W1024">
        <v>86</v>
      </c>
      <c r="X1024">
        <v>0</v>
      </c>
      <c r="Y1024" t="s">
        <v>59</v>
      </c>
      <c r="Z1024" t="s">
        <v>59</v>
      </c>
      <c r="AA1024" t="s">
        <v>99</v>
      </c>
      <c r="AB1024" t="s">
        <v>3808</v>
      </c>
      <c r="AC1024" t="s">
        <v>3809</v>
      </c>
      <c r="AD1024">
        <v>0</v>
      </c>
      <c r="AQ1024">
        <v>30000</v>
      </c>
      <c r="AR1024">
        <v>6700</v>
      </c>
      <c r="AS1024">
        <v>0</v>
      </c>
      <c r="AT1024">
        <v>200000</v>
      </c>
      <c r="AU1024">
        <v>259000</v>
      </c>
      <c r="AV1024">
        <v>0</v>
      </c>
      <c r="AW1024">
        <v>495700</v>
      </c>
    </row>
    <row r="1025" spans="1:49" x14ac:dyDescent="0.25">
      <c r="A1025">
        <v>20120372</v>
      </c>
      <c r="B1025">
        <v>17798</v>
      </c>
      <c r="C1025">
        <v>2012</v>
      </c>
      <c r="D1025" t="s">
        <v>3810</v>
      </c>
      <c r="E1025">
        <v>300</v>
      </c>
      <c r="F1025" t="s">
        <v>87</v>
      </c>
      <c r="G1025" t="s">
        <v>418</v>
      </c>
      <c r="H1025" t="s">
        <v>51</v>
      </c>
      <c r="I1025" t="s">
        <v>52</v>
      </c>
      <c r="J1025" t="s">
        <v>63</v>
      </c>
      <c r="M1025" t="s">
        <v>419</v>
      </c>
      <c r="N1025" t="s">
        <v>226</v>
      </c>
      <c r="O1025" t="s">
        <v>195</v>
      </c>
      <c r="P1025">
        <v>35.019373999999999</v>
      </c>
      <c r="Q1025">
        <v>-119.06313400000001</v>
      </c>
      <c r="R1025" t="s">
        <v>143</v>
      </c>
      <c r="S1025" t="s">
        <v>144</v>
      </c>
      <c r="T1025">
        <v>600</v>
      </c>
      <c r="U1025">
        <v>0</v>
      </c>
      <c r="V1025">
        <f>Tabla_database[[#This Row],[Unintentional Release (Barrels)]]+Tabla_database[[#This Row],[Intentional Release (Barrels)]]</f>
        <v>600</v>
      </c>
      <c r="W1025">
        <v>600</v>
      </c>
      <c r="X1025">
        <v>0</v>
      </c>
      <c r="Y1025" t="s">
        <v>59</v>
      </c>
      <c r="Z1025" t="s">
        <v>59</v>
      </c>
      <c r="AA1025" t="s">
        <v>99</v>
      </c>
      <c r="AB1025" t="s">
        <v>3811</v>
      </c>
      <c r="AC1025" t="s">
        <v>3812</v>
      </c>
      <c r="AD1025">
        <v>0</v>
      </c>
      <c r="AQ1025">
        <v>71000</v>
      </c>
      <c r="AR1025">
        <v>4000</v>
      </c>
      <c r="AS1025">
        <v>0</v>
      </c>
      <c r="AT1025">
        <v>60000</v>
      </c>
      <c r="AU1025">
        <v>12000</v>
      </c>
      <c r="AV1025">
        <v>0</v>
      </c>
      <c r="AW1025">
        <v>147000</v>
      </c>
    </row>
    <row r="1026" spans="1:49" x14ac:dyDescent="0.25">
      <c r="A1026">
        <v>20120371</v>
      </c>
      <c r="B1026">
        <v>18810</v>
      </c>
      <c r="C1026">
        <v>2012</v>
      </c>
      <c r="D1026" t="s">
        <v>3813</v>
      </c>
      <c r="E1026">
        <v>1845</v>
      </c>
      <c r="F1026" t="s">
        <v>287</v>
      </c>
      <c r="G1026" t="s">
        <v>3814</v>
      </c>
      <c r="H1026" t="s">
        <v>51</v>
      </c>
      <c r="I1026" t="s">
        <v>52</v>
      </c>
      <c r="J1026" t="s">
        <v>105</v>
      </c>
      <c r="K1026" t="s">
        <v>410</v>
      </c>
      <c r="M1026" t="s">
        <v>3815</v>
      </c>
      <c r="N1026" t="s">
        <v>1225</v>
      </c>
      <c r="O1026" t="s">
        <v>162</v>
      </c>
      <c r="P1026">
        <v>38.585631999999997</v>
      </c>
      <c r="Q1026">
        <v>-90.178974999999994</v>
      </c>
      <c r="R1026" t="s">
        <v>67</v>
      </c>
      <c r="S1026" t="s">
        <v>251</v>
      </c>
      <c r="T1026">
        <v>0.24</v>
      </c>
      <c r="V1026">
        <f>Tabla_database[[#This Row],[Unintentional Release (Barrels)]]+Tabla_database[[#This Row],[Intentional Release (Barrels)]]</f>
        <v>0.24</v>
      </c>
      <c r="W1026">
        <v>0.24</v>
      </c>
      <c r="X1026">
        <v>0</v>
      </c>
      <c r="Y1026" t="s">
        <v>59</v>
      </c>
      <c r="Z1026" t="s">
        <v>59</v>
      </c>
      <c r="AA1026" t="s">
        <v>59</v>
      </c>
      <c r="AD1026">
        <v>0</v>
      </c>
      <c r="AQ1026">
        <v>5800</v>
      </c>
      <c r="AR1026">
        <v>0</v>
      </c>
      <c r="AS1026">
        <v>0</v>
      </c>
      <c r="AT1026">
        <v>1300</v>
      </c>
      <c r="AU1026">
        <v>0</v>
      </c>
      <c r="AV1026">
        <v>5100</v>
      </c>
      <c r="AW1026">
        <v>12200</v>
      </c>
    </row>
    <row r="1027" spans="1:49" x14ac:dyDescent="0.25">
      <c r="A1027">
        <v>20120366</v>
      </c>
      <c r="B1027">
        <v>20224</v>
      </c>
      <c r="C1027">
        <v>2012</v>
      </c>
      <c r="D1027" t="s">
        <v>3816</v>
      </c>
      <c r="E1027">
        <v>22610</v>
      </c>
      <c r="F1027" t="s">
        <v>210</v>
      </c>
      <c r="G1027" t="s">
        <v>3817</v>
      </c>
      <c r="H1027" t="s">
        <v>51</v>
      </c>
      <c r="I1027" t="s">
        <v>52</v>
      </c>
      <c r="J1027" t="s">
        <v>105</v>
      </c>
      <c r="K1027" t="s">
        <v>116</v>
      </c>
      <c r="M1027" t="s">
        <v>296</v>
      </c>
      <c r="N1027" t="s">
        <v>297</v>
      </c>
      <c r="O1027" t="s">
        <v>56</v>
      </c>
      <c r="P1027">
        <v>39.153860000000002</v>
      </c>
      <c r="Q1027">
        <v>-94.622339999999994</v>
      </c>
      <c r="R1027" t="s">
        <v>143</v>
      </c>
      <c r="S1027" t="s">
        <v>321</v>
      </c>
      <c r="T1027">
        <v>0.1</v>
      </c>
      <c r="U1027">
        <v>0</v>
      </c>
      <c r="V1027">
        <f>Tabla_database[[#This Row],[Unintentional Release (Barrels)]]+Tabla_database[[#This Row],[Intentional Release (Barrels)]]</f>
        <v>0.1</v>
      </c>
      <c r="W1027">
        <v>0</v>
      </c>
      <c r="X1027">
        <v>0.1</v>
      </c>
      <c r="Y1027" t="s">
        <v>59</v>
      </c>
      <c r="Z1027" t="s">
        <v>59</v>
      </c>
      <c r="AA1027" t="s">
        <v>99</v>
      </c>
      <c r="AB1027" t="s">
        <v>3818</v>
      </c>
      <c r="AC1027" t="s">
        <v>3819</v>
      </c>
      <c r="AD1027">
        <v>0</v>
      </c>
      <c r="AQ1027">
        <v>52529</v>
      </c>
      <c r="AR1027">
        <v>3</v>
      </c>
      <c r="AS1027">
        <v>0</v>
      </c>
      <c r="AT1027">
        <v>9945</v>
      </c>
      <c r="AU1027">
        <v>0</v>
      </c>
      <c r="AV1027">
        <v>0</v>
      </c>
      <c r="AW1027">
        <v>62477</v>
      </c>
    </row>
    <row r="1028" spans="1:49" x14ac:dyDescent="0.25">
      <c r="A1028">
        <v>20120362</v>
      </c>
      <c r="B1028">
        <v>19604</v>
      </c>
      <c r="C1028">
        <v>2012</v>
      </c>
      <c r="D1028" t="s">
        <v>3820</v>
      </c>
      <c r="E1028">
        <v>32481</v>
      </c>
      <c r="F1028" t="s">
        <v>3724</v>
      </c>
      <c r="G1028" t="s">
        <v>3821</v>
      </c>
      <c r="H1028" t="s">
        <v>51</v>
      </c>
      <c r="I1028" t="s">
        <v>104</v>
      </c>
      <c r="J1028" t="s">
        <v>63</v>
      </c>
      <c r="M1028" t="s">
        <v>149</v>
      </c>
      <c r="N1028" t="s">
        <v>150</v>
      </c>
      <c r="O1028" t="s">
        <v>151</v>
      </c>
      <c r="P1028">
        <v>36.019100000000002</v>
      </c>
      <c r="Q1028">
        <v>-96.756900000000002</v>
      </c>
      <c r="R1028" t="s">
        <v>67</v>
      </c>
      <c r="S1028" t="s">
        <v>117</v>
      </c>
      <c r="T1028">
        <v>2</v>
      </c>
      <c r="U1028">
        <v>0</v>
      </c>
      <c r="V1028">
        <f>Tabla_database[[#This Row],[Unintentional Release (Barrels)]]+Tabla_database[[#This Row],[Intentional Release (Barrels)]]</f>
        <v>2</v>
      </c>
      <c r="W1028">
        <v>0</v>
      </c>
      <c r="X1028">
        <v>2</v>
      </c>
      <c r="Y1028" t="s">
        <v>59</v>
      </c>
      <c r="Z1028" t="s">
        <v>59</v>
      </c>
      <c r="AA1028" t="s">
        <v>59</v>
      </c>
      <c r="AD1028">
        <v>0</v>
      </c>
      <c r="AQ1028">
        <v>498</v>
      </c>
      <c r="AR1028">
        <v>160</v>
      </c>
      <c r="AS1028">
        <v>0</v>
      </c>
      <c r="AT1028">
        <v>1758</v>
      </c>
      <c r="AU1028">
        <v>0</v>
      </c>
      <c r="AV1028">
        <v>0</v>
      </c>
      <c r="AW1028">
        <v>2416</v>
      </c>
    </row>
    <row r="1029" spans="1:49" x14ac:dyDescent="0.25">
      <c r="A1029">
        <v>20120370</v>
      </c>
      <c r="B1029">
        <v>19846</v>
      </c>
      <c r="C1029">
        <v>2012</v>
      </c>
      <c r="D1029" t="s">
        <v>3822</v>
      </c>
      <c r="E1029">
        <v>30777</v>
      </c>
      <c r="F1029" t="s">
        <v>2488</v>
      </c>
      <c r="G1029" t="s">
        <v>3823</v>
      </c>
      <c r="H1029" t="s">
        <v>51</v>
      </c>
      <c r="I1029" t="s">
        <v>80</v>
      </c>
      <c r="J1029" t="s">
        <v>105</v>
      </c>
      <c r="K1029" t="s">
        <v>116</v>
      </c>
      <c r="M1029" t="s">
        <v>256</v>
      </c>
      <c r="N1029" t="s">
        <v>257</v>
      </c>
      <c r="O1029" t="s">
        <v>91</v>
      </c>
      <c r="P1029">
        <v>29.87283</v>
      </c>
      <c r="Q1029">
        <v>-93.957669999999993</v>
      </c>
      <c r="R1029" t="s">
        <v>143</v>
      </c>
      <c r="S1029" t="s">
        <v>321</v>
      </c>
      <c r="T1029">
        <v>23</v>
      </c>
      <c r="U1029">
        <v>0</v>
      </c>
      <c r="V1029">
        <f>Tabla_database[[#This Row],[Unintentional Release (Barrels)]]+Tabla_database[[#This Row],[Intentional Release (Barrels)]]</f>
        <v>23</v>
      </c>
      <c r="W1029">
        <v>0</v>
      </c>
      <c r="X1029">
        <v>23</v>
      </c>
      <c r="Y1029" t="s">
        <v>59</v>
      </c>
      <c r="Z1029" t="s">
        <v>59</v>
      </c>
      <c r="AA1029" t="s">
        <v>99</v>
      </c>
      <c r="AB1029" t="s">
        <v>3824</v>
      </c>
      <c r="AD1029">
        <v>0</v>
      </c>
      <c r="AQ1029">
        <v>50000</v>
      </c>
      <c r="AR1029">
        <v>2814</v>
      </c>
      <c r="AS1029">
        <v>0</v>
      </c>
      <c r="AT1029">
        <v>0</v>
      </c>
      <c r="AU1029">
        <v>67015</v>
      </c>
      <c r="AV1029">
        <v>0</v>
      </c>
      <c r="AW1029">
        <v>119829</v>
      </c>
    </row>
    <row r="1030" spans="1:49" x14ac:dyDescent="0.25">
      <c r="A1030">
        <v>20120360</v>
      </c>
      <c r="B1030">
        <v>18112</v>
      </c>
      <c r="C1030">
        <v>2012</v>
      </c>
      <c r="D1030" t="s">
        <v>3825</v>
      </c>
      <c r="E1030">
        <v>2552</v>
      </c>
      <c r="F1030" t="s">
        <v>340</v>
      </c>
      <c r="G1030" t="s">
        <v>3201</v>
      </c>
      <c r="H1030" t="s">
        <v>51</v>
      </c>
      <c r="I1030" t="s">
        <v>80</v>
      </c>
      <c r="J1030" t="s">
        <v>105</v>
      </c>
      <c r="K1030" t="s">
        <v>106</v>
      </c>
      <c r="M1030" t="s">
        <v>121</v>
      </c>
      <c r="N1030" t="s">
        <v>108</v>
      </c>
      <c r="O1030" t="s">
        <v>91</v>
      </c>
      <c r="P1030">
        <v>29.718160000000001</v>
      </c>
      <c r="Q1030">
        <v>-95.17971</v>
      </c>
      <c r="R1030" t="s">
        <v>67</v>
      </c>
      <c r="S1030" t="s">
        <v>135</v>
      </c>
      <c r="T1030">
        <v>11</v>
      </c>
      <c r="U1030">
        <v>0</v>
      </c>
      <c r="V1030">
        <f>Tabla_database[[#This Row],[Unintentional Release (Barrels)]]+Tabla_database[[#This Row],[Intentional Release (Barrels)]]</f>
        <v>11</v>
      </c>
      <c r="W1030">
        <v>11</v>
      </c>
      <c r="X1030">
        <v>0</v>
      </c>
      <c r="Y1030" t="s">
        <v>59</v>
      </c>
      <c r="Z1030" t="s">
        <v>59</v>
      </c>
      <c r="AA1030" t="s">
        <v>59</v>
      </c>
      <c r="AQ1030">
        <v>100000</v>
      </c>
      <c r="AR1030">
        <v>1311</v>
      </c>
      <c r="AS1030">
        <v>0</v>
      </c>
      <c r="AT1030">
        <v>200000</v>
      </c>
      <c r="AU1030">
        <v>0</v>
      </c>
      <c r="AV1030">
        <v>0</v>
      </c>
      <c r="AW1030">
        <v>301311</v>
      </c>
    </row>
    <row r="1031" spans="1:49" x14ac:dyDescent="0.25">
      <c r="A1031">
        <v>20130001</v>
      </c>
      <c r="B1031">
        <v>18765</v>
      </c>
      <c r="C1031">
        <v>2012</v>
      </c>
      <c r="D1031" t="s">
        <v>3826</v>
      </c>
      <c r="E1031">
        <v>32099</v>
      </c>
      <c r="F1031" t="s">
        <v>3238</v>
      </c>
      <c r="G1031" t="s">
        <v>3827</v>
      </c>
      <c r="H1031" t="s">
        <v>51</v>
      </c>
      <c r="I1031" t="s">
        <v>52</v>
      </c>
      <c r="J1031" t="s">
        <v>53</v>
      </c>
      <c r="K1031" t="s">
        <v>54</v>
      </c>
      <c r="M1031" t="s">
        <v>3828</v>
      </c>
      <c r="N1031" t="s">
        <v>3829</v>
      </c>
      <c r="O1031" t="s">
        <v>91</v>
      </c>
      <c r="P1031">
        <v>28.894955</v>
      </c>
      <c r="Q1031">
        <v>-97.759028999999998</v>
      </c>
      <c r="R1031" t="s">
        <v>67</v>
      </c>
      <c r="S1031" t="s">
        <v>76</v>
      </c>
      <c r="T1031">
        <v>1187.69</v>
      </c>
      <c r="U1031">
        <v>0</v>
      </c>
      <c r="V1031">
        <f>Tabla_database[[#This Row],[Unintentional Release (Barrels)]]+Tabla_database[[#This Row],[Intentional Release (Barrels)]]</f>
        <v>1187.69</v>
      </c>
      <c r="W1031">
        <v>0</v>
      </c>
      <c r="X1031">
        <v>1187.69</v>
      </c>
      <c r="Y1031" t="s">
        <v>59</v>
      </c>
      <c r="Z1031" t="s">
        <v>59</v>
      </c>
      <c r="AA1031" t="s">
        <v>99</v>
      </c>
      <c r="AB1031" t="s">
        <v>3830</v>
      </c>
      <c r="AC1031" t="s">
        <v>3831</v>
      </c>
      <c r="AD1031">
        <v>0</v>
      </c>
      <c r="AQ1031">
        <v>0</v>
      </c>
      <c r="AR1031">
        <v>43897</v>
      </c>
      <c r="AS1031">
        <v>0</v>
      </c>
      <c r="AT1031">
        <v>0</v>
      </c>
      <c r="AU1031">
        <v>0</v>
      </c>
      <c r="AV1031">
        <v>0</v>
      </c>
      <c r="AW1031">
        <v>43897</v>
      </c>
    </row>
    <row r="1032" spans="1:49" x14ac:dyDescent="0.25">
      <c r="A1032">
        <v>20120356</v>
      </c>
      <c r="B1032">
        <v>18110</v>
      </c>
      <c r="C1032">
        <v>2012</v>
      </c>
      <c r="D1032" t="s">
        <v>3832</v>
      </c>
      <c r="E1032">
        <v>2552</v>
      </c>
      <c r="F1032" t="s">
        <v>340</v>
      </c>
      <c r="G1032" t="s">
        <v>3833</v>
      </c>
      <c r="H1032" t="s">
        <v>51</v>
      </c>
      <c r="I1032" t="s">
        <v>52</v>
      </c>
      <c r="J1032" t="s">
        <v>105</v>
      </c>
      <c r="K1032" t="s">
        <v>116</v>
      </c>
      <c r="M1032" t="s">
        <v>1656</v>
      </c>
      <c r="N1032" t="s">
        <v>436</v>
      </c>
      <c r="O1032" t="s">
        <v>75</v>
      </c>
      <c r="P1032">
        <v>30.909265000000001</v>
      </c>
      <c r="Q1032">
        <v>-90.871662999999998</v>
      </c>
      <c r="R1032" t="s">
        <v>57</v>
      </c>
      <c r="S1032" t="s">
        <v>183</v>
      </c>
      <c r="T1032">
        <v>2.65</v>
      </c>
      <c r="U1032">
        <v>0</v>
      </c>
      <c r="V1032">
        <f>Tabla_database[[#This Row],[Unintentional Release (Barrels)]]+Tabla_database[[#This Row],[Intentional Release (Barrels)]]</f>
        <v>2.65</v>
      </c>
      <c r="W1032">
        <v>2.65</v>
      </c>
      <c r="X1032">
        <v>0</v>
      </c>
      <c r="Y1032" t="s">
        <v>59</v>
      </c>
      <c r="Z1032" t="s">
        <v>59</v>
      </c>
      <c r="AA1032" t="s">
        <v>99</v>
      </c>
      <c r="AB1032" t="s">
        <v>3834</v>
      </c>
      <c r="AC1032" t="s">
        <v>3835</v>
      </c>
      <c r="AQ1032">
        <v>0</v>
      </c>
      <c r="AR1032">
        <v>265</v>
      </c>
      <c r="AS1032">
        <v>0</v>
      </c>
      <c r="AT1032">
        <v>18000</v>
      </c>
      <c r="AU1032">
        <v>7000</v>
      </c>
      <c r="AV1032">
        <v>0</v>
      </c>
      <c r="AW1032">
        <v>25265</v>
      </c>
    </row>
    <row r="1033" spans="1:49" x14ac:dyDescent="0.25">
      <c r="A1033">
        <v>20120375</v>
      </c>
      <c r="B1033">
        <v>17598</v>
      </c>
      <c r="C1033">
        <v>2012</v>
      </c>
      <c r="D1033" t="s">
        <v>3836</v>
      </c>
      <c r="E1033">
        <v>31618</v>
      </c>
      <c r="F1033" t="s">
        <v>362</v>
      </c>
      <c r="G1033" t="s">
        <v>3837</v>
      </c>
      <c r="H1033" t="s">
        <v>51</v>
      </c>
      <c r="I1033" t="s">
        <v>52</v>
      </c>
      <c r="J1033" t="s">
        <v>105</v>
      </c>
      <c r="K1033" t="s">
        <v>106</v>
      </c>
      <c r="M1033" t="s">
        <v>3584</v>
      </c>
      <c r="N1033" t="s">
        <v>320</v>
      </c>
      <c r="O1033" t="s">
        <v>91</v>
      </c>
      <c r="P1033">
        <v>32.113857000000003</v>
      </c>
      <c r="Q1033">
        <v>-101.255144</v>
      </c>
      <c r="R1033" t="s">
        <v>67</v>
      </c>
      <c r="S1033" t="s">
        <v>68</v>
      </c>
      <c r="T1033">
        <v>0.1</v>
      </c>
      <c r="U1033">
        <v>0</v>
      </c>
      <c r="V1033">
        <f>Tabla_database[[#This Row],[Unintentional Release (Barrels)]]+Tabla_database[[#This Row],[Intentional Release (Barrels)]]</f>
        <v>0.1</v>
      </c>
      <c r="W1033">
        <v>0</v>
      </c>
      <c r="X1033">
        <v>0.1</v>
      </c>
      <c r="Y1033" t="s">
        <v>99</v>
      </c>
      <c r="Z1033" t="s">
        <v>59</v>
      </c>
      <c r="AA1033" t="s">
        <v>99</v>
      </c>
      <c r="AB1033" t="s">
        <v>3836</v>
      </c>
      <c r="AC1033" t="s">
        <v>3838</v>
      </c>
      <c r="AD1033">
        <v>0</v>
      </c>
      <c r="AQ1033">
        <v>7000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7000</v>
      </c>
    </row>
    <row r="1034" spans="1:49" x14ac:dyDescent="0.25">
      <c r="A1034">
        <v>20120368</v>
      </c>
      <c r="B1034">
        <v>17902</v>
      </c>
      <c r="C1034">
        <v>2012</v>
      </c>
      <c r="D1034" t="s">
        <v>3839</v>
      </c>
      <c r="E1034">
        <v>7063</v>
      </c>
      <c r="F1034" t="s">
        <v>1237</v>
      </c>
      <c r="G1034" t="s">
        <v>3840</v>
      </c>
      <c r="H1034" t="s">
        <v>51</v>
      </c>
      <c r="I1034" t="s">
        <v>52</v>
      </c>
      <c r="J1034" t="s">
        <v>105</v>
      </c>
      <c r="M1034" t="s">
        <v>300</v>
      </c>
      <c r="N1034" t="s">
        <v>301</v>
      </c>
      <c r="O1034" t="s">
        <v>302</v>
      </c>
      <c r="P1034">
        <v>40.608400000000003</v>
      </c>
      <c r="Q1034">
        <v>-74.222200000000001</v>
      </c>
      <c r="R1034" t="s">
        <v>57</v>
      </c>
      <c r="S1034" t="s">
        <v>183</v>
      </c>
      <c r="T1034">
        <v>5.3</v>
      </c>
      <c r="U1034">
        <v>0</v>
      </c>
      <c r="V1034">
        <f>Tabla_database[[#This Row],[Unintentional Release (Barrels)]]+Tabla_database[[#This Row],[Intentional Release (Barrels)]]</f>
        <v>5.3</v>
      </c>
      <c r="W1034">
        <v>5.3</v>
      </c>
      <c r="X1034">
        <v>0</v>
      </c>
      <c r="Y1034" t="s">
        <v>59</v>
      </c>
      <c r="Z1034" t="s">
        <v>59</v>
      </c>
      <c r="AA1034" t="s">
        <v>99</v>
      </c>
      <c r="AB1034" t="s">
        <v>3841</v>
      </c>
      <c r="AC1034" t="s">
        <v>3842</v>
      </c>
      <c r="AD1034">
        <v>0</v>
      </c>
      <c r="AQ1034">
        <v>0</v>
      </c>
      <c r="AR1034">
        <v>670</v>
      </c>
      <c r="AS1034">
        <v>0</v>
      </c>
      <c r="AT1034">
        <v>23025</v>
      </c>
      <c r="AU1034">
        <v>10000</v>
      </c>
      <c r="AV1034">
        <v>15000</v>
      </c>
      <c r="AW1034">
        <v>48695</v>
      </c>
    </row>
    <row r="1035" spans="1:49" x14ac:dyDescent="0.25">
      <c r="A1035">
        <v>20120359</v>
      </c>
      <c r="B1035">
        <v>18718</v>
      </c>
      <c r="C1035">
        <v>2012</v>
      </c>
      <c r="D1035" t="s">
        <v>3843</v>
      </c>
      <c r="E1035">
        <v>31174</v>
      </c>
      <c r="F1035" t="s">
        <v>171</v>
      </c>
      <c r="G1035" t="s">
        <v>3844</v>
      </c>
      <c r="H1035" t="s">
        <v>51</v>
      </c>
      <c r="I1035" t="s">
        <v>52</v>
      </c>
      <c r="J1035" t="s">
        <v>53</v>
      </c>
      <c r="K1035" t="s">
        <v>71</v>
      </c>
      <c r="L1035" t="s">
        <v>731</v>
      </c>
      <c r="M1035" t="s">
        <v>1381</v>
      </c>
      <c r="N1035" t="s">
        <v>74</v>
      </c>
      <c r="O1035" t="s">
        <v>75</v>
      </c>
      <c r="P1035">
        <v>30.157352280000001</v>
      </c>
      <c r="Q1035">
        <v>-93.045602770000002</v>
      </c>
      <c r="R1035" t="s">
        <v>67</v>
      </c>
      <c r="S1035" t="s">
        <v>227</v>
      </c>
      <c r="T1035">
        <v>329</v>
      </c>
      <c r="U1035">
        <v>4925</v>
      </c>
      <c r="V1035">
        <f>Tabla_database[[#This Row],[Unintentional Release (Barrels)]]+Tabla_database[[#This Row],[Intentional Release (Barrels)]]</f>
        <v>5254</v>
      </c>
      <c r="W1035">
        <v>0</v>
      </c>
      <c r="X1035">
        <v>329</v>
      </c>
      <c r="Y1035" t="s">
        <v>59</v>
      </c>
      <c r="Z1035" t="s">
        <v>59</v>
      </c>
      <c r="AA1035" t="s">
        <v>99</v>
      </c>
      <c r="AB1035" t="s">
        <v>3843</v>
      </c>
      <c r="AC1035" t="s">
        <v>3845</v>
      </c>
      <c r="AD1035">
        <v>0</v>
      </c>
      <c r="AQ1035">
        <v>25000</v>
      </c>
      <c r="AR1035">
        <v>218500</v>
      </c>
      <c r="AS1035">
        <v>0</v>
      </c>
      <c r="AT1035">
        <v>250000</v>
      </c>
      <c r="AU1035">
        <v>0</v>
      </c>
      <c r="AV1035">
        <v>0</v>
      </c>
      <c r="AW1035">
        <v>493500</v>
      </c>
    </row>
    <row r="1036" spans="1:49" x14ac:dyDescent="0.25">
      <c r="A1036">
        <v>20130004</v>
      </c>
      <c r="B1036">
        <v>18672</v>
      </c>
      <c r="C1036">
        <v>2012</v>
      </c>
      <c r="D1036" t="s">
        <v>3846</v>
      </c>
      <c r="E1036">
        <v>1845</v>
      </c>
      <c r="F1036" t="s">
        <v>287</v>
      </c>
      <c r="G1036" t="s">
        <v>3847</v>
      </c>
      <c r="H1036" t="s">
        <v>51</v>
      </c>
      <c r="I1036" t="s">
        <v>80</v>
      </c>
      <c r="J1036" t="s">
        <v>105</v>
      </c>
      <c r="K1036" t="s">
        <v>106</v>
      </c>
      <c r="M1036" t="s">
        <v>2229</v>
      </c>
      <c r="N1036" t="s">
        <v>3848</v>
      </c>
      <c r="O1036" t="s">
        <v>302</v>
      </c>
      <c r="P1036">
        <v>40.505602000000003</v>
      </c>
      <c r="Q1036">
        <v>-74.642893000000001</v>
      </c>
      <c r="R1036" t="s">
        <v>196</v>
      </c>
      <c r="S1036" t="s">
        <v>838</v>
      </c>
      <c r="T1036">
        <v>48</v>
      </c>
      <c r="V1036">
        <f>Tabla_database[[#This Row],[Unintentional Release (Barrels)]]+Tabla_database[[#This Row],[Intentional Release (Barrels)]]</f>
        <v>48</v>
      </c>
      <c r="W1036">
        <v>16</v>
      </c>
      <c r="X1036">
        <v>32</v>
      </c>
      <c r="Y1036" t="s">
        <v>59</v>
      </c>
      <c r="Z1036" t="s">
        <v>59</v>
      </c>
      <c r="AA1036" t="s">
        <v>99</v>
      </c>
      <c r="AB1036" t="s">
        <v>3846</v>
      </c>
      <c r="AC1036" t="s">
        <v>3849</v>
      </c>
      <c r="AQ1036">
        <v>65735</v>
      </c>
      <c r="AR1036">
        <v>0</v>
      </c>
      <c r="AS1036">
        <v>0</v>
      </c>
      <c r="AT1036">
        <v>47583</v>
      </c>
      <c r="AU1036">
        <v>0</v>
      </c>
      <c r="AV1036">
        <v>0</v>
      </c>
      <c r="AW1036">
        <v>113318</v>
      </c>
    </row>
    <row r="1037" spans="1:49" x14ac:dyDescent="0.25">
      <c r="A1037">
        <v>20130005</v>
      </c>
      <c r="B1037">
        <v>17912</v>
      </c>
      <c r="C1037">
        <v>2012</v>
      </c>
      <c r="D1037" t="s">
        <v>3850</v>
      </c>
      <c r="E1037">
        <v>9175</v>
      </c>
      <c r="F1037" t="s">
        <v>139</v>
      </c>
      <c r="G1037" t="s">
        <v>3851</v>
      </c>
      <c r="H1037" t="s">
        <v>51</v>
      </c>
      <c r="I1037" t="s">
        <v>52</v>
      </c>
      <c r="J1037" t="s">
        <v>63</v>
      </c>
      <c r="M1037" t="s">
        <v>55</v>
      </c>
      <c r="N1037" t="s">
        <v>55</v>
      </c>
      <c r="O1037" t="s">
        <v>56</v>
      </c>
      <c r="P1037">
        <v>38.338614</v>
      </c>
      <c r="Q1037">
        <v>-97.676693999999998</v>
      </c>
      <c r="R1037" t="s">
        <v>84</v>
      </c>
      <c r="S1037" t="s">
        <v>85</v>
      </c>
      <c r="T1037">
        <v>7.3</v>
      </c>
      <c r="U1037">
        <v>0</v>
      </c>
      <c r="V1037">
        <f>Tabla_database[[#This Row],[Unintentional Release (Barrels)]]+Tabla_database[[#This Row],[Intentional Release (Barrels)]]</f>
        <v>7.3</v>
      </c>
      <c r="W1037">
        <v>2</v>
      </c>
      <c r="X1037">
        <v>5.3</v>
      </c>
      <c r="Y1037" t="s">
        <v>59</v>
      </c>
      <c r="Z1037" t="s">
        <v>59</v>
      </c>
      <c r="AA1037" t="s">
        <v>99</v>
      </c>
      <c r="AB1037" t="s">
        <v>3850</v>
      </c>
      <c r="AC1037" t="s">
        <v>3852</v>
      </c>
      <c r="AQ1037">
        <v>3000</v>
      </c>
      <c r="AR1037">
        <v>450</v>
      </c>
      <c r="AS1037">
        <v>0</v>
      </c>
      <c r="AT1037">
        <v>3000</v>
      </c>
      <c r="AU1037">
        <v>2000</v>
      </c>
      <c r="AV1037">
        <v>0</v>
      </c>
      <c r="AW1037">
        <v>8450</v>
      </c>
    </row>
    <row r="1038" spans="1:49" x14ac:dyDescent="0.25">
      <c r="A1038">
        <v>20130003</v>
      </c>
      <c r="B1038">
        <v>19950</v>
      </c>
      <c r="C1038">
        <v>2012</v>
      </c>
      <c r="D1038" t="s">
        <v>3853</v>
      </c>
      <c r="E1038">
        <v>30829</v>
      </c>
      <c r="F1038" t="s">
        <v>1245</v>
      </c>
      <c r="G1038" t="s">
        <v>3854</v>
      </c>
      <c r="H1038" t="s">
        <v>51</v>
      </c>
      <c r="I1038" t="s">
        <v>80</v>
      </c>
      <c r="J1038" t="s">
        <v>63</v>
      </c>
      <c r="M1038" t="s">
        <v>2626</v>
      </c>
      <c r="N1038" t="s">
        <v>2627</v>
      </c>
      <c r="O1038" t="s">
        <v>91</v>
      </c>
      <c r="P1038">
        <v>29.712257999999999</v>
      </c>
      <c r="Q1038">
        <v>-95.880858000000003</v>
      </c>
      <c r="R1038" t="s">
        <v>143</v>
      </c>
      <c r="S1038" t="s">
        <v>144</v>
      </c>
      <c r="T1038">
        <v>5</v>
      </c>
      <c r="V1038">
        <f>Tabla_database[[#This Row],[Unintentional Release (Barrels)]]+Tabla_database[[#This Row],[Intentional Release (Barrels)]]</f>
        <v>5</v>
      </c>
      <c r="W1038">
        <v>5</v>
      </c>
      <c r="X1038">
        <v>0</v>
      </c>
      <c r="Y1038" t="s">
        <v>59</v>
      </c>
      <c r="Z1038" t="s">
        <v>59</v>
      </c>
      <c r="AA1038" t="s">
        <v>99</v>
      </c>
      <c r="AB1038" t="s">
        <v>3855</v>
      </c>
      <c r="AC1038" t="s">
        <v>3856</v>
      </c>
      <c r="AD1038">
        <v>0</v>
      </c>
      <c r="AQ1038">
        <v>125000</v>
      </c>
      <c r="AR1038">
        <v>500</v>
      </c>
      <c r="AS1038">
        <v>0</v>
      </c>
      <c r="AT1038">
        <v>1500</v>
      </c>
      <c r="AU1038">
        <v>11000</v>
      </c>
      <c r="AV1038">
        <v>0</v>
      </c>
      <c r="AW1038">
        <v>138000</v>
      </c>
    </row>
    <row r="1039" spans="1:49" x14ac:dyDescent="0.25">
      <c r="A1039">
        <v>20120361</v>
      </c>
      <c r="B1039">
        <v>17766</v>
      </c>
      <c r="C1039">
        <v>2012</v>
      </c>
      <c r="D1039" t="s">
        <v>3857</v>
      </c>
      <c r="E1039">
        <v>12624</v>
      </c>
      <c r="F1039" t="s">
        <v>111</v>
      </c>
      <c r="G1039" t="s">
        <v>3858</v>
      </c>
      <c r="H1039" t="s">
        <v>51</v>
      </c>
      <c r="I1039" t="s">
        <v>52</v>
      </c>
      <c r="J1039" t="s">
        <v>105</v>
      </c>
      <c r="K1039" t="s">
        <v>106</v>
      </c>
      <c r="M1039" t="s">
        <v>557</v>
      </c>
      <c r="N1039" t="s">
        <v>257</v>
      </c>
      <c r="O1039" t="s">
        <v>91</v>
      </c>
      <c r="P1039">
        <v>29.977137599999999</v>
      </c>
      <c r="Q1039">
        <v>-94.056368500000005</v>
      </c>
      <c r="R1039" t="s">
        <v>67</v>
      </c>
      <c r="S1039" t="s">
        <v>68</v>
      </c>
      <c r="T1039">
        <v>0.3</v>
      </c>
      <c r="U1039">
        <v>0</v>
      </c>
      <c r="V1039">
        <f>Tabla_database[[#This Row],[Unintentional Release (Barrels)]]+Tabla_database[[#This Row],[Intentional Release (Barrels)]]</f>
        <v>0.3</v>
      </c>
      <c r="W1039">
        <v>0.3</v>
      </c>
      <c r="X1039">
        <v>0</v>
      </c>
      <c r="Y1039" t="s">
        <v>59</v>
      </c>
      <c r="Z1039" t="s">
        <v>59</v>
      </c>
      <c r="AA1039" t="s">
        <v>59</v>
      </c>
      <c r="AQ1039">
        <v>300</v>
      </c>
      <c r="AR1039">
        <v>100</v>
      </c>
      <c r="AS1039">
        <v>0</v>
      </c>
      <c r="AT1039">
        <v>0</v>
      </c>
      <c r="AU1039">
        <v>0</v>
      </c>
      <c r="AV1039">
        <v>1500</v>
      </c>
      <c r="AW1039">
        <v>1900</v>
      </c>
    </row>
    <row r="1040" spans="1:49" x14ac:dyDescent="0.25">
      <c r="A1040">
        <v>20130007</v>
      </c>
      <c r="B1040">
        <v>17553</v>
      </c>
      <c r="C1040">
        <v>2012</v>
      </c>
      <c r="D1040" t="s">
        <v>3859</v>
      </c>
      <c r="E1040">
        <v>32080</v>
      </c>
      <c r="F1040" t="s">
        <v>158</v>
      </c>
      <c r="G1040" t="s">
        <v>3860</v>
      </c>
      <c r="H1040" t="s">
        <v>51</v>
      </c>
      <c r="I1040" t="s">
        <v>52</v>
      </c>
      <c r="J1040" t="s">
        <v>63</v>
      </c>
      <c r="M1040" t="s">
        <v>3861</v>
      </c>
      <c r="N1040" t="s">
        <v>3862</v>
      </c>
      <c r="O1040" t="s">
        <v>151</v>
      </c>
      <c r="P1040">
        <v>35.59243</v>
      </c>
      <c r="Q1040">
        <v>-96.307959999999994</v>
      </c>
      <c r="R1040" t="s">
        <v>67</v>
      </c>
      <c r="S1040" t="s">
        <v>117</v>
      </c>
      <c r="T1040">
        <v>38.5</v>
      </c>
      <c r="U1040">
        <v>0</v>
      </c>
      <c r="V1040">
        <f>Tabla_database[[#This Row],[Unintentional Release (Barrels)]]+Tabla_database[[#This Row],[Intentional Release (Barrels)]]</f>
        <v>38.5</v>
      </c>
      <c r="W1040">
        <v>38.5</v>
      </c>
      <c r="X1040">
        <v>0</v>
      </c>
      <c r="Y1040" t="s">
        <v>59</v>
      </c>
      <c r="Z1040" t="s">
        <v>59</v>
      </c>
      <c r="AA1040" t="s">
        <v>59</v>
      </c>
      <c r="AD1040">
        <v>0</v>
      </c>
      <c r="AQ1040">
        <v>40000</v>
      </c>
      <c r="AR1040">
        <v>7000</v>
      </c>
      <c r="AS1040">
        <v>0</v>
      </c>
      <c r="AT1040">
        <v>50000</v>
      </c>
      <c r="AU1040">
        <v>60000</v>
      </c>
      <c r="AV1040">
        <v>0</v>
      </c>
      <c r="AW1040">
        <v>157000</v>
      </c>
    </row>
    <row r="1041" spans="1:49" x14ac:dyDescent="0.25">
      <c r="A1041">
        <v>20130008</v>
      </c>
      <c r="B1041">
        <v>18787</v>
      </c>
      <c r="C1041">
        <v>2012</v>
      </c>
      <c r="D1041" t="s">
        <v>3863</v>
      </c>
      <c r="E1041">
        <v>2552</v>
      </c>
      <c r="F1041" t="s">
        <v>340</v>
      </c>
      <c r="G1041" t="s">
        <v>3864</v>
      </c>
      <c r="H1041" t="s">
        <v>51</v>
      </c>
      <c r="I1041" t="s">
        <v>80</v>
      </c>
      <c r="J1041" t="s">
        <v>105</v>
      </c>
      <c r="K1041" t="s">
        <v>116</v>
      </c>
      <c r="M1041" t="s">
        <v>1808</v>
      </c>
      <c r="N1041" t="s">
        <v>65</v>
      </c>
      <c r="O1041" t="s">
        <v>492</v>
      </c>
      <c r="P1041">
        <v>37.662790000000001</v>
      </c>
      <c r="Q1041">
        <v>-78.237499999999997</v>
      </c>
      <c r="R1041" t="s">
        <v>143</v>
      </c>
      <c r="S1041" t="s">
        <v>144</v>
      </c>
      <c r="T1041">
        <v>0.45</v>
      </c>
      <c r="U1041">
        <v>0</v>
      </c>
      <c r="V1041">
        <f>Tabla_database[[#This Row],[Unintentional Release (Barrels)]]+Tabla_database[[#This Row],[Intentional Release (Barrels)]]</f>
        <v>0.45</v>
      </c>
      <c r="W1041">
        <v>0.45</v>
      </c>
      <c r="X1041">
        <v>0</v>
      </c>
      <c r="Y1041" t="s">
        <v>59</v>
      </c>
      <c r="Z1041" t="s">
        <v>59</v>
      </c>
      <c r="AA1041" t="s">
        <v>59</v>
      </c>
      <c r="AQ1041">
        <v>3500</v>
      </c>
      <c r="AR1041">
        <v>88</v>
      </c>
      <c r="AS1041">
        <v>0</v>
      </c>
      <c r="AT1041">
        <v>6000</v>
      </c>
      <c r="AU1041">
        <v>5000</v>
      </c>
      <c r="AV1041">
        <v>0</v>
      </c>
      <c r="AW1041">
        <v>14588</v>
      </c>
    </row>
    <row r="1042" spans="1:49" x14ac:dyDescent="0.25">
      <c r="A1042">
        <v>20130006</v>
      </c>
      <c r="B1042">
        <v>17930</v>
      </c>
      <c r="C1042">
        <v>2012</v>
      </c>
      <c r="D1042" t="s">
        <v>3865</v>
      </c>
      <c r="E1042">
        <v>18718</v>
      </c>
      <c r="F1042" t="s">
        <v>306</v>
      </c>
      <c r="G1042" t="s">
        <v>3866</v>
      </c>
      <c r="H1042" t="s">
        <v>51</v>
      </c>
      <c r="I1042" t="s">
        <v>52</v>
      </c>
      <c r="J1042" t="s">
        <v>105</v>
      </c>
      <c r="K1042" t="s">
        <v>116</v>
      </c>
      <c r="M1042" t="s">
        <v>2466</v>
      </c>
      <c r="N1042" t="s">
        <v>3867</v>
      </c>
      <c r="O1042" t="s">
        <v>451</v>
      </c>
      <c r="P1042">
        <v>39.845799999999997</v>
      </c>
      <c r="Q1042">
        <v>-75.422200000000004</v>
      </c>
      <c r="R1042" t="s">
        <v>67</v>
      </c>
      <c r="S1042" t="s">
        <v>227</v>
      </c>
      <c r="T1042">
        <v>3.1</v>
      </c>
      <c r="U1042">
        <v>0</v>
      </c>
      <c r="V1042">
        <f>Tabla_database[[#This Row],[Unintentional Release (Barrels)]]+Tabla_database[[#This Row],[Intentional Release (Barrels)]]</f>
        <v>3.1</v>
      </c>
      <c r="W1042">
        <v>3.1</v>
      </c>
      <c r="X1042">
        <v>0</v>
      </c>
      <c r="Y1042" t="s">
        <v>59</v>
      </c>
      <c r="Z1042" t="s">
        <v>59</v>
      </c>
      <c r="AA1042" t="s">
        <v>59</v>
      </c>
      <c r="AD1042">
        <v>0</v>
      </c>
      <c r="AQ1042">
        <v>5000</v>
      </c>
      <c r="AR1042">
        <v>0</v>
      </c>
      <c r="AS1042">
        <v>0</v>
      </c>
      <c r="AT1042">
        <v>4000</v>
      </c>
      <c r="AU1042">
        <v>2000</v>
      </c>
      <c r="AV1042">
        <v>0</v>
      </c>
      <c r="AW1042">
        <v>11000</v>
      </c>
    </row>
    <row r="1043" spans="1:49" x14ac:dyDescent="0.25">
      <c r="A1043">
        <v>20130011</v>
      </c>
      <c r="B1043">
        <v>19208</v>
      </c>
      <c r="C1043">
        <v>2012</v>
      </c>
      <c r="D1043" t="s">
        <v>3868</v>
      </c>
      <c r="E1043">
        <v>12105</v>
      </c>
      <c r="F1043" t="s">
        <v>165</v>
      </c>
      <c r="G1043" t="s">
        <v>3869</v>
      </c>
      <c r="H1043" t="s">
        <v>51</v>
      </c>
      <c r="I1043" t="s">
        <v>80</v>
      </c>
      <c r="J1043" t="s">
        <v>53</v>
      </c>
      <c r="K1043" t="s">
        <v>167</v>
      </c>
      <c r="M1043" t="s">
        <v>3331</v>
      </c>
      <c r="N1043" t="s">
        <v>3870</v>
      </c>
      <c r="O1043" t="s">
        <v>879</v>
      </c>
      <c r="P1043">
        <v>40.976039999999998</v>
      </c>
      <c r="Q1043">
        <v>-96.456599999999995</v>
      </c>
      <c r="R1043" t="s">
        <v>67</v>
      </c>
      <c r="S1043" t="s">
        <v>135</v>
      </c>
      <c r="T1043">
        <v>23.81</v>
      </c>
      <c r="U1043">
        <v>0</v>
      </c>
      <c r="V1043">
        <f>Tabla_database[[#This Row],[Unintentional Release (Barrels)]]+Tabla_database[[#This Row],[Intentional Release (Barrels)]]</f>
        <v>23.81</v>
      </c>
      <c r="W1043">
        <v>0</v>
      </c>
      <c r="X1043">
        <v>23.81</v>
      </c>
      <c r="Y1043" t="s">
        <v>59</v>
      </c>
      <c r="Z1043" t="s">
        <v>59</v>
      </c>
      <c r="AA1043" t="s">
        <v>99</v>
      </c>
      <c r="AB1043" t="s">
        <v>3871</v>
      </c>
      <c r="AC1043" t="s">
        <v>3872</v>
      </c>
      <c r="AQ1043">
        <v>14819</v>
      </c>
      <c r="AR1043">
        <v>1862</v>
      </c>
      <c r="AS1043">
        <v>0</v>
      </c>
      <c r="AT1043">
        <v>11889</v>
      </c>
      <c r="AU1043">
        <v>141625</v>
      </c>
      <c r="AV1043">
        <v>0</v>
      </c>
      <c r="AW1043">
        <v>170195</v>
      </c>
    </row>
    <row r="1044" spans="1:49" x14ac:dyDescent="0.25">
      <c r="A1044">
        <v>20130015</v>
      </c>
      <c r="B1044">
        <v>18308</v>
      </c>
      <c r="C1044">
        <v>2012</v>
      </c>
      <c r="D1044" t="s">
        <v>3873</v>
      </c>
      <c r="E1044">
        <v>5081</v>
      </c>
      <c r="F1044" t="s">
        <v>1464</v>
      </c>
      <c r="G1044" t="s">
        <v>3874</v>
      </c>
      <c r="H1044" t="s">
        <v>51</v>
      </c>
      <c r="I1044" t="s">
        <v>80</v>
      </c>
      <c r="J1044" t="s">
        <v>63</v>
      </c>
      <c r="M1044" t="s">
        <v>3875</v>
      </c>
      <c r="N1044" t="s">
        <v>3875</v>
      </c>
      <c r="O1044" t="s">
        <v>56</v>
      </c>
      <c r="P1044">
        <v>37.054459999999999</v>
      </c>
      <c r="Q1044">
        <v>-96.188220000000001</v>
      </c>
      <c r="R1044" t="s">
        <v>143</v>
      </c>
      <c r="S1044" t="s">
        <v>321</v>
      </c>
      <c r="T1044">
        <v>100</v>
      </c>
      <c r="U1044">
        <v>0</v>
      </c>
      <c r="V1044">
        <f>Tabla_database[[#This Row],[Unintentional Release (Barrels)]]+Tabla_database[[#This Row],[Intentional Release (Barrels)]]</f>
        <v>100</v>
      </c>
      <c r="W1044">
        <v>100</v>
      </c>
      <c r="X1044">
        <v>0</v>
      </c>
      <c r="Y1044" t="s">
        <v>59</v>
      </c>
      <c r="Z1044" t="s">
        <v>59</v>
      </c>
      <c r="AA1044" t="s">
        <v>99</v>
      </c>
      <c r="AB1044" t="s">
        <v>3876</v>
      </c>
      <c r="AC1044" t="s">
        <v>3877</v>
      </c>
      <c r="AD1044">
        <v>0</v>
      </c>
      <c r="AQ1044">
        <v>65000</v>
      </c>
      <c r="AR1044">
        <v>8925</v>
      </c>
      <c r="AS1044">
        <v>5000</v>
      </c>
      <c r="AT1044">
        <v>35000</v>
      </c>
      <c r="AU1044">
        <v>1400000</v>
      </c>
      <c r="AV1044">
        <v>0</v>
      </c>
      <c r="AW1044">
        <v>1513925</v>
      </c>
    </row>
    <row r="1045" spans="1:49" x14ac:dyDescent="0.25">
      <c r="A1045">
        <v>20130096</v>
      </c>
      <c r="B1045">
        <v>17533</v>
      </c>
      <c r="C1045">
        <v>2012</v>
      </c>
      <c r="D1045" t="s">
        <v>3878</v>
      </c>
      <c r="E1045">
        <v>12628</v>
      </c>
      <c r="F1045" t="s">
        <v>3879</v>
      </c>
      <c r="G1045" t="s">
        <v>1227</v>
      </c>
      <c r="H1045" t="s">
        <v>51</v>
      </c>
      <c r="I1045" t="s">
        <v>80</v>
      </c>
      <c r="J1045" t="s">
        <v>63</v>
      </c>
      <c r="M1045" t="s">
        <v>557</v>
      </c>
      <c r="N1045" t="s">
        <v>257</v>
      </c>
      <c r="O1045" t="s">
        <v>91</v>
      </c>
      <c r="P1045">
        <v>30.049461000000001</v>
      </c>
      <c r="Q1045">
        <v>-94.069686000000004</v>
      </c>
      <c r="R1045" t="s">
        <v>57</v>
      </c>
      <c r="S1045" t="s">
        <v>461</v>
      </c>
      <c r="T1045">
        <v>4.25</v>
      </c>
      <c r="V1045">
        <f>Tabla_database[[#This Row],[Unintentional Release (Barrels)]]+Tabla_database[[#This Row],[Intentional Release (Barrels)]]</f>
        <v>4.25</v>
      </c>
      <c r="W1045">
        <v>4</v>
      </c>
      <c r="X1045">
        <v>0.25</v>
      </c>
      <c r="Y1045" t="s">
        <v>59</v>
      </c>
      <c r="Z1045" t="s">
        <v>59</v>
      </c>
      <c r="AA1045" t="s">
        <v>59</v>
      </c>
      <c r="AD1045">
        <v>0</v>
      </c>
      <c r="AQ1045">
        <v>0</v>
      </c>
      <c r="AR1045">
        <v>20</v>
      </c>
      <c r="AS1045">
        <v>0</v>
      </c>
      <c r="AT1045">
        <v>0</v>
      </c>
      <c r="AU1045">
        <v>25000</v>
      </c>
      <c r="AV1045">
        <v>0</v>
      </c>
      <c r="AW1045">
        <v>25020</v>
      </c>
    </row>
    <row r="1046" spans="1:49" x14ac:dyDescent="0.25">
      <c r="A1046">
        <v>20130018</v>
      </c>
      <c r="B1046">
        <v>19278</v>
      </c>
      <c r="C1046">
        <v>2012</v>
      </c>
      <c r="D1046" t="s">
        <v>3880</v>
      </c>
      <c r="E1046">
        <v>32109</v>
      </c>
      <c r="F1046" t="s">
        <v>3479</v>
      </c>
      <c r="G1046" t="s">
        <v>3881</v>
      </c>
      <c r="H1046" t="s">
        <v>51</v>
      </c>
      <c r="I1046" t="s">
        <v>80</v>
      </c>
      <c r="J1046" t="s">
        <v>53</v>
      </c>
      <c r="K1046" t="s">
        <v>54</v>
      </c>
      <c r="M1046" t="s">
        <v>3882</v>
      </c>
      <c r="N1046" t="s">
        <v>1260</v>
      </c>
      <c r="O1046" t="s">
        <v>91</v>
      </c>
      <c r="P1046">
        <v>33.592019999999998</v>
      </c>
      <c r="Q1046">
        <v>-96.381460000000004</v>
      </c>
      <c r="R1046" t="s">
        <v>143</v>
      </c>
      <c r="S1046" t="s">
        <v>321</v>
      </c>
      <c r="T1046">
        <v>6719</v>
      </c>
      <c r="V1046">
        <f>Tabla_database[[#This Row],[Unintentional Release (Barrels)]]+Tabla_database[[#This Row],[Intentional Release (Barrels)]]</f>
        <v>6719</v>
      </c>
      <c r="W1046">
        <v>0</v>
      </c>
      <c r="X1046">
        <v>6719</v>
      </c>
      <c r="Y1046" t="s">
        <v>59</v>
      </c>
      <c r="Z1046" t="s">
        <v>59</v>
      </c>
      <c r="AA1046" t="s">
        <v>99</v>
      </c>
      <c r="AB1046" t="s">
        <v>3883</v>
      </c>
      <c r="AC1046" t="s">
        <v>3884</v>
      </c>
      <c r="AD1046">
        <v>0</v>
      </c>
      <c r="AQ1046">
        <v>50000</v>
      </c>
      <c r="AR1046">
        <v>205891</v>
      </c>
      <c r="AS1046">
        <v>1000</v>
      </c>
      <c r="AT1046">
        <v>0</v>
      </c>
      <c r="AU1046">
        <v>0</v>
      </c>
      <c r="AV1046">
        <v>0</v>
      </c>
      <c r="AW1046">
        <v>256891</v>
      </c>
    </row>
    <row r="1047" spans="1:49" x14ac:dyDescent="0.25">
      <c r="A1047">
        <v>20130009</v>
      </c>
      <c r="B1047">
        <v>17558</v>
      </c>
      <c r="C1047">
        <v>2012</v>
      </c>
      <c r="D1047" t="s">
        <v>3885</v>
      </c>
      <c r="E1047">
        <v>18718</v>
      </c>
      <c r="F1047" t="s">
        <v>306</v>
      </c>
      <c r="G1047" t="s">
        <v>1955</v>
      </c>
      <c r="H1047" t="s">
        <v>51</v>
      </c>
      <c r="I1047" t="s">
        <v>80</v>
      </c>
      <c r="J1047" t="s">
        <v>63</v>
      </c>
      <c r="M1047" t="s">
        <v>1956</v>
      </c>
      <c r="N1047" t="s">
        <v>1578</v>
      </c>
      <c r="O1047" t="s">
        <v>91</v>
      </c>
      <c r="P1047">
        <v>33.863790000000002</v>
      </c>
      <c r="Q1047">
        <v>-97.954130000000006</v>
      </c>
      <c r="R1047" t="s">
        <v>143</v>
      </c>
      <c r="S1047" t="s">
        <v>144</v>
      </c>
      <c r="T1047">
        <v>1</v>
      </c>
      <c r="U1047">
        <v>0</v>
      </c>
      <c r="V1047">
        <f>Tabla_database[[#This Row],[Unintentional Release (Barrels)]]+Tabla_database[[#This Row],[Intentional Release (Barrels)]]</f>
        <v>1</v>
      </c>
      <c r="W1047">
        <v>0.5</v>
      </c>
      <c r="X1047">
        <v>0.5</v>
      </c>
      <c r="Y1047" t="s">
        <v>59</v>
      </c>
      <c r="Z1047" t="s">
        <v>59</v>
      </c>
      <c r="AA1047" t="s">
        <v>59</v>
      </c>
      <c r="AD1047">
        <v>0</v>
      </c>
      <c r="AQ1047">
        <v>2800</v>
      </c>
      <c r="AR1047">
        <v>80</v>
      </c>
      <c r="AS1047">
        <v>0</v>
      </c>
      <c r="AT1047">
        <v>0</v>
      </c>
      <c r="AU1047">
        <v>0</v>
      </c>
      <c r="AV1047">
        <v>0</v>
      </c>
      <c r="AW1047">
        <v>2880</v>
      </c>
    </row>
    <row r="1048" spans="1:49" x14ac:dyDescent="0.25">
      <c r="A1048">
        <v>20130013</v>
      </c>
      <c r="B1048">
        <v>17165</v>
      </c>
      <c r="C1048">
        <v>2012</v>
      </c>
      <c r="D1048" t="s">
        <v>3886</v>
      </c>
      <c r="E1048">
        <v>31723</v>
      </c>
      <c r="F1048" t="s">
        <v>3887</v>
      </c>
      <c r="G1048" t="s">
        <v>3888</v>
      </c>
      <c r="H1048" t="s">
        <v>51</v>
      </c>
      <c r="I1048" t="s">
        <v>52</v>
      </c>
      <c r="J1048" t="s">
        <v>63</v>
      </c>
      <c r="M1048" t="s">
        <v>3889</v>
      </c>
      <c r="N1048" t="s">
        <v>2983</v>
      </c>
      <c r="O1048" t="s">
        <v>75</v>
      </c>
      <c r="P1048">
        <v>30.479042</v>
      </c>
      <c r="Q1048">
        <v>-91.202633000000006</v>
      </c>
      <c r="R1048" t="s">
        <v>122</v>
      </c>
      <c r="S1048" t="s">
        <v>2410</v>
      </c>
      <c r="T1048">
        <v>0.3</v>
      </c>
      <c r="U1048">
        <v>0</v>
      </c>
      <c r="V1048">
        <f>Tabla_database[[#This Row],[Unintentional Release (Barrels)]]+Tabla_database[[#This Row],[Intentional Release (Barrels)]]</f>
        <v>0.3</v>
      </c>
      <c r="W1048">
        <v>0.3</v>
      </c>
      <c r="X1048">
        <v>0</v>
      </c>
      <c r="Y1048" t="s">
        <v>59</v>
      </c>
      <c r="Z1048" t="s">
        <v>59</v>
      </c>
      <c r="AA1048" t="s">
        <v>59</v>
      </c>
      <c r="AD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</row>
    <row r="1049" spans="1:49" x14ac:dyDescent="0.25">
      <c r="A1049">
        <v>20130019</v>
      </c>
      <c r="B1049">
        <v>18611</v>
      </c>
      <c r="C1049">
        <v>2012</v>
      </c>
      <c r="D1049" t="s">
        <v>3890</v>
      </c>
      <c r="E1049">
        <v>32147</v>
      </c>
      <c r="F1049" t="s">
        <v>586</v>
      </c>
      <c r="G1049" t="s">
        <v>3891</v>
      </c>
      <c r="H1049" t="s">
        <v>51</v>
      </c>
      <c r="I1049" t="s">
        <v>52</v>
      </c>
      <c r="J1049" t="s">
        <v>63</v>
      </c>
      <c r="M1049" t="s">
        <v>3892</v>
      </c>
      <c r="N1049" t="s">
        <v>3893</v>
      </c>
      <c r="O1049" t="s">
        <v>524</v>
      </c>
      <c r="P1049">
        <v>38.377991999999999</v>
      </c>
      <c r="Q1049">
        <v>-82.605496000000002</v>
      </c>
      <c r="R1049" t="s">
        <v>143</v>
      </c>
      <c r="S1049" t="s">
        <v>144</v>
      </c>
      <c r="T1049">
        <v>0.48</v>
      </c>
      <c r="U1049">
        <v>0</v>
      </c>
      <c r="V1049">
        <f>Tabla_database[[#This Row],[Unintentional Release (Barrels)]]+Tabla_database[[#This Row],[Intentional Release (Barrels)]]</f>
        <v>0.48</v>
      </c>
      <c r="W1049">
        <v>0.48</v>
      </c>
      <c r="X1049">
        <v>0</v>
      </c>
      <c r="Y1049" t="s">
        <v>59</v>
      </c>
      <c r="Z1049" t="s">
        <v>59</v>
      </c>
      <c r="AA1049" t="s">
        <v>99</v>
      </c>
      <c r="AB1049" t="s">
        <v>3894</v>
      </c>
      <c r="AC1049" t="s">
        <v>3895</v>
      </c>
      <c r="AD1049">
        <v>0</v>
      </c>
      <c r="AQ1049">
        <v>19000</v>
      </c>
      <c r="AR1049">
        <v>0</v>
      </c>
      <c r="AS1049">
        <v>0</v>
      </c>
      <c r="AT1049">
        <v>2000</v>
      </c>
      <c r="AU1049">
        <v>0</v>
      </c>
      <c r="AV1049">
        <v>0</v>
      </c>
      <c r="AW1049">
        <v>21000</v>
      </c>
    </row>
    <row r="1050" spans="1:49" x14ac:dyDescent="0.25">
      <c r="A1050">
        <v>20130017</v>
      </c>
      <c r="B1050">
        <v>19565</v>
      </c>
      <c r="C1050">
        <v>2012</v>
      </c>
      <c r="D1050" t="s">
        <v>3896</v>
      </c>
      <c r="E1050">
        <v>15774</v>
      </c>
      <c r="F1050" t="s">
        <v>348</v>
      </c>
      <c r="G1050" t="s">
        <v>3897</v>
      </c>
      <c r="H1050" t="s">
        <v>51</v>
      </c>
      <c r="I1050" t="s">
        <v>52</v>
      </c>
      <c r="J1050" t="s">
        <v>63</v>
      </c>
      <c r="M1050" t="s">
        <v>649</v>
      </c>
      <c r="N1050" t="s">
        <v>796</v>
      </c>
      <c r="O1050" t="s">
        <v>97</v>
      </c>
      <c r="P1050">
        <v>48.284494000000002</v>
      </c>
      <c r="Q1050">
        <v>-102.926272</v>
      </c>
      <c r="R1050" t="s">
        <v>57</v>
      </c>
      <c r="S1050" t="s">
        <v>461</v>
      </c>
      <c r="T1050">
        <v>0.23</v>
      </c>
      <c r="U1050">
        <v>0</v>
      </c>
      <c r="V1050">
        <f>Tabla_database[[#This Row],[Unintentional Release (Barrels)]]+Tabla_database[[#This Row],[Intentional Release (Barrels)]]</f>
        <v>0.23</v>
      </c>
      <c r="W1050">
        <v>0.23</v>
      </c>
      <c r="X1050">
        <v>0</v>
      </c>
      <c r="Y1050" t="s">
        <v>59</v>
      </c>
      <c r="Z1050" t="s">
        <v>59</v>
      </c>
      <c r="AA1050" t="s">
        <v>59</v>
      </c>
      <c r="AD1050">
        <v>0</v>
      </c>
      <c r="AQ1050">
        <v>0</v>
      </c>
      <c r="AR1050">
        <v>20</v>
      </c>
      <c r="AS1050">
        <v>0</v>
      </c>
      <c r="AT1050">
        <v>37186</v>
      </c>
      <c r="AU1050">
        <v>20238</v>
      </c>
      <c r="AV1050">
        <v>19888</v>
      </c>
      <c r="AW1050">
        <v>77332</v>
      </c>
    </row>
    <row r="1051" spans="1:49" x14ac:dyDescent="0.25">
      <c r="A1051">
        <v>20130014</v>
      </c>
      <c r="B1051">
        <v>18176</v>
      </c>
      <c r="C1051">
        <v>2012</v>
      </c>
      <c r="D1051" t="s">
        <v>3898</v>
      </c>
      <c r="E1051">
        <v>18718</v>
      </c>
      <c r="F1051" t="s">
        <v>306</v>
      </c>
      <c r="G1051" t="s">
        <v>3899</v>
      </c>
      <c r="H1051" t="s">
        <v>51</v>
      </c>
      <c r="I1051" t="s">
        <v>52</v>
      </c>
      <c r="J1051" t="s">
        <v>63</v>
      </c>
      <c r="M1051" t="s">
        <v>292</v>
      </c>
      <c r="N1051" t="s">
        <v>292</v>
      </c>
      <c r="O1051" t="s">
        <v>592</v>
      </c>
      <c r="P1051">
        <v>42.274799999999999</v>
      </c>
      <c r="Q1051">
        <v>-83.404799999999994</v>
      </c>
      <c r="R1051" t="s">
        <v>57</v>
      </c>
      <c r="S1051" t="s">
        <v>461</v>
      </c>
      <c r="T1051">
        <v>3</v>
      </c>
      <c r="V1051">
        <f>Tabla_database[[#This Row],[Unintentional Release (Barrels)]]+Tabla_database[[#This Row],[Intentional Release (Barrels)]]</f>
        <v>3</v>
      </c>
      <c r="W1051">
        <v>3</v>
      </c>
      <c r="X1051">
        <v>0</v>
      </c>
      <c r="Y1051" t="s">
        <v>59</v>
      </c>
      <c r="Z1051" t="s">
        <v>59</v>
      </c>
      <c r="AA1051" t="s">
        <v>99</v>
      </c>
      <c r="AB1051" t="s">
        <v>3900</v>
      </c>
      <c r="AC1051" t="s">
        <v>3901</v>
      </c>
      <c r="AQ1051">
        <v>1110105</v>
      </c>
      <c r="AR1051">
        <v>300</v>
      </c>
      <c r="AS1051">
        <v>0</v>
      </c>
      <c r="AT1051">
        <v>23199</v>
      </c>
      <c r="AU1051">
        <v>46879</v>
      </c>
      <c r="AV1051">
        <v>35600</v>
      </c>
      <c r="AW1051">
        <v>1216083</v>
      </c>
    </row>
    <row r="1052" spans="1:49" x14ac:dyDescent="0.25">
      <c r="A1052">
        <v>20130002</v>
      </c>
      <c r="B1052">
        <v>17280</v>
      </c>
      <c r="C1052">
        <v>2012</v>
      </c>
      <c r="D1052" t="s">
        <v>3902</v>
      </c>
      <c r="E1052">
        <v>31618</v>
      </c>
      <c r="F1052" t="s">
        <v>362</v>
      </c>
      <c r="G1052" t="s">
        <v>3903</v>
      </c>
      <c r="H1052" t="s">
        <v>51</v>
      </c>
      <c r="I1052" t="s">
        <v>104</v>
      </c>
      <c r="J1052" t="s">
        <v>105</v>
      </c>
      <c r="K1052" t="s">
        <v>116</v>
      </c>
      <c r="M1052" t="s">
        <v>933</v>
      </c>
      <c r="N1052" t="s">
        <v>108</v>
      </c>
      <c r="O1052" t="s">
        <v>91</v>
      </c>
      <c r="P1052">
        <v>29.718947</v>
      </c>
      <c r="Q1052">
        <v>-95.059155000000004</v>
      </c>
      <c r="R1052" t="s">
        <v>67</v>
      </c>
      <c r="S1052" t="s">
        <v>117</v>
      </c>
      <c r="T1052">
        <v>0.23</v>
      </c>
      <c r="U1052">
        <v>0</v>
      </c>
      <c r="V1052">
        <f>Tabla_database[[#This Row],[Unintentional Release (Barrels)]]+Tabla_database[[#This Row],[Intentional Release (Barrels)]]</f>
        <v>0.23</v>
      </c>
      <c r="W1052">
        <v>0.23</v>
      </c>
      <c r="X1052">
        <v>0</v>
      </c>
      <c r="Y1052" t="s">
        <v>59</v>
      </c>
      <c r="Z1052" t="s">
        <v>59</v>
      </c>
      <c r="AA1052" t="s">
        <v>59</v>
      </c>
      <c r="AD1052">
        <v>0</v>
      </c>
      <c r="AQ1052">
        <v>4000</v>
      </c>
      <c r="AR1052">
        <v>30</v>
      </c>
      <c r="AS1052">
        <v>0</v>
      </c>
      <c r="AT1052">
        <v>1500</v>
      </c>
      <c r="AU1052">
        <v>4000</v>
      </c>
      <c r="AV1052">
        <v>0</v>
      </c>
      <c r="AW1052">
        <v>9530</v>
      </c>
    </row>
    <row r="1053" spans="1:49" x14ac:dyDescent="0.25">
      <c r="A1053">
        <v>20130016</v>
      </c>
      <c r="B1053">
        <v>17576</v>
      </c>
      <c r="C1053">
        <v>2012</v>
      </c>
      <c r="D1053" t="s">
        <v>3904</v>
      </c>
      <c r="E1053">
        <v>32080</v>
      </c>
      <c r="F1053" t="s">
        <v>158</v>
      </c>
      <c r="G1053" t="s">
        <v>3905</v>
      </c>
      <c r="H1053" t="s">
        <v>51</v>
      </c>
      <c r="I1053" t="s">
        <v>52</v>
      </c>
      <c r="J1053" t="s">
        <v>63</v>
      </c>
      <c r="M1053" t="s">
        <v>3906</v>
      </c>
      <c r="N1053" t="s">
        <v>3907</v>
      </c>
      <c r="O1053" t="s">
        <v>162</v>
      </c>
      <c r="P1053">
        <v>40.337499999999999</v>
      </c>
      <c r="Q1053">
        <v>-89.829170000000005</v>
      </c>
      <c r="R1053" t="s">
        <v>67</v>
      </c>
      <c r="S1053" t="s">
        <v>68</v>
      </c>
      <c r="T1053">
        <v>3</v>
      </c>
      <c r="U1053">
        <v>0</v>
      </c>
      <c r="V1053">
        <f>Tabla_database[[#This Row],[Unintentional Release (Barrels)]]+Tabla_database[[#This Row],[Intentional Release (Barrels)]]</f>
        <v>3</v>
      </c>
      <c r="W1053">
        <v>3</v>
      </c>
      <c r="X1053">
        <v>0</v>
      </c>
      <c r="Y1053" t="s">
        <v>59</v>
      </c>
      <c r="Z1053" t="s">
        <v>59</v>
      </c>
      <c r="AA1053" t="s">
        <v>99</v>
      </c>
      <c r="AB1053" t="s">
        <v>3908</v>
      </c>
      <c r="AC1053" t="s">
        <v>3909</v>
      </c>
      <c r="AD1053">
        <v>0</v>
      </c>
      <c r="AQ1053">
        <v>12000</v>
      </c>
      <c r="AR1053">
        <v>300</v>
      </c>
      <c r="AS1053">
        <v>0</v>
      </c>
      <c r="AT1053">
        <v>5000</v>
      </c>
      <c r="AU1053">
        <v>25000</v>
      </c>
      <c r="AV1053">
        <v>0</v>
      </c>
      <c r="AW1053">
        <v>42300</v>
      </c>
    </row>
    <row r="1054" spans="1:49" x14ac:dyDescent="0.25">
      <c r="A1054">
        <v>20130021</v>
      </c>
      <c r="B1054">
        <v>19239</v>
      </c>
      <c r="C1054">
        <v>2012</v>
      </c>
      <c r="D1054" t="s">
        <v>3910</v>
      </c>
      <c r="E1054">
        <v>31423</v>
      </c>
      <c r="F1054" t="s">
        <v>3911</v>
      </c>
      <c r="G1054" t="s">
        <v>3912</v>
      </c>
      <c r="H1054" t="s">
        <v>51</v>
      </c>
      <c r="I1054" t="s">
        <v>52</v>
      </c>
      <c r="J1054" t="s">
        <v>63</v>
      </c>
      <c r="M1054" t="s">
        <v>3913</v>
      </c>
      <c r="N1054" t="s">
        <v>3914</v>
      </c>
      <c r="O1054" t="s">
        <v>239</v>
      </c>
      <c r="P1054">
        <v>32.832999999999998</v>
      </c>
      <c r="Q1054">
        <v>-90.844999999999999</v>
      </c>
      <c r="R1054" t="s">
        <v>67</v>
      </c>
      <c r="S1054" t="s">
        <v>76</v>
      </c>
      <c r="T1054">
        <v>10</v>
      </c>
      <c r="V1054">
        <f>Tabla_database[[#This Row],[Unintentional Release (Barrels)]]+Tabla_database[[#This Row],[Intentional Release (Barrels)]]</f>
        <v>10</v>
      </c>
      <c r="W1054">
        <v>3</v>
      </c>
      <c r="X1054">
        <v>7</v>
      </c>
      <c r="Y1054" t="s">
        <v>59</v>
      </c>
      <c r="Z1054" t="s">
        <v>59</v>
      </c>
      <c r="AA1054" t="s">
        <v>99</v>
      </c>
      <c r="AB1054" t="s">
        <v>3915</v>
      </c>
      <c r="AC1054" t="s">
        <v>3916</v>
      </c>
      <c r="AD1054">
        <v>0</v>
      </c>
      <c r="AQ1054">
        <v>0</v>
      </c>
      <c r="AR1054">
        <v>1000</v>
      </c>
      <c r="AS1054">
        <v>0</v>
      </c>
      <c r="AT1054">
        <v>0</v>
      </c>
      <c r="AU1054">
        <v>400000</v>
      </c>
      <c r="AV1054">
        <v>0</v>
      </c>
      <c r="AW1054">
        <v>401000</v>
      </c>
    </row>
    <row r="1055" spans="1:49" x14ac:dyDescent="0.25">
      <c r="A1055">
        <v>20130012</v>
      </c>
      <c r="B1055">
        <v>17560</v>
      </c>
      <c r="C1055">
        <v>2012</v>
      </c>
      <c r="D1055" t="s">
        <v>3917</v>
      </c>
      <c r="E1055">
        <v>12470</v>
      </c>
      <c r="F1055" t="s">
        <v>343</v>
      </c>
      <c r="G1055" t="s">
        <v>1504</v>
      </c>
      <c r="H1055" t="s">
        <v>51</v>
      </c>
      <c r="I1055" t="s">
        <v>52</v>
      </c>
      <c r="J1055" t="s">
        <v>63</v>
      </c>
      <c r="M1055" t="s">
        <v>1505</v>
      </c>
      <c r="N1055" t="s">
        <v>1506</v>
      </c>
      <c r="O1055" t="s">
        <v>239</v>
      </c>
      <c r="P1055">
        <v>32.874760000000002</v>
      </c>
      <c r="Q1055">
        <v>-91.053389999999993</v>
      </c>
      <c r="R1055" t="s">
        <v>67</v>
      </c>
      <c r="S1055" t="s">
        <v>68</v>
      </c>
      <c r="T1055">
        <v>7</v>
      </c>
      <c r="U1055">
        <v>0</v>
      </c>
      <c r="V1055">
        <f>Tabla_database[[#This Row],[Unintentional Release (Barrels)]]+Tabla_database[[#This Row],[Intentional Release (Barrels)]]</f>
        <v>7</v>
      </c>
      <c r="W1055">
        <v>5</v>
      </c>
      <c r="X1055">
        <v>2</v>
      </c>
      <c r="Y1055" t="s">
        <v>59</v>
      </c>
      <c r="Z1055" t="s">
        <v>59</v>
      </c>
      <c r="AA1055" t="s">
        <v>99</v>
      </c>
      <c r="AB1055" t="s">
        <v>3918</v>
      </c>
      <c r="AC1055" t="s">
        <v>3919</v>
      </c>
      <c r="AD1055">
        <v>0</v>
      </c>
      <c r="AQ1055">
        <v>6000</v>
      </c>
      <c r="AR1055">
        <v>595</v>
      </c>
      <c r="AS1055">
        <v>0</v>
      </c>
      <c r="AT1055">
        <v>812</v>
      </c>
      <c r="AU1055">
        <v>30000</v>
      </c>
      <c r="AV1055">
        <v>0</v>
      </c>
      <c r="AW1055">
        <v>37407</v>
      </c>
    </row>
    <row r="1056" spans="1:49" x14ac:dyDescent="0.25">
      <c r="A1056">
        <v>20130020</v>
      </c>
      <c r="B1056">
        <v>17270</v>
      </c>
      <c r="C1056">
        <v>2012</v>
      </c>
      <c r="D1056" t="s">
        <v>3920</v>
      </c>
      <c r="E1056">
        <v>32147</v>
      </c>
      <c r="F1056" t="s">
        <v>586</v>
      </c>
      <c r="G1056" t="s">
        <v>3921</v>
      </c>
      <c r="H1056" t="s">
        <v>51</v>
      </c>
      <c r="I1056" t="s">
        <v>52</v>
      </c>
      <c r="J1056" t="s">
        <v>63</v>
      </c>
      <c r="M1056" t="s">
        <v>1814</v>
      </c>
      <c r="N1056" t="s">
        <v>1815</v>
      </c>
      <c r="O1056" t="s">
        <v>508</v>
      </c>
      <c r="P1056">
        <v>44.815919000000001</v>
      </c>
      <c r="Q1056">
        <v>-108.49890000000001</v>
      </c>
      <c r="R1056" t="s">
        <v>67</v>
      </c>
      <c r="S1056" t="s">
        <v>68</v>
      </c>
      <c r="T1056">
        <v>0.7</v>
      </c>
      <c r="U1056">
        <v>0</v>
      </c>
      <c r="V1056">
        <f>Tabla_database[[#This Row],[Unintentional Release (Barrels)]]+Tabla_database[[#This Row],[Intentional Release (Barrels)]]</f>
        <v>0.7</v>
      </c>
      <c r="W1056">
        <v>0.7</v>
      </c>
      <c r="X1056">
        <v>0</v>
      </c>
      <c r="Y1056" t="s">
        <v>59</v>
      </c>
      <c r="Z1056" t="s">
        <v>59</v>
      </c>
      <c r="AA1056" t="s">
        <v>99</v>
      </c>
      <c r="AB1056" t="s">
        <v>3922</v>
      </c>
      <c r="AC1056" t="s">
        <v>3923</v>
      </c>
      <c r="AD1056">
        <v>0</v>
      </c>
      <c r="AQ1056">
        <v>2000</v>
      </c>
      <c r="AR1056">
        <v>80</v>
      </c>
      <c r="AS1056">
        <v>0</v>
      </c>
      <c r="AT1056">
        <v>2700</v>
      </c>
      <c r="AU1056">
        <v>200</v>
      </c>
      <c r="AV1056">
        <v>0</v>
      </c>
      <c r="AW1056">
        <v>4980</v>
      </c>
    </row>
    <row r="1057" spans="1:49" x14ac:dyDescent="0.25">
      <c r="A1057">
        <v>20130023</v>
      </c>
      <c r="B1057">
        <v>17178</v>
      </c>
      <c r="C1057">
        <v>2012</v>
      </c>
      <c r="D1057" t="s">
        <v>3924</v>
      </c>
      <c r="E1057">
        <v>12634</v>
      </c>
      <c r="F1057" t="s">
        <v>2144</v>
      </c>
      <c r="G1057" t="s">
        <v>3925</v>
      </c>
      <c r="H1057" t="s">
        <v>51</v>
      </c>
      <c r="I1057" t="s">
        <v>52</v>
      </c>
      <c r="J1057" t="s">
        <v>53</v>
      </c>
      <c r="K1057" t="s">
        <v>71</v>
      </c>
      <c r="L1057" t="s">
        <v>731</v>
      </c>
      <c r="M1057" t="s">
        <v>2141</v>
      </c>
      <c r="N1057" t="s">
        <v>2141</v>
      </c>
      <c r="O1057" t="s">
        <v>91</v>
      </c>
      <c r="P1057">
        <v>30.066112</v>
      </c>
      <c r="Q1057">
        <v>-93.820278000000002</v>
      </c>
      <c r="R1057" t="s">
        <v>67</v>
      </c>
      <c r="S1057" t="s">
        <v>117</v>
      </c>
      <c r="T1057">
        <v>0.2</v>
      </c>
      <c r="U1057">
        <v>0</v>
      </c>
      <c r="V1057">
        <f>Tabla_database[[#This Row],[Unintentional Release (Barrels)]]+Tabla_database[[#This Row],[Intentional Release (Barrels)]]</f>
        <v>0.2</v>
      </c>
      <c r="W1057">
        <v>0</v>
      </c>
      <c r="X1057">
        <v>0.2</v>
      </c>
      <c r="Y1057" t="s">
        <v>59</v>
      </c>
      <c r="Z1057" t="s">
        <v>59</v>
      </c>
      <c r="AA1057" t="s">
        <v>59</v>
      </c>
      <c r="AD1057">
        <v>0</v>
      </c>
      <c r="AQ1057">
        <v>0</v>
      </c>
      <c r="AR1057">
        <v>100</v>
      </c>
      <c r="AS1057">
        <v>0</v>
      </c>
      <c r="AT1057">
        <v>1500</v>
      </c>
      <c r="AU1057">
        <v>0</v>
      </c>
      <c r="AV1057">
        <v>0</v>
      </c>
      <c r="AW1057">
        <v>1600</v>
      </c>
    </row>
    <row r="1058" spans="1:49" x14ac:dyDescent="0.25">
      <c r="A1058">
        <v>20130022</v>
      </c>
      <c r="B1058">
        <v>17342</v>
      </c>
      <c r="C1058">
        <v>2012</v>
      </c>
      <c r="D1058" t="s">
        <v>3926</v>
      </c>
      <c r="E1058">
        <v>32011</v>
      </c>
      <c r="F1058" t="s">
        <v>1997</v>
      </c>
      <c r="G1058" t="s">
        <v>3927</v>
      </c>
      <c r="H1058" t="s">
        <v>51</v>
      </c>
      <c r="I1058" t="s">
        <v>52</v>
      </c>
      <c r="J1058" t="s">
        <v>105</v>
      </c>
      <c r="K1058" t="s">
        <v>212</v>
      </c>
      <c r="L1058" t="s">
        <v>3928</v>
      </c>
      <c r="M1058" t="s">
        <v>3351</v>
      </c>
      <c r="N1058" t="s">
        <v>399</v>
      </c>
      <c r="O1058" t="s">
        <v>400</v>
      </c>
      <c r="P1058">
        <v>32.874246999999997</v>
      </c>
      <c r="Q1058">
        <v>-103.300039</v>
      </c>
      <c r="R1058" t="s">
        <v>67</v>
      </c>
      <c r="S1058" t="s">
        <v>68</v>
      </c>
      <c r="T1058">
        <v>150</v>
      </c>
      <c r="V1058">
        <f>Tabla_database[[#This Row],[Unintentional Release (Barrels)]]+Tabla_database[[#This Row],[Intentional Release (Barrels)]]</f>
        <v>150</v>
      </c>
      <c r="W1058">
        <v>130</v>
      </c>
      <c r="X1058">
        <v>20</v>
      </c>
      <c r="Y1058" t="s">
        <v>59</v>
      </c>
      <c r="Z1058" t="s">
        <v>59</v>
      </c>
      <c r="AA1058" t="s">
        <v>99</v>
      </c>
      <c r="AB1058" t="s">
        <v>3929</v>
      </c>
      <c r="AC1058" t="s">
        <v>3930</v>
      </c>
      <c r="AD1058">
        <v>0</v>
      </c>
      <c r="AQ1058">
        <v>5340</v>
      </c>
      <c r="AR1058">
        <v>12082</v>
      </c>
      <c r="AS1058">
        <v>0</v>
      </c>
      <c r="AT1058">
        <v>500</v>
      </c>
      <c r="AU1058">
        <v>4660</v>
      </c>
      <c r="AV1058">
        <v>0</v>
      </c>
      <c r="AW1058">
        <v>22582</v>
      </c>
    </row>
    <row r="1059" spans="1:49" x14ac:dyDescent="0.25">
      <c r="A1059">
        <v>20130010</v>
      </c>
      <c r="B1059">
        <v>17811</v>
      </c>
      <c r="C1059">
        <v>2012</v>
      </c>
      <c r="D1059" t="s">
        <v>3931</v>
      </c>
      <c r="E1059">
        <v>15674</v>
      </c>
      <c r="F1059" t="s">
        <v>229</v>
      </c>
      <c r="G1059" t="s">
        <v>3932</v>
      </c>
      <c r="H1059" t="s">
        <v>51</v>
      </c>
      <c r="I1059" t="s">
        <v>52</v>
      </c>
      <c r="J1059" t="s">
        <v>105</v>
      </c>
      <c r="K1059" t="s">
        <v>106</v>
      </c>
      <c r="M1059" t="s">
        <v>3933</v>
      </c>
      <c r="N1059" t="s">
        <v>3934</v>
      </c>
      <c r="O1059" t="s">
        <v>492</v>
      </c>
      <c r="P1059">
        <v>37.449669999999998</v>
      </c>
      <c r="Q1059">
        <v>-77.632769999999994</v>
      </c>
      <c r="R1059" t="s">
        <v>57</v>
      </c>
      <c r="S1059" t="s">
        <v>326</v>
      </c>
      <c r="T1059">
        <v>1.8</v>
      </c>
      <c r="U1059">
        <v>0</v>
      </c>
      <c r="V1059">
        <f>Tabla_database[[#This Row],[Unintentional Release (Barrels)]]+Tabla_database[[#This Row],[Intentional Release (Barrels)]]</f>
        <v>1.8</v>
      </c>
      <c r="W1059">
        <v>1.8</v>
      </c>
      <c r="X1059">
        <v>0</v>
      </c>
      <c r="Y1059" t="s">
        <v>59</v>
      </c>
      <c r="Z1059" t="s">
        <v>59</v>
      </c>
      <c r="AA1059" t="s">
        <v>99</v>
      </c>
      <c r="AB1059" t="s">
        <v>3935</v>
      </c>
      <c r="AC1059" t="s">
        <v>3936</v>
      </c>
      <c r="AQ1059">
        <v>0</v>
      </c>
      <c r="AR1059">
        <v>250</v>
      </c>
      <c r="AS1059">
        <v>0</v>
      </c>
      <c r="AT1059">
        <v>40000</v>
      </c>
      <c r="AU1059">
        <v>0</v>
      </c>
      <c r="AV1059">
        <v>0</v>
      </c>
      <c r="AW1059">
        <v>40250</v>
      </c>
    </row>
    <row r="1060" spans="1:49" x14ac:dyDescent="0.25">
      <c r="A1060">
        <v>20130027</v>
      </c>
      <c r="B1060">
        <v>17271</v>
      </c>
      <c r="C1060">
        <v>2012</v>
      </c>
      <c r="D1060" t="s">
        <v>3937</v>
      </c>
      <c r="E1060">
        <v>32147</v>
      </c>
      <c r="F1060" t="s">
        <v>586</v>
      </c>
      <c r="G1060" t="s">
        <v>3938</v>
      </c>
      <c r="H1060" t="s">
        <v>51</v>
      </c>
      <c r="I1060" t="s">
        <v>52</v>
      </c>
      <c r="J1060" t="s">
        <v>53</v>
      </c>
      <c r="K1060" t="s">
        <v>71</v>
      </c>
      <c r="L1060" t="s">
        <v>482</v>
      </c>
      <c r="M1060" t="s">
        <v>3939</v>
      </c>
      <c r="N1060" t="s">
        <v>292</v>
      </c>
      <c r="O1060" t="s">
        <v>592</v>
      </c>
      <c r="P1060">
        <v>42.131310999999997</v>
      </c>
      <c r="Q1060">
        <v>-83.226640000000003</v>
      </c>
      <c r="R1060" t="s">
        <v>67</v>
      </c>
      <c r="S1060" t="s">
        <v>68</v>
      </c>
      <c r="T1060">
        <v>0</v>
      </c>
      <c r="U1060">
        <v>0</v>
      </c>
      <c r="V1060">
        <f>Tabla_database[[#This Row],[Unintentional Release (Barrels)]]+Tabla_database[[#This Row],[Intentional Release (Barrels)]]</f>
        <v>0</v>
      </c>
      <c r="W1060">
        <v>0</v>
      </c>
      <c r="X1060">
        <v>0</v>
      </c>
      <c r="Y1060" t="s">
        <v>99</v>
      </c>
      <c r="Z1060" t="s">
        <v>59</v>
      </c>
      <c r="AA1060" t="s">
        <v>59</v>
      </c>
      <c r="AD1060">
        <v>0</v>
      </c>
      <c r="AQ1060">
        <v>6000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6000</v>
      </c>
    </row>
    <row r="1061" spans="1:49" x14ac:dyDescent="0.25">
      <c r="A1061">
        <v>20130029</v>
      </c>
      <c r="B1061">
        <v>17911</v>
      </c>
      <c r="C1061">
        <v>2012</v>
      </c>
      <c r="D1061" t="s">
        <v>3940</v>
      </c>
      <c r="E1061">
        <v>9175</v>
      </c>
      <c r="F1061" t="s">
        <v>139</v>
      </c>
      <c r="G1061" t="s">
        <v>3941</v>
      </c>
      <c r="H1061" t="s">
        <v>51</v>
      </c>
      <c r="I1061" t="s">
        <v>52</v>
      </c>
      <c r="J1061" t="s">
        <v>63</v>
      </c>
      <c r="M1061" t="s">
        <v>1056</v>
      </c>
      <c r="N1061" t="s">
        <v>3942</v>
      </c>
      <c r="O1061" t="s">
        <v>56</v>
      </c>
      <c r="P1061">
        <v>37.045195999999997</v>
      </c>
      <c r="Q1061">
        <v>-101.85491500000001</v>
      </c>
      <c r="R1061" t="s">
        <v>67</v>
      </c>
      <c r="S1061" t="s">
        <v>68</v>
      </c>
      <c r="T1061">
        <v>158.4</v>
      </c>
      <c r="U1061">
        <v>0</v>
      </c>
      <c r="V1061">
        <f>Tabla_database[[#This Row],[Unintentional Release (Barrels)]]+Tabla_database[[#This Row],[Intentional Release (Barrels)]]</f>
        <v>158.4</v>
      </c>
      <c r="W1061">
        <v>152.80000000000001</v>
      </c>
      <c r="X1061">
        <v>5.6</v>
      </c>
      <c r="Y1061" t="s">
        <v>59</v>
      </c>
      <c r="Z1061" t="s">
        <v>59</v>
      </c>
      <c r="AA1061" t="s">
        <v>99</v>
      </c>
      <c r="AB1061" t="s">
        <v>3943</v>
      </c>
      <c r="AC1061" t="s">
        <v>3944</v>
      </c>
      <c r="AD1061">
        <v>0</v>
      </c>
      <c r="AQ1061">
        <v>852</v>
      </c>
      <c r="AR1061">
        <v>448</v>
      </c>
      <c r="AS1061">
        <v>0</v>
      </c>
      <c r="AT1061">
        <v>5746</v>
      </c>
      <c r="AU1061">
        <v>4420</v>
      </c>
      <c r="AV1061">
        <v>4000</v>
      </c>
      <c r="AW1061">
        <v>15466</v>
      </c>
    </row>
    <row r="1062" spans="1:49" x14ac:dyDescent="0.25">
      <c r="A1062">
        <v>20130028</v>
      </c>
      <c r="B1062">
        <v>19261</v>
      </c>
      <c r="C1062">
        <v>2012</v>
      </c>
      <c r="D1062" t="s">
        <v>3945</v>
      </c>
      <c r="E1062">
        <v>15674</v>
      </c>
      <c r="F1062" t="s">
        <v>229</v>
      </c>
      <c r="G1062" t="s">
        <v>283</v>
      </c>
      <c r="H1062" t="s">
        <v>51</v>
      </c>
      <c r="I1062" t="s">
        <v>52</v>
      </c>
      <c r="J1062" t="s">
        <v>105</v>
      </c>
      <c r="M1062" t="s">
        <v>284</v>
      </c>
      <c r="N1062" t="s">
        <v>3946</v>
      </c>
      <c r="O1062" t="s">
        <v>75</v>
      </c>
      <c r="P1062">
        <v>30.547409999999999</v>
      </c>
      <c r="Q1062">
        <v>-90.16677</v>
      </c>
      <c r="R1062" t="s">
        <v>57</v>
      </c>
      <c r="S1062" t="s">
        <v>163</v>
      </c>
      <c r="T1062">
        <v>8.33</v>
      </c>
      <c r="V1062">
        <f>Tabla_database[[#This Row],[Unintentional Release (Barrels)]]+Tabla_database[[#This Row],[Intentional Release (Barrels)]]</f>
        <v>8.33</v>
      </c>
      <c r="W1062">
        <v>8.33</v>
      </c>
      <c r="X1062">
        <v>0</v>
      </c>
      <c r="Y1062" t="s">
        <v>59</v>
      </c>
      <c r="Z1062" t="s">
        <v>59</v>
      </c>
      <c r="AA1062" t="s">
        <v>99</v>
      </c>
      <c r="AB1062" t="s">
        <v>3947</v>
      </c>
      <c r="AC1062" t="s">
        <v>3948</v>
      </c>
      <c r="AD1062">
        <v>0</v>
      </c>
      <c r="AQ1062">
        <v>0</v>
      </c>
      <c r="AR1062">
        <v>90</v>
      </c>
      <c r="AS1062">
        <v>0</v>
      </c>
      <c r="AT1062">
        <v>9000</v>
      </c>
      <c r="AU1062">
        <v>2000</v>
      </c>
      <c r="AV1062">
        <v>0</v>
      </c>
      <c r="AW1062">
        <v>11090</v>
      </c>
    </row>
    <row r="1063" spans="1:49" x14ac:dyDescent="0.25">
      <c r="A1063">
        <v>20130033</v>
      </c>
      <c r="B1063">
        <v>18133</v>
      </c>
      <c r="C1063">
        <v>2013</v>
      </c>
      <c r="D1063" t="s">
        <v>3949</v>
      </c>
      <c r="E1063">
        <v>2552</v>
      </c>
      <c r="F1063" t="s">
        <v>340</v>
      </c>
      <c r="G1063" t="s">
        <v>3950</v>
      </c>
      <c r="H1063" t="s">
        <v>51</v>
      </c>
      <c r="I1063" t="s">
        <v>80</v>
      </c>
      <c r="J1063" t="s">
        <v>105</v>
      </c>
      <c r="K1063" t="s">
        <v>106</v>
      </c>
      <c r="M1063" t="s">
        <v>2707</v>
      </c>
      <c r="N1063" t="s">
        <v>2708</v>
      </c>
      <c r="O1063" t="s">
        <v>341</v>
      </c>
      <c r="P1063">
        <v>36.07076</v>
      </c>
      <c r="Q1063">
        <v>-79.939149999999998</v>
      </c>
      <c r="R1063" t="s">
        <v>57</v>
      </c>
      <c r="S1063" t="s">
        <v>58</v>
      </c>
      <c r="T1063">
        <v>131.30000000000001</v>
      </c>
      <c r="U1063">
        <v>0</v>
      </c>
      <c r="V1063">
        <f>Tabla_database[[#This Row],[Unintentional Release (Barrels)]]+Tabla_database[[#This Row],[Intentional Release (Barrels)]]</f>
        <v>131.30000000000001</v>
      </c>
      <c r="W1063">
        <v>105.9</v>
      </c>
      <c r="X1063">
        <v>25.4</v>
      </c>
      <c r="Y1063" t="s">
        <v>59</v>
      </c>
      <c r="Z1063" t="s">
        <v>59</v>
      </c>
      <c r="AA1063" t="s">
        <v>99</v>
      </c>
      <c r="AB1063" t="s">
        <v>3949</v>
      </c>
      <c r="AC1063" t="s">
        <v>3951</v>
      </c>
      <c r="AQ1063">
        <v>1250000</v>
      </c>
      <c r="AR1063">
        <v>2922</v>
      </c>
      <c r="AS1063">
        <v>0</v>
      </c>
      <c r="AT1063">
        <v>200000</v>
      </c>
      <c r="AU1063">
        <v>100000</v>
      </c>
      <c r="AV1063">
        <v>0</v>
      </c>
      <c r="AW1063">
        <v>1552922</v>
      </c>
    </row>
    <row r="1064" spans="1:49" x14ac:dyDescent="0.25">
      <c r="A1064">
        <v>20130036</v>
      </c>
      <c r="B1064">
        <v>19040</v>
      </c>
      <c r="C1064">
        <v>2013</v>
      </c>
      <c r="D1064" t="s">
        <v>3952</v>
      </c>
      <c r="E1064">
        <v>22855</v>
      </c>
      <c r="F1064" t="s">
        <v>178</v>
      </c>
      <c r="G1064" t="s">
        <v>3953</v>
      </c>
      <c r="H1064" t="s">
        <v>51</v>
      </c>
      <c r="I1064" t="s">
        <v>52</v>
      </c>
      <c r="J1064" t="s">
        <v>63</v>
      </c>
      <c r="M1064" t="s">
        <v>3954</v>
      </c>
      <c r="N1064" t="s">
        <v>1467</v>
      </c>
      <c r="O1064" t="s">
        <v>182</v>
      </c>
      <c r="P1064">
        <v>45.143056000000001</v>
      </c>
      <c r="Q1064">
        <v>-92.999245000000002</v>
      </c>
      <c r="R1064" t="s">
        <v>57</v>
      </c>
      <c r="S1064" t="s">
        <v>461</v>
      </c>
      <c r="T1064">
        <v>0.48</v>
      </c>
      <c r="U1064">
        <v>0</v>
      </c>
      <c r="V1064">
        <f>Tabla_database[[#This Row],[Unintentional Release (Barrels)]]+Tabla_database[[#This Row],[Intentional Release (Barrels)]]</f>
        <v>0.48</v>
      </c>
      <c r="W1064">
        <v>0.48</v>
      </c>
      <c r="X1064">
        <v>0</v>
      </c>
      <c r="Y1064" t="s">
        <v>59</v>
      </c>
      <c r="Z1064" t="s">
        <v>59</v>
      </c>
      <c r="AA1064" t="s">
        <v>59</v>
      </c>
      <c r="AD1064">
        <v>0</v>
      </c>
      <c r="AQ1064">
        <v>0</v>
      </c>
      <c r="AR1064">
        <v>44</v>
      </c>
      <c r="AS1064">
        <v>0</v>
      </c>
      <c r="AT1064">
        <v>66874</v>
      </c>
      <c r="AU1064">
        <v>0</v>
      </c>
      <c r="AV1064">
        <v>0</v>
      </c>
      <c r="AW1064">
        <v>66918</v>
      </c>
    </row>
    <row r="1065" spans="1:49" x14ac:dyDescent="0.25">
      <c r="A1065">
        <v>20130034</v>
      </c>
      <c r="B1065">
        <v>17813</v>
      </c>
      <c r="C1065">
        <v>2013</v>
      </c>
      <c r="D1065" t="s">
        <v>3955</v>
      </c>
      <c r="E1065">
        <v>15674</v>
      </c>
      <c r="F1065" t="s">
        <v>229</v>
      </c>
      <c r="G1065" t="s">
        <v>3956</v>
      </c>
      <c r="H1065" t="s">
        <v>51</v>
      </c>
      <c r="I1065" t="s">
        <v>80</v>
      </c>
      <c r="J1065" t="s">
        <v>105</v>
      </c>
      <c r="K1065" t="s">
        <v>116</v>
      </c>
      <c r="M1065" t="s">
        <v>3957</v>
      </c>
      <c r="N1065" t="s">
        <v>3958</v>
      </c>
      <c r="O1065" t="s">
        <v>614</v>
      </c>
      <c r="P1065">
        <v>33.698450999999999</v>
      </c>
      <c r="Q1065">
        <v>-85.139319999999998</v>
      </c>
      <c r="R1065" t="s">
        <v>143</v>
      </c>
      <c r="S1065" t="s">
        <v>321</v>
      </c>
      <c r="T1065">
        <v>5.95</v>
      </c>
      <c r="V1065">
        <f>Tabla_database[[#This Row],[Unintentional Release (Barrels)]]+Tabla_database[[#This Row],[Intentional Release (Barrels)]]</f>
        <v>5.95</v>
      </c>
      <c r="W1065">
        <v>5.95</v>
      </c>
      <c r="X1065">
        <v>0</v>
      </c>
      <c r="Y1065" t="s">
        <v>59</v>
      </c>
      <c r="Z1065" t="s">
        <v>59</v>
      </c>
      <c r="AQ1065">
        <v>6500</v>
      </c>
      <c r="AR1065">
        <v>300</v>
      </c>
      <c r="AS1065">
        <v>0</v>
      </c>
      <c r="AT1065">
        <v>3000</v>
      </c>
      <c r="AU1065">
        <v>0</v>
      </c>
      <c r="AV1065">
        <v>0</v>
      </c>
      <c r="AW1065">
        <v>9800</v>
      </c>
    </row>
    <row r="1066" spans="1:49" x14ac:dyDescent="0.25">
      <c r="A1066">
        <v>20130024</v>
      </c>
      <c r="B1066">
        <v>17991</v>
      </c>
      <c r="C1066">
        <v>2013</v>
      </c>
      <c r="D1066" t="s">
        <v>3959</v>
      </c>
      <c r="E1066">
        <v>18718</v>
      </c>
      <c r="F1066" t="s">
        <v>306</v>
      </c>
      <c r="G1066" t="s">
        <v>3960</v>
      </c>
      <c r="H1066" t="s">
        <v>51</v>
      </c>
      <c r="I1066" t="s">
        <v>80</v>
      </c>
      <c r="J1066" t="s">
        <v>63</v>
      </c>
      <c r="M1066" t="s">
        <v>3961</v>
      </c>
      <c r="N1066" t="s">
        <v>3962</v>
      </c>
      <c r="O1066" t="s">
        <v>91</v>
      </c>
      <c r="P1066">
        <v>33.873669999999997</v>
      </c>
      <c r="Q1066">
        <v>-100.08678</v>
      </c>
      <c r="R1066" t="s">
        <v>143</v>
      </c>
      <c r="S1066" t="s">
        <v>321</v>
      </c>
      <c r="T1066">
        <v>2</v>
      </c>
      <c r="V1066">
        <f>Tabla_database[[#This Row],[Unintentional Release (Barrels)]]+Tabla_database[[#This Row],[Intentional Release (Barrels)]]</f>
        <v>2</v>
      </c>
      <c r="W1066">
        <v>0</v>
      </c>
      <c r="X1066">
        <v>2</v>
      </c>
      <c r="Y1066" t="s">
        <v>59</v>
      </c>
      <c r="Z1066" t="s">
        <v>59</v>
      </c>
      <c r="AA1066" t="s">
        <v>99</v>
      </c>
      <c r="AB1066" t="s">
        <v>3963</v>
      </c>
      <c r="AC1066" t="s">
        <v>3964</v>
      </c>
      <c r="AD1066">
        <v>0</v>
      </c>
      <c r="AQ1066">
        <v>31500</v>
      </c>
      <c r="AR1066">
        <v>179</v>
      </c>
      <c r="AS1066">
        <v>0</v>
      </c>
      <c r="AT1066">
        <v>4000</v>
      </c>
      <c r="AU1066">
        <v>1629</v>
      </c>
      <c r="AV1066">
        <v>0</v>
      </c>
      <c r="AW1066">
        <v>37308</v>
      </c>
    </row>
    <row r="1067" spans="1:49" x14ac:dyDescent="0.25">
      <c r="A1067">
        <v>20130030</v>
      </c>
      <c r="B1067">
        <v>18394</v>
      </c>
      <c r="C1067">
        <v>2013</v>
      </c>
      <c r="D1067" t="s">
        <v>3965</v>
      </c>
      <c r="E1067">
        <v>18718</v>
      </c>
      <c r="F1067" t="s">
        <v>306</v>
      </c>
      <c r="G1067" t="s">
        <v>3966</v>
      </c>
      <c r="H1067" t="s">
        <v>51</v>
      </c>
      <c r="I1067" t="s">
        <v>80</v>
      </c>
      <c r="J1067" t="s">
        <v>105</v>
      </c>
      <c r="K1067" t="s">
        <v>410</v>
      </c>
      <c r="M1067" t="s">
        <v>3967</v>
      </c>
      <c r="N1067" t="s">
        <v>3968</v>
      </c>
      <c r="O1067" t="s">
        <v>451</v>
      </c>
      <c r="P1067">
        <v>40.319600000000001</v>
      </c>
      <c r="Q1067">
        <v>-76.043099999999995</v>
      </c>
      <c r="R1067" t="s">
        <v>67</v>
      </c>
      <c r="S1067" t="s">
        <v>98</v>
      </c>
      <c r="T1067">
        <v>12.5</v>
      </c>
      <c r="U1067">
        <v>0</v>
      </c>
      <c r="V1067">
        <f>Tabla_database[[#This Row],[Unintentional Release (Barrels)]]+Tabla_database[[#This Row],[Intentional Release (Barrels)]]</f>
        <v>12.5</v>
      </c>
      <c r="W1067">
        <v>12.5</v>
      </c>
      <c r="X1067">
        <v>0</v>
      </c>
      <c r="Y1067" t="s">
        <v>59</v>
      </c>
      <c r="Z1067" t="s">
        <v>59</v>
      </c>
      <c r="AA1067" t="s">
        <v>99</v>
      </c>
      <c r="AB1067" t="s">
        <v>3965</v>
      </c>
      <c r="AC1067" t="s">
        <v>3969</v>
      </c>
      <c r="AD1067">
        <v>0</v>
      </c>
      <c r="AQ1067">
        <v>10000</v>
      </c>
      <c r="AR1067">
        <v>1400</v>
      </c>
      <c r="AS1067">
        <v>0</v>
      </c>
      <c r="AT1067">
        <v>84000</v>
      </c>
      <c r="AU1067">
        <v>130000</v>
      </c>
      <c r="AV1067">
        <v>0</v>
      </c>
      <c r="AW1067">
        <v>225400</v>
      </c>
    </row>
    <row r="1068" spans="1:49" x14ac:dyDescent="0.25">
      <c r="A1068">
        <v>20130039</v>
      </c>
      <c r="B1068">
        <v>18733</v>
      </c>
      <c r="C1068">
        <v>2013</v>
      </c>
      <c r="D1068" t="s">
        <v>3970</v>
      </c>
      <c r="E1068">
        <v>5081</v>
      </c>
      <c r="F1068" t="s">
        <v>1464</v>
      </c>
      <c r="G1068" t="s">
        <v>2251</v>
      </c>
      <c r="H1068" t="s">
        <v>51</v>
      </c>
      <c r="I1068" t="s">
        <v>52</v>
      </c>
      <c r="J1068" t="s">
        <v>63</v>
      </c>
      <c r="M1068" t="s">
        <v>2252</v>
      </c>
      <c r="N1068" t="s">
        <v>1182</v>
      </c>
      <c r="O1068" t="s">
        <v>56</v>
      </c>
      <c r="P1068">
        <v>37.061114000000003</v>
      </c>
      <c r="Q1068">
        <v>-95.576738000000006</v>
      </c>
      <c r="R1068" t="s">
        <v>122</v>
      </c>
      <c r="S1068" t="s">
        <v>123</v>
      </c>
      <c r="T1068">
        <v>0.24</v>
      </c>
      <c r="U1068">
        <v>0</v>
      </c>
      <c r="V1068">
        <f>Tabla_database[[#This Row],[Unintentional Release (Barrels)]]+Tabla_database[[#This Row],[Intentional Release (Barrels)]]</f>
        <v>0.24</v>
      </c>
      <c r="W1068">
        <v>0.24</v>
      </c>
      <c r="X1068">
        <v>0</v>
      </c>
      <c r="Y1068" t="s">
        <v>59</v>
      </c>
      <c r="Z1068" t="s">
        <v>59</v>
      </c>
      <c r="AD1068">
        <v>0</v>
      </c>
      <c r="AQ1068">
        <v>65000</v>
      </c>
      <c r="AR1068">
        <v>23</v>
      </c>
      <c r="AS1068">
        <v>0</v>
      </c>
      <c r="AT1068">
        <v>35000</v>
      </c>
      <c r="AU1068">
        <v>500</v>
      </c>
      <c r="AV1068">
        <v>0</v>
      </c>
      <c r="AW1068">
        <v>100523</v>
      </c>
    </row>
    <row r="1069" spans="1:49" x14ac:dyDescent="0.25">
      <c r="A1069">
        <v>20130070</v>
      </c>
      <c r="B1069">
        <v>17281</v>
      </c>
      <c r="C1069">
        <v>2013</v>
      </c>
      <c r="D1069" t="s">
        <v>3971</v>
      </c>
      <c r="E1069">
        <v>31947</v>
      </c>
      <c r="F1069" t="s">
        <v>415</v>
      </c>
      <c r="G1069" t="s">
        <v>3972</v>
      </c>
      <c r="H1069" t="s">
        <v>51</v>
      </c>
      <c r="I1069" t="s">
        <v>52</v>
      </c>
      <c r="J1069" t="s">
        <v>63</v>
      </c>
      <c r="M1069" t="s">
        <v>149</v>
      </c>
      <c r="N1069" t="s">
        <v>150</v>
      </c>
      <c r="O1069" t="s">
        <v>151</v>
      </c>
      <c r="P1069">
        <v>35.958849999999998</v>
      </c>
      <c r="Q1069">
        <v>-96.756550000000004</v>
      </c>
      <c r="R1069" t="s">
        <v>67</v>
      </c>
      <c r="S1069" t="s">
        <v>227</v>
      </c>
      <c r="T1069">
        <v>1</v>
      </c>
      <c r="V1069">
        <f>Tabla_database[[#This Row],[Unintentional Release (Barrels)]]+Tabla_database[[#This Row],[Intentional Release (Barrels)]]</f>
        <v>1</v>
      </c>
      <c r="W1069">
        <v>1</v>
      </c>
      <c r="X1069">
        <v>0</v>
      </c>
      <c r="Y1069" t="s">
        <v>59</v>
      </c>
      <c r="Z1069" t="s">
        <v>59</v>
      </c>
      <c r="AA1069" t="s">
        <v>59</v>
      </c>
      <c r="AD1069">
        <v>0</v>
      </c>
      <c r="AQ1069">
        <v>1500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1500</v>
      </c>
    </row>
    <row r="1070" spans="1:49" x14ac:dyDescent="0.25">
      <c r="A1070">
        <v>20130032</v>
      </c>
      <c r="B1070">
        <v>18206</v>
      </c>
      <c r="C1070">
        <v>2013</v>
      </c>
      <c r="D1070" t="s">
        <v>3973</v>
      </c>
      <c r="E1070">
        <v>18718</v>
      </c>
      <c r="F1070" t="s">
        <v>306</v>
      </c>
      <c r="G1070" t="s">
        <v>851</v>
      </c>
      <c r="H1070" t="s">
        <v>51</v>
      </c>
      <c r="I1070" t="s">
        <v>52</v>
      </c>
      <c r="J1070" t="s">
        <v>63</v>
      </c>
      <c r="M1070" t="s">
        <v>852</v>
      </c>
      <c r="N1070" t="s">
        <v>853</v>
      </c>
      <c r="O1070" t="s">
        <v>91</v>
      </c>
      <c r="P1070">
        <v>30.940619999999999</v>
      </c>
      <c r="Q1070">
        <v>-94.40307</v>
      </c>
      <c r="R1070" t="s">
        <v>67</v>
      </c>
      <c r="S1070" t="s">
        <v>404</v>
      </c>
      <c r="T1070">
        <v>10</v>
      </c>
      <c r="U1070">
        <v>0</v>
      </c>
      <c r="V1070">
        <f>Tabla_database[[#This Row],[Unintentional Release (Barrels)]]+Tabla_database[[#This Row],[Intentional Release (Barrels)]]</f>
        <v>10</v>
      </c>
      <c r="W1070">
        <v>0</v>
      </c>
      <c r="X1070">
        <v>10</v>
      </c>
      <c r="Y1070" t="s">
        <v>59</v>
      </c>
      <c r="Z1070" t="s">
        <v>59</v>
      </c>
      <c r="AA1070" t="s">
        <v>99</v>
      </c>
      <c r="AB1070" t="s">
        <v>3973</v>
      </c>
      <c r="AC1070" t="s">
        <v>3974</v>
      </c>
      <c r="AD1070">
        <v>0</v>
      </c>
      <c r="AQ1070">
        <v>2000</v>
      </c>
      <c r="AR1070">
        <v>897</v>
      </c>
      <c r="AS1070">
        <v>0</v>
      </c>
      <c r="AT1070">
        <v>33632</v>
      </c>
      <c r="AU1070">
        <v>8500</v>
      </c>
      <c r="AV1070">
        <v>0</v>
      </c>
      <c r="AW1070">
        <v>45029</v>
      </c>
    </row>
    <row r="1071" spans="1:49" x14ac:dyDescent="0.25">
      <c r="A1071">
        <v>20130026</v>
      </c>
      <c r="B1071">
        <v>17333</v>
      </c>
      <c r="C1071">
        <v>2013</v>
      </c>
      <c r="D1071" t="s">
        <v>3975</v>
      </c>
      <c r="E1071">
        <v>18092</v>
      </c>
      <c r="F1071" t="s">
        <v>408</v>
      </c>
      <c r="G1071" t="s">
        <v>3976</v>
      </c>
      <c r="H1071" t="s">
        <v>51</v>
      </c>
      <c r="I1071" t="s">
        <v>52</v>
      </c>
      <c r="J1071" t="s">
        <v>105</v>
      </c>
      <c r="K1071" t="s">
        <v>116</v>
      </c>
      <c r="M1071" t="s">
        <v>3977</v>
      </c>
      <c r="N1071" t="s">
        <v>3978</v>
      </c>
      <c r="O1071" t="s">
        <v>195</v>
      </c>
      <c r="P1071">
        <v>38.569474</v>
      </c>
      <c r="Q1071">
        <v>-121.52265800000001</v>
      </c>
      <c r="R1071" t="s">
        <v>67</v>
      </c>
      <c r="S1071" t="s">
        <v>117</v>
      </c>
      <c r="T1071">
        <v>0.22</v>
      </c>
      <c r="U1071">
        <v>0</v>
      </c>
      <c r="V1071">
        <f>Tabla_database[[#This Row],[Unintentional Release (Barrels)]]+Tabla_database[[#This Row],[Intentional Release (Barrels)]]</f>
        <v>0.22</v>
      </c>
      <c r="W1071">
        <v>0.22</v>
      </c>
      <c r="X1071">
        <v>0</v>
      </c>
      <c r="Y1071" t="s">
        <v>59</v>
      </c>
      <c r="Z1071" t="s">
        <v>59</v>
      </c>
      <c r="AA1071" t="s">
        <v>99</v>
      </c>
      <c r="AB1071" t="s">
        <v>3979</v>
      </c>
      <c r="AC1071" t="s">
        <v>3980</v>
      </c>
      <c r="AD1071">
        <v>0</v>
      </c>
      <c r="AQ1071">
        <v>100</v>
      </c>
      <c r="AR1071">
        <v>29</v>
      </c>
      <c r="AS1071">
        <v>0</v>
      </c>
      <c r="AT1071">
        <v>2000</v>
      </c>
      <c r="AU1071">
        <v>300</v>
      </c>
      <c r="AV1071">
        <v>0</v>
      </c>
      <c r="AW1071">
        <v>2429</v>
      </c>
    </row>
    <row r="1072" spans="1:49" x14ac:dyDescent="0.25">
      <c r="A1072">
        <v>20130035</v>
      </c>
      <c r="B1072">
        <v>18106</v>
      </c>
      <c r="C1072">
        <v>2013</v>
      </c>
      <c r="D1072" t="s">
        <v>3981</v>
      </c>
      <c r="E1072">
        <v>2552</v>
      </c>
      <c r="F1072" t="s">
        <v>340</v>
      </c>
      <c r="G1072" t="s">
        <v>3982</v>
      </c>
      <c r="H1072" t="s">
        <v>51</v>
      </c>
      <c r="I1072" t="s">
        <v>52</v>
      </c>
      <c r="J1072" t="s">
        <v>105</v>
      </c>
      <c r="K1072" t="s">
        <v>116</v>
      </c>
      <c r="M1072" t="s">
        <v>3983</v>
      </c>
      <c r="N1072" t="s">
        <v>3984</v>
      </c>
      <c r="O1072" t="s">
        <v>1349</v>
      </c>
      <c r="P1072">
        <v>33.42163</v>
      </c>
      <c r="Q1072">
        <v>-86.286289999999994</v>
      </c>
      <c r="R1072" t="s">
        <v>67</v>
      </c>
      <c r="S1072" t="s">
        <v>227</v>
      </c>
      <c r="T1072">
        <v>0.2</v>
      </c>
      <c r="U1072">
        <v>0</v>
      </c>
      <c r="V1072">
        <f>Tabla_database[[#This Row],[Unintentional Release (Barrels)]]+Tabla_database[[#This Row],[Intentional Release (Barrels)]]</f>
        <v>0.2</v>
      </c>
      <c r="W1072">
        <v>0.2</v>
      </c>
      <c r="X1072">
        <v>0</v>
      </c>
      <c r="Y1072" t="s">
        <v>59</v>
      </c>
      <c r="Z1072" t="s">
        <v>59</v>
      </c>
      <c r="AA1072" t="s">
        <v>59</v>
      </c>
      <c r="AQ1072">
        <v>5000</v>
      </c>
      <c r="AR1072">
        <v>40</v>
      </c>
      <c r="AS1072">
        <v>0</v>
      </c>
      <c r="AT1072">
        <v>1500</v>
      </c>
      <c r="AU1072">
        <v>3500</v>
      </c>
      <c r="AV1072">
        <v>0</v>
      </c>
      <c r="AW1072">
        <v>10040</v>
      </c>
    </row>
    <row r="1073" spans="1:49" x14ac:dyDescent="0.25">
      <c r="A1073">
        <v>20130042</v>
      </c>
      <c r="B1073">
        <v>17372</v>
      </c>
      <c r="C1073">
        <v>2013</v>
      </c>
      <c r="D1073" t="s">
        <v>3985</v>
      </c>
      <c r="E1073">
        <v>31580</v>
      </c>
      <c r="F1073" t="s">
        <v>714</v>
      </c>
      <c r="G1073" t="s">
        <v>3174</v>
      </c>
      <c r="H1073" t="s">
        <v>51</v>
      </c>
      <c r="I1073" t="s">
        <v>104</v>
      </c>
      <c r="J1073" t="s">
        <v>63</v>
      </c>
      <c r="M1073" t="s">
        <v>149</v>
      </c>
      <c r="N1073" t="s">
        <v>155</v>
      </c>
      <c r="O1073" t="s">
        <v>151</v>
      </c>
      <c r="P1073">
        <v>35.946069999999999</v>
      </c>
      <c r="Q1073">
        <v>-96.748739999999998</v>
      </c>
      <c r="R1073" t="s">
        <v>67</v>
      </c>
      <c r="S1073" t="s">
        <v>117</v>
      </c>
      <c r="T1073">
        <v>4</v>
      </c>
      <c r="U1073">
        <v>0</v>
      </c>
      <c r="V1073">
        <f>Tabla_database[[#This Row],[Unintentional Release (Barrels)]]+Tabla_database[[#This Row],[Intentional Release (Barrels)]]</f>
        <v>4</v>
      </c>
      <c r="W1073">
        <v>4</v>
      </c>
      <c r="X1073">
        <v>0</v>
      </c>
      <c r="Y1073" t="s">
        <v>59</v>
      </c>
      <c r="Z1073" t="s">
        <v>59</v>
      </c>
      <c r="AA1073" t="s">
        <v>59</v>
      </c>
      <c r="AD1073">
        <v>0</v>
      </c>
      <c r="AQ1073">
        <v>133500</v>
      </c>
      <c r="AR1073">
        <v>0</v>
      </c>
      <c r="AS1073">
        <v>0</v>
      </c>
      <c r="AT1073">
        <v>2500</v>
      </c>
      <c r="AU1073">
        <v>0</v>
      </c>
      <c r="AV1073">
        <v>0</v>
      </c>
      <c r="AW1073">
        <v>136000</v>
      </c>
    </row>
    <row r="1074" spans="1:49" x14ac:dyDescent="0.25">
      <c r="A1074">
        <v>20130040</v>
      </c>
      <c r="B1074">
        <v>18012</v>
      </c>
      <c r="C1074">
        <v>2013</v>
      </c>
      <c r="D1074" t="s">
        <v>3986</v>
      </c>
      <c r="E1074">
        <v>22610</v>
      </c>
      <c r="F1074" t="s">
        <v>210</v>
      </c>
      <c r="G1074" t="s">
        <v>3987</v>
      </c>
      <c r="H1074" t="s">
        <v>51</v>
      </c>
      <c r="I1074" t="s">
        <v>80</v>
      </c>
      <c r="J1074" t="s">
        <v>105</v>
      </c>
      <c r="K1074" t="s">
        <v>106</v>
      </c>
      <c r="M1074" t="s">
        <v>3988</v>
      </c>
      <c r="N1074" t="s">
        <v>1995</v>
      </c>
      <c r="O1074" t="s">
        <v>331</v>
      </c>
      <c r="P1074">
        <v>41.413550000000001</v>
      </c>
      <c r="Q1074">
        <v>-93.625810000000001</v>
      </c>
      <c r="R1074" t="s">
        <v>67</v>
      </c>
      <c r="S1074" t="s">
        <v>404</v>
      </c>
      <c r="T1074">
        <v>0.24</v>
      </c>
      <c r="V1074">
        <f>Tabla_database[[#This Row],[Unintentional Release (Barrels)]]+Tabla_database[[#This Row],[Intentional Release (Barrels)]]</f>
        <v>0.24</v>
      </c>
      <c r="W1074">
        <v>0.24</v>
      </c>
      <c r="X1074">
        <v>0</v>
      </c>
      <c r="Y1074" t="s">
        <v>59</v>
      </c>
      <c r="Z1074" t="s">
        <v>59</v>
      </c>
      <c r="AA1074" t="s">
        <v>59</v>
      </c>
      <c r="AQ1074">
        <v>121000</v>
      </c>
      <c r="AR1074">
        <v>28</v>
      </c>
      <c r="AS1074">
        <v>5000</v>
      </c>
      <c r="AT1074">
        <v>1000</v>
      </c>
      <c r="AU1074">
        <v>5000</v>
      </c>
      <c r="AV1074">
        <v>24000</v>
      </c>
      <c r="AW1074">
        <v>156028</v>
      </c>
    </row>
    <row r="1075" spans="1:49" x14ac:dyDescent="0.25">
      <c r="A1075">
        <v>20130031</v>
      </c>
      <c r="B1075">
        <v>17195</v>
      </c>
      <c r="C1075">
        <v>2013</v>
      </c>
      <c r="D1075" t="s">
        <v>3989</v>
      </c>
      <c r="E1075">
        <v>10012</v>
      </c>
      <c r="F1075" t="s">
        <v>241</v>
      </c>
      <c r="G1075" t="s">
        <v>3990</v>
      </c>
      <c r="H1075" t="s">
        <v>51</v>
      </c>
      <c r="I1075" t="s">
        <v>80</v>
      </c>
      <c r="J1075" t="s">
        <v>53</v>
      </c>
      <c r="K1075" t="s">
        <v>167</v>
      </c>
      <c r="M1075" t="s">
        <v>3991</v>
      </c>
      <c r="N1075" t="s">
        <v>155</v>
      </c>
      <c r="O1075" t="s">
        <v>75</v>
      </c>
      <c r="P1075">
        <v>32.702979999999997</v>
      </c>
      <c r="Q1075">
        <v>-92.548879999999997</v>
      </c>
      <c r="R1075" t="s">
        <v>67</v>
      </c>
      <c r="S1075" t="s">
        <v>208</v>
      </c>
      <c r="T1075">
        <v>3.68</v>
      </c>
      <c r="U1075">
        <v>0</v>
      </c>
      <c r="V1075">
        <f>Tabla_database[[#This Row],[Unintentional Release (Barrels)]]+Tabla_database[[#This Row],[Intentional Release (Barrels)]]</f>
        <v>3.68</v>
      </c>
      <c r="W1075">
        <v>3.68</v>
      </c>
      <c r="X1075">
        <v>0</v>
      </c>
      <c r="Y1075" t="s">
        <v>59</v>
      </c>
      <c r="Z1075" t="s">
        <v>59</v>
      </c>
      <c r="AA1075" t="s">
        <v>59</v>
      </c>
      <c r="AD1075">
        <v>0</v>
      </c>
      <c r="AQ1075">
        <v>5000</v>
      </c>
      <c r="AR1075">
        <v>20</v>
      </c>
      <c r="AS1075">
        <v>0</v>
      </c>
      <c r="AT1075">
        <v>10000</v>
      </c>
      <c r="AU1075">
        <v>0</v>
      </c>
      <c r="AV1075">
        <v>0</v>
      </c>
      <c r="AW1075">
        <v>15020</v>
      </c>
    </row>
    <row r="1076" spans="1:49" x14ac:dyDescent="0.25">
      <c r="A1076">
        <v>20130041</v>
      </c>
      <c r="B1076">
        <v>17215</v>
      </c>
      <c r="C1076">
        <v>2013</v>
      </c>
      <c r="D1076" t="s">
        <v>3992</v>
      </c>
      <c r="E1076">
        <v>30829</v>
      </c>
      <c r="F1076" t="s">
        <v>1245</v>
      </c>
      <c r="G1076" t="s">
        <v>3993</v>
      </c>
      <c r="H1076" t="s">
        <v>51</v>
      </c>
      <c r="I1076" t="s">
        <v>52</v>
      </c>
      <c r="J1076" t="s">
        <v>63</v>
      </c>
      <c r="M1076" t="s">
        <v>3994</v>
      </c>
      <c r="N1076" t="s">
        <v>1901</v>
      </c>
      <c r="O1076" t="s">
        <v>91</v>
      </c>
      <c r="P1076">
        <v>31.531786</v>
      </c>
      <c r="Q1076">
        <v>-96.185507999999999</v>
      </c>
      <c r="R1076" t="s">
        <v>196</v>
      </c>
      <c r="S1076" t="s">
        <v>196</v>
      </c>
      <c r="T1076">
        <v>1.5</v>
      </c>
      <c r="U1076">
        <v>0</v>
      </c>
      <c r="V1076">
        <f>Tabla_database[[#This Row],[Unintentional Release (Barrels)]]+Tabla_database[[#This Row],[Intentional Release (Barrels)]]</f>
        <v>1.5</v>
      </c>
      <c r="W1076">
        <v>0</v>
      </c>
      <c r="X1076">
        <v>1.5</v>
      </c>
      <c r="Y1076" t="s">
        <v>59</v>
      </c>
      <c r="Z1076" t="s">
        <v>59</v>
      </c>
      <c r="AQ1076">
        <v>500</v>
      </c>
      <c r="AR1076">
        <v>200</v>
      </c>
      <c r="AS1076">
        <v>0</v>
      </c>
      <c r="AT1076">
        <v>0</v>
      </c>
      <c r="AU1076">
        <v>5000</v>
      </c>
      <c r="AV1076">
        <v>0</v>
      </c>
      <c r="AW1076">
        <v>5700</v>
      </c>
    </row>
    <row r="1077" spans="1:49" x14ac:dyDescent="0.25">
      <c r="A1077">
        <v>20130038</v>
      </c>
      <c r="B1077">
        <v>17208</v>
      </c>
      <c r="C1077">
        <v>2013</v>
      </c>
      <c r="D1077" t="s">
        <v>3995</v>
      </c>
      <c r="E1077">
        <v>12634</v>
      </c>
      <c r="F1077" t="s">
        <v>2144</v>
      </c>
      <c r="G1077" t="s">
        <v>3925</v>
      </c>
      <c r="H1077" t="s">
        <v>51</v>
      </c>
      <c r="I1077" t="s">
        <v>52</v>
      </c>
      <c r="J1077" t="s">
        <v>53</v>
      </c>
      <c r="K1077" t="s">
        <v>71</v>
      </c>
      <c r="L1077" t="s">
        <v>731</v>
      </c>
      <c r="M1077" t="s">
        <v>2141</v>
      </c>
      <c r="N1077" t="s">
        <v>2141</v>
      </c>
      <c r="O1077" t="s">
        <v>91</v>
      </c>
      <c r="P1077">
        <v>30.066112</v>
      </c>
      <c r="Q1077">
        <v>-93.820278000000002</v>
      </c>
      <c r="R1077" t="s">
        <v>67</v>
      </c>
      <c r="S1077" t="s">
        <v>117</v>
      </c>
      <c r="T1077">
        <v>0.2</v>
      </c>
      <c r="U1077">
        <v>0</v>
      </c>
      <c r="V1077">
        <f>Tabla_database[[#This Row],[Unintentional Release (Barrels)]]+Tabla_database[[#This Row],[Intentional Release (Barrels)]]</f>
        <v>0.2</v>
      </c>
      <c r="W1077">
        <v>0</v>
      </c>
      <c r="X1077">
        <v>0.2</v>
      </c>
      <c r="Y1077" t="s">
        <v>59</v>
      </c>
      <c r="Z1077" t="s">
        <v>59</v>
      </c>
      <c r="AA1077" t="s">
        <v>59</v>
      </c>
      <c r="AD1077">
        <v>0</v>
      </c>
      <c r="AQ1077">
        <v>0</v>
      </c>
      <c r="AR1077">
        <v>100</v>
      </c>
      <c r="AS1077">
        <v>0</v>
      </c>
      <c r="AT1077">
        <v>25000</v>
      </c>
      <c r="AU1077">
        <v>0</v>
      </c>
      <c r="AV1077">
        <v>0</v>
      </c>
      <c r="AW1077">
        <v>25100</v>
      </c>
    </row>
    <row r="1078" spans="1:49" x14ac:dyDescent="0.25">
      <c r="A1078">
        <v>20130043</v>
      </c>
      <c r="B1078">
        <v>18300</v>
      </c>
      <c r="C1078">
        <v>2013</v>
      </c>
      <c r="D1078" t="s">
        <v>3996</v>
      </c>
      <c r="E1078">
        <v>32147</v>
      </c>
      <c r="F1078" t="s">
        <v>586</v>
      </c>
      <c r="G1078" t="s">
        <v>3997</v>
      </c>
      <c r="H1078" t="s">
        <v>51</v>
      </c>
      <c r="I1078" t="s">
        <v>52</v>
      </c>
      <c r="J1078" t="s">
        <v>63</v>
      </c>
      <c r="M1078" t="s">
        <v>3998</v>
      </c>
      <c r="N1078" t="s">
        <v>3999</v>
      </c>
      <c r="O1078" t="s">
        <v>207</v>
      </c>
      <c r="P1078">
        <v>40.513477000000002</v>
      </c>
      <c r="Q1078">
        <v>-84.953281000000004</v>
      </c>
      <c r="R1078" t="s">
        <v>67</v>
      </c>
      <c r="S1078" t="s">
        <v>68</v>
      </c>
      <c r="T1078">
        <v>2.2000000000000002</v>
      </c>
      <c r="U1078">
        <v>0</v>
      </c>
      <c r="V1078">
        <f>Tabla_database[[#This Row],[Unintentional Release (Barrels)]]+Tabla_database[[#This Row],[Intentional Release (Barrels)]]</f>
        <v>2.2000000000000002</v>
      </c>
      <c r="W1078">
        <v>2.2000000000000002</v>
      </c>
      <c r="X1078">
        <v>0</v>
      </c>
      <c r="Y1078" t="s">
        <v>59</v>
      </c>
      <c r="Z1078" t="s">
        <v>59</v>
      </c>
      <c r="AA1078" t="s">
        <v>59</v>
      </c>
      <c r="AD1078">
        <v>0</v>
      </c>
      <c r="AQ1078">
        <v>5420</v>
      </c>
      <c r="AR1078">
        <v>200</v>
      </c>
      <c r="AS1078">
        <v>0</v>
      </c>
      <c r="AT1078">
        <v>19180</v>
      </c>
      <c r="AU1078">
        <v>40573</v>
      </c>
      <c r="AV1078">
        <v>0</v>
      </c>
      <c r="AW1078">
        <v>65373</v>
      </c>
    </row>
    <row r="1079" spans="1:49" x14ac:dyDescent="0.25">
      <c r="A1079">
        <v>20130047</v>
      </c>
      <c r="B1079">
        <v>18552</v>
      </c>
      <c r="C1079">
        <v>2013</v>
      </c>
      <c r="D1079" t="s">
        <v>4000</v>
      </c>
      <c r="E1079">
        <v>30829</v>
      </c>
      <c r="F1079" t="s">
        <v>1245</v>
      </c>
      <c r="G1079" t="s">
        <v>4001</v>
      </c>
      <c r="H1079" t="s">
        <v>51</v>
      </c>
      <c r="I1079" t="s">
        <v>52</v>
      </c>
      <c r="J1079" t="s">
        <v>63</v>
      </c>
      <c r="M1079" t="s">
        <v>149</v>
      </c>
      <c r="N1079" t="s">
        <v>155</v>
      </c>
      <c r="O1079" t="s">
        <v>151</v>
      </c>
      <c r="P1079">
        <v>35.940157999999997</v>
      </c>
      <c r="Q1079">
        <v>-96.747808000000006</v>
      </c>
      <c r="R1079" t="s">
        <v>67</v>
      </c>
      <c r="S1079" t="s">
        <v>404</v>
      </c>
      <c r="T1079">
        <v>1</v>
      </c>
      <c r="U1079">
        <v>0</v>
      </c>
      <c r="V1079">
        <f>Tabla_database[[#This Row],[Unintentional Release (Barrels)]]+Tabla_database[[#This Row],[Intentional Release (Barrels)]]</f>
        <v>1</v>
      </c>
      <c r="W1079">
        <v>1</v>
      </c>
      <c r="X1079">
        <v>0</v>
      </c>
      <c r="Y1079" t="s">
        <v>59</v>
      </c>
      <c r="Z1079" t="s">
        <v>59</v>
      </c>
      <c r="AD1079">
        <v>0</v>
      </c>
      <c r="AQ1079">
        <v>3500</v>
      </c>
      <c r="AR1079">
        <v>100</v>
      </c>
      <c r="AS1079">
        <v>0</v>
      </c>
      <c r="AT1079">
        <v>0</v>
      </c>
      <c r="AU1079">
        <v>3000</v>
      </c>
      <c r="AV1079">
        <v>0</v>
      </c>
      <c r="AW1079">
        <v>6600</v>
      </c>
    </row>
    <row r="1080" spans="1:49" x14ac:dyDescent="0.25">
      <c r="A1080">
        <v>20130025</v>
      </c>
      <c r="B1080">
        <v>18922</v>
      </c>
      <c r="C1080">
        <v>2013</v>
      </c>
      <c r="D1080" t="s">
        <v>4002</v>
      </c>
      <c r="E1080">
        <v>31684</v>
      </c>
      <c r="F1080" t="s">
        <v>3226</v>
      </c>
      <c r="G1080" t="s">
        <v>4003</v>
      </c>
      <c r="H1080" t="s">
        <v>51</v>
      </c>
      <c r="I1080" t="s">
        <v>52</v>
      </c>
      <c r="J1080" t="s">
        <v>63</v>
      </c>
      <c r="M1080" t="s">
        <v>133</v>
      </c>
      <c r="N1080" t="s">
        <v>226</v>
      </c>
      <c r="O1080" t="s">
        <v>195</v>
      </c>
      <c r="P1080">
        <v>35.097214000000001</v>
      </c>
      <c r="Q1080">
        <v>-119.3917</v>
      </c>
      <c r="R1080" t="s">
        <v>67</v>
      </c>
      <c r="S1080" t="s">
        <v>117</v>
      </c>
      <c r="T1080">
        <v>0.71</v>
      </c>
      <c r="U1080">
        <v>0</v>
      </c>
      <c r="V1080">
        <f>Tabla_database[[#This Row],[Unintentional Release (Barrels)]]+Tabla_database[[#This Row],[Intentional Release (Barrels)]]</f>
        <v>0.71</v>
      </c>
      <c r="W1080">
        <v>0.71</v>
      </c>
      <c r="X1080">
        <v>0</v>
      </c>
      <c r="Y1080" t="s">
        <v>59</v>
      </c>
      <c r="Z1080" t="s">
        <v>59</v>
      </c>
      <c r="AA1080" t="s">
        <v>59</v>
      </c>
      <c r="AD1080">
        <v>0</v>
      </c>
      <c r="AQ1080">
        <v>1700</v>
      </c>
      <c r="AR1080">
        <v>65</v>
      </c>
      <c r="AS1080">
        <v>0</v>
      </c>
      <c r="AT1080">
        <v>500</v>
      </c>
      <c r="AU1080">
        <v>0</v>
      </c>
      <c r="AV1080">
        <v>0</v>
      </c>
      <c r="AW1080">
        <v>2265</v>
      </c>
    </row>
    <row r="1081" spans="1:49" x14ac:dyDescent="0.25">
      <c r="A1081">
        <v>20130044</v>
      </c>
      <c r="B1081">
        <v>17578</v>
      </c>
      <c r="C1081">
        <v>2013</v>
      </c>
      <c r="D1081" t="s">
        <v>4004</v>
      </c>
      <c r="E1081">
        <v>12470</v>
      </c>
      <c r="F1081" t="s">
        <v>343</v>
      </c>
      <c r="G1081" t="s">
        <v>1504</v>
      </c>
      <c r="H1081" t="s">
        <v>51</v>
      </c>
      <c r="I1081" t="s">
        <v>52</v>
      </c>
      <c r="J1081" t="s">
        <v>63</v>
      </c>
      <c r="M1081" t="s">
        <v>1505</v>
      </c>
      <c r="N1081" t="s">
        <v>1506</v>
      </c>
      <c r="O1081" t="s">
        <v>239</v>
      </c>
      <c r="P1081">
        <v>32.874760000000002</v>
      </c>
      <c r="Q1081">
        <v>-91.053389999999993</v>
      </c>
      <c r="R1081" t="s">
        <v>57</v>
      </c>
      <c r="S1081" t="s">
        <v>183</v>
      </c>
      <c r="T1081">
        <v>0.24</v>
      </c>
      <c r="U1081">
        <v>0</v>
      </c>
      <c r="V1081">
        <f>Tabla_database[[#This Row],[Unintentional Release (Barrels)]]+Tabla_database[[#This Row],[Intentional Release (Barrels)]]</f>
        <v>0.24</v>
      </c>
      <c r="W1081">
        <v>0.21</v>
      </c>
      <c r="X1081">
        <v>0.03</v>
      </c>
      <c r="Y1081" t="s">
        <v>59</v>
      </c>
      <c r="Z1081" t="s">
        <v>59</v>
      </c>
      <c r="AA1081" t="s">
        <v>59</v>
      </c>
      <c r="AD1081">
        <v>0</v>
      </c>
      <c r="AQ1081">
        <v>0</v>
      </c>
      <c r="AR1081">
        <v>0</v>
      </c>
      <c r="AS1081">
        <v>0</v>
      </c>
      <c r="AT1081">
        <v>1800</v>
      </c>
      <c r="AU1081">
        <v>3000</v>
      </c>
      <c r="AV1081">
        <v>0</v>
      </c>
      <c r="AW1081">
        <v>4800</v>
      </c>
    </row>
    <row r="1082" spans="1:49" x14ac:dyDescent="0.25">
      <c r="A1082">
        <v>20130053</v>
      </c>
      <c r="B1082">
        <v>17390</v>
      </c>
      <c r="C1082">
        <v>2013</v>
      </c>
      <c r="D1082" t="s">
        <v>4005</v>
      </c>
      <c r="E1082">
        <v>22610</v>
      </c>
      <c r="F1082" t="s">
        <v>210</v>
      </c>
      <c r="G1082" t="s">
        <v>4006</v>
      </c>
      <c r="H1082" t="s">
        <v>51</v>
      </c>
      <c r="I1082" t="s">
        <v>52</v>
      </c>
      <c r="J1082" t="s">
        <v>105</v>
      </c>
      <c r="K1082" t="s">
        <v>106</v>
      </c>
      <c r="M1082" t="s">
        <v>618</v>
      </c>
      <c r="N1082" t="s">
        <v>108</v>
      </c>
      <c r="O1082" t="s">
        <v>91</v>
      </c>
      <c r="P1082">
        <v>29.792012</v>
      </c>
      <c r="Q1082">
        <v>-95.282364999999999</v>
      </c>
      <c r="R1082" t="s">
        <v>67</v>
      </c>
      <c r="S1082" t="s">
        <v>68</v>
      </c>
      <c r="T1082">
        <v>0.7</v>
      </c>
      <c r="U1082">
        <v>0</v>
      </c>
      <c r="V1082">
        <f>Tabla_database[[#This Row],[Unintentional Release (Barrels)]]+Tabla_database[[#This Row],[Intentional Release (Barrels)]]</f>
        <v>0.7</v>
      </c>
      <c r="W1082">
        <v>0.7</v>
      </c>
      <c r="X1082">
        <v>0</v>
      </c>
      <c r="Y1082" t="s">
        <v>59</v>
      </c>
      <c r="Z1082" t="s">
        <v>59</v>
      </c>
      <c r="AA1082" t="s">
        <v>59</v>
      </c>
      <c r="AD1082">
        <v>0</v>
      </c>
      <c r="AQ1082">
        <v>400</v>
      </c>
      <c r="AR1082">
        <v>0</v>
      </c>
      <c r="AS1082">
        <v>0</v>
      </c>
      <c r="AT1082">
        <v>380</v>
      </c>
      <c r="AU1082">
        <v>0</v>
      </c>
      <c r="AV1082">
        <v>0</v>
      </c>
      <c r="AW1082">
        <v>780</v>
      </c>
    </row>
    <row r="1083" spans="1:49" x14ac:dyDescent="0.25">
      <c r="A1083">
        <v>20130051</v>
      </c>
      <c r="B1083">
        <v>19076</v>
      </c>
      <c r="C1083">
        <v>2013</v>
      </c>
      <c r="D1083" t="s">
        <v>4007</v>
      </c>
      <c r="E1083">
        <v>32450</v>
      </c>
      <c r="F1083" t="s">
        <v>1496</v>
      </c>
      <c r="G1083" t="s">
        <v>1230</v>
      </c>
      <c r="H1083" t="s">
        <v>51</v>
      </c>
      <c r="I1083" t="s">
        <v>52</v>
      </c>
      <c r="J1083" t="s">
        <v>63</v>
      </c>
      <c r="N1083" t="s">
        <v>4008</v>
      </c>
      <c r="O1083" t="s">
        <v>91</v>
      </c>
      <c r="P1083">
        <v>33.244549999999997</v>
      </c>
      <c r="Q1083">
        <v>-102.26934</v>
      </c>
      <c r="R1083" t="s">
        <v>67</v>
      </c>
      <c r="S1083" t="s">
        <v>117</v>
      </c>
      <c r="T1083">
        <v>0.12</v>
      </c>
      <c r="U1083">
        <v>0</v>
      </c>
      <c r="V1083">
        <f>Tabla_database[[#This Row],[Unintentional Release (Barrels)]]+Tabla_database[[#This Row],[Intentional Release (Barrels)]]</f>
        <v>0.12</v>
      </c>
      <c r="W1083">
        <v>0</v>
      </c>
      <c r="X1083">
        <v>0.12</v>
      </c>
      <c r="Y1083" t="s">
        <v>59</v>
      </c>
      <c r="Z1083" t="s">
        <v>59</v>
      </c>
      <c r="AA1083" t="s">
        <v>59</v>
      </c>
      <c r="AD1083">
        <v>0</v>
      </c>
      <c r="AQ1083">
        <v>1530</v>
      </c>
      <c r="AR1083">
        <v>11</v>
      </c>
      <c r="AS1083">
        <v>0</v>
      </c>
      <c r="AT1083">
        <v>1020</v>
      </c>
      <c r="AU1083">
        <v>430</v>
      </c>
      <c r="AV1083">
        <v>0</v>
      </c>
      <c r="AW1083">
        <v>2991</v>
      </c>
    </row>
    <row r="1084" spans="1:49" x14ac:dyDescent="0.25">
      <c r="A1084">
        <v>20130049</v>
      </c>
      <c r="B1084">
        <v>20492</v>
      </c>
      <c r="C1084">
        <v>2013</v>
      </c>
      <c r="D1084" t="s">
        <v>4009</v>
      </c>
      <c r="E1084">
        <v>9175</v>
      </c>
      <c r="F1084" t="s">
        <v>139</v>
      </c>
      <c r="G1084" t="s">
        <v>4010</v>
      </c>
      <c r="H1084" t="s">
        <v>51</v>
      </c>
      <c r="I1084" t="s">
        <v>52</v>
      </c>
      <c r="J1084" t="s">
        <v>63</v>
      </c>
      <c r="M1084" t="s">
        <v>4011</v>
      </c>
      <c r="N1084" t="s">
        <v>740</v>
      </c>
      <c r="O1084" t="s">
        <v>56</v>
      </c>
      <c r="P1084">
        <v>38.791899999999998</v>
      </c>
      <c r="Q1084">
        <v>-99.633200000000002</v>
      </c>
      <c r="R1084" t="s">
        <v>67</v>
      </c>
      <c r="S1084" t="s">
        <v>68</v>
      </c>
      <c r="T1084">
        <v>391.8</v>
      </c>
      <c r="U1084">
        <v>0</v>
      </c>
      <c r="V1084">
        <f>Tabla_database[[#This Row],[Unintentional Release (Barrels)]]+Tabla_database[[#This Row],[Intentional Release (Barrels)]]</f>
        <v>391.8</v>
      </c>
      <c r="W1084">
        <v>350</v>
      </c>
      <c r="X1084">
        <v>41.8</v>
      </c>
      <c r="Y1084" t="s">
        <v>59</v>
      </c>
      <c r="Z1084" t="s">
        <v>59</v>
      </c>
      <c r="AA1084" t="s">
        <v>99</v>
      </c>
      <c r="AB1084" t="s">
        <v>4012</v>
      </c>
      <c r="AC1084" t="s">
        <v>4013</v>
      </c>
      <c r="AD1084">
        <v>0</v>
      </c>
      <c r="AQ1084">
        <v>1000</v>
      </c>
      <c r="AR1084">
        <v>3570</v>
      </c>
      <c r="AS1084">
        <v>500</v>
      </c>
      <c r="AT1084">
        <v>9670</v>
      </c>
      <c r="AU1084">
        <v>7500</v>
      </c>
      <c r="AV1084">
        <v>1300</v>
      </c>
      <c r="AW1084">
        <v>23540</v>
      </c>
    </row>
    <row r="1085" spans="1:49" x14ac:dyDescent="0.25">
      <c r="A1085">
        <v>20140097</v>
      </c>
      <c r="B1085">
        <v>19876</v>
      </c>
      <c r="C1085">
        <v>2013</v>
      </c>
      <c r="D1085" t="s">
        <v>4014</v>
      </c>
      <c r="E1085">
        <v>11551</v>
      </c>
      <c r="F1085" t="s">
        <v>4015</v>
      </c>
      <c r="G1085" t="s">
        <v>4016</v>
      </c>
      <c r="H1085" t="s">
        <v>51</v>
      </c>
      <c r="I1085" t="s">
        <v>80</v>
      </c>
      <c r="J1085" t="s">
        <v>63</v>
      </c>
      <c r="M1085" t="s">
        <v>243</v>
      </c>
      <c r="N1085" t="s">
        <v>301</v>
      </c>
      <c r="O1085" t="s">
        <v>1396</v>
      </c>
      <c r="P1085">
        <v>33.251978000000001</v>
      </c>
      <c r="Q1085">
        <v>-92.640563999999998</v>
      </c>
      <c r="R1085" t="s">
        <v>67</v>
      </c>
      <c r="S1085" t="s">
        <v>135</v>
      </c>
      <c r="T1085">
        <v>31.2</v>
      </c>
      <c r="V1085">
        <f>Tabla_database[[#This Row],[Unintentional Release (Barrels)]]+Tabla_database[[#This Row],[Intentional Release (Barrels)]]</f>
        <v>31.2</v>
      </c>
      <c r="W1085">
        <v>30</v>
      </c>
      <c r="X1085">
        <v>1.2</v>
      </c>
      <c r="Y1085" t="s">
        <v>59</v>
      </c>
      <c r="Z1085" t="s">
        <v>59</v>
      </c>
      <c r="AA1085" t="s">
        <v>99</v>
      </c>
      <c r="AB1085" t="s">
        <v>4017</v>
      </c>
      <c r="AC1085" t="s">
        <v>4018</v>
      </c>
      <c r="AD1085">
        <v>0</v>
      </c>
      <c r="AQ1085">
        <v>7500</v>
      </c>
      <c r="AR1085">
        <v>3100</v>
      </c>
      <c r="AS1085">
        <v>0</v>
      </c>
      <c r="AT1085">
        <v>3600</v>
      </c>
      <c r="AU1085">
        <v>8000</v>
      </c>
      <c r="AV1085">
        <v>0</v>
      </c>
      <c r="AW1085">
        <v>22200</v>
      </c>
    </row>
    <row r="1086" spans="1:49" x14ac:dyDescent="0.25">
      <c r="A1086">
        <v>20130046</v>
      </c>
      <c r="B1086">
        <v>18923</v>
      </c>
      <c r="C1086">
        <v>2013</v>
      </c>
      <c r="D1086" t="s">
        <v>4019</v>
      </c>
      <c r="E1086">
        <v>31684</v>
      </c>
      <c r="F1086" t="s">
        <v>3226</v>
      </c>
      <c r="G1086" t="s">
        <v>4020</v>
      </c>
      <c r="H1086" t="s">
        <v>51</v>
      </c>
      <c r="I1086" t="s">
        <v>52</v>
      </c>
      <c r="J1086" t="s">
        <v>53</v>
      </c>
      <c r="K1086" t="s">
        <v>54</v>
      </c>
      <c r="M1086" t="s">
        <v>460</v>
      </c>
      <c r="N1086" t="s">
        <v>2387</v>
      </c>
      <c r="O1086" t="s">
        <v>91</v>
      </c>
      <c r="P1086">
        <v>35.726944000000003</v>
      </c>
      <c r="Q1086">
        <v>-101.354167</v>
      </c>
      <c r="R1086" t="s">
        <v>67</v>
      </c>
      <c r="S1086" t="s">
        <v>227</v>
      </c>
      <c r="T1086">
        <v>97.52</v>
      </c>
      <c r="U1086">
        <v>312.48</v>
      </c>
      <c r="V1086">
        <f>Tabla_database[[#This Row],[Unintentional Release (Barrels)]]+Tabla_database[[#This Row],[Intentional Release (Barrels)]]</f>
        <v>410</v>
      </c>
      <c r="W1086">
        <v>0</v>
      </c>
      <c r="X1086">
        <v>97.52</v>
      </c>
      <c r="Y1086" t="s">
        <v>59</v>
      </c>
      <c r="Z1086" t="s">
        <v>59</v>
      </c>
      <c r="AA1086" t="s">
        <v>99</v>
      </c>
      <c r="AB1086" t="s">
        <v>4021</v>
      </c>
      <c r="AC1086" t="s">
        <v>4022</v>
      </c>
      <c r="AD1086">
        <v>0</v>
      </c>
      <c r="AQ1086">
        <v>13000</v>
      </c>
      <c r="AR1086">
        <v>5000</v>
      </c>
      <c r="AS1086">
        <v>0</v>
      </c>
      <c r="AT1086">
        <v>12000</v>
      </c>
      <c r="AU1086">
        <v>0</v>
      </c>
      <c r="AV1086">
        <v>0</v>
      </c>
      <c r="AW1086">
        <v>30000</v>
      </c>
    </row>
    <row r="1087" spans="1:49" x14ac:dyDescent="0.25">
      <c r="A1087">
        <v>20130055</v>
      </c>
      <c r="B1087">
        <v>18393</v>
      </c>
      <c r="C1087">
        <v>2013</v>
      </c>
      <c r="D1087" t="s">
        <v>4023</v>
      </c>
      <c r="E1087">
        <v>32147</v>
      </c>
      <c r="F1087" t="s">
        <v>586</v>
      </c>
      <c r="G1087" t="s">
        <v>4024</v>
      </c>
      <c r="H1087" t="s">
        <v>51</v>
      </c>
      <c r="I1087" t="s">
        <v>52</v>
      </c>
      <c r="J1087" t="s">
        <v>105</v>
      </c>
      <c r="K1087" t="s">
        <v>410</v>
      </c>
      <c r="M1087" t="s">
        <v>523</v>
      </c>
      <c r="N1087" t="s">
        <v>257</v>
      </c>
      <c r="O1087" t="s">
        <v>524</v>
      </c>
      <c r="P1087">
        <v>38.205021000000002</v>
      </c>
      <c r="Q1087">
        <v>-85.849909999999994</v>
      </c>
      <c r="R1087" t="s">
        <v>57</v>
      </c>
      <c r="S1087" t="s">
        <v>3050</v>
      </c>
      <c r="T1087">
        <v>0.3</v>
      </c>
      <c r="U1087">
        <v>0</v>
      </c>
      <c r="V1087">
        <f>Tabla_database[[#This Row],[Unintentional Release (Barrels)]]+Tabla_database[[#This Row],[Intentional Release (Barrels)]]</f>
        <v>0.3</v>
      </c>
      <c r="W1087">
        <v>0.3</v>
      </c>
      <c r="X1087">
        <v>0</v>
      </c>
      <c r="Y1087" t="s">
        <v>59</v>
      </c>
      <c r="Z1087" t="s">
        <v>59</v>
      </c>
      <c r="AA1087" t="s">
        <v>59</v>
      </c>
      <c r="AD1087">
        <v>0</v>
      </c>
      <c r="AQ1087">
        <v>0</v>
      </c>
      <c r="AR1087">
        <v>40</v>
      </c>
      <c r="AS1087">
        <v>0</v>
      </c>
      <c r="AT1087">
        <v>1900</v>
      </c>
      <c r="AU1087">
        <v>500</v>
      </c>
      <c r="AV1087">
        <v>0</v>
      </c>
      <c r="AW1087">
        <v>2440</v>
      </c>
    </row>
    <row r="1088" spans="1:49" x14ac:dyDescent="0.25">
      <c r="A1088">
        <v>20130037</v>
      </c>
      <c r="B1088">
        <v>19230</v>
      </c>
      <c r="C1088">
        <v>2013</v>
      </c>
      <c r="D1088" t="s">
        <v>4025</v>
      </c>
      <c r="E1088">
        <v>31045</v>
      </c>
      <c r="F1088" t="s">
        <v>4026</v>
      </c>
      <c r="G1088" t="s">
        <v>4027</v>
      </c>
      <c r="H1088" t="s">
        <v>51</v>
      </c>
      <c r="I1088" t="s">
        <v>52</v>
      </c>
      <c r="J1088" t="s">
        <v>63</v>
      </c>
      <c r="M1088" t="s">
        <v>4028</v>
      </c>
      <c r="N1088" t="s">
        <v>591</v>
      </c>
      <c r="O1088" t="s">
        <v>1349</v>
      </c>
      <c r="P1088">
        <v>31.41808</v>
      </c>
      <c r="Q1088">
        <v>-87.401889999999995</v>
      </c>
      <c r="R1088" t="s">
        <v>67</v>
      </c>
      <c r="S1088" t="s">
        <v>68</v>
      </c>
      <c r="T1088">
        <v>1</v>
      </c>
      <c r="U1088">
        <v>0</v>
      </c>
      <c r="V1088">
        <f>Tabla_database[[#This Row],[Unintentional Release (Barrels)]]+Tabla_database[[#This Row],[Intentional Release (Barrels)]]</f>
        <v>1</v>
      </c>
      <c r="W1088">
        <v>1</v>
      </c>
      <c r="X1088">
        <v>0</v>
      </c>
      <c r="Y1088" t="s">
        <v>59</v>
      </c>
      <c r="Z1088" t="s">
        <v>59</v>
      </c>
      <c r="AA1088" t="s">
        <v>99</v>
      </c>
      <c r="AB1088" t="s">
        <v>4029</v>
      </c>
      <c r="AC1088" t="s">
        <v>4030</v>
      </c>
      <c r="AD1088">
        <v>0</v>
      </c>
      <c r="AQ1088">
        <v>400</v>
      </c>
      <c r="AR1088">
        <v>100</v>
      </c>
      <c r="AS1088">
        <v>0</v>
      </c>
      <c r="AT1088">
        <v>1000</v>
      </c>
      <c r="AU1088">
        <v>9000</v>
      </c>
      <c r="AV1088">
        <v>0</v>
      </c>
      <c r="AW1088">
        <v>10500</v>
      </c>
    </row>
    <row r="1089" spans="1:49" x14ac:dyDescent="0.25">
      <c r="A1089">
        <v>20130061</v>
      </c>
      <c r="B1089">
        <v>17767</v>
      </c>
      <c r="C1089">
        <v>2013</v>
      </c>
      <c r="D1089" t="s">
        <v>4031</v>
      </c>
      <c r="E1089">
        <v>31476</v>
      </c>
      <c r="F1089" t="s">
        <v>3293</v>
      </c>
      <c r="G1089" t="s">
        <v>3362</v>
      </c>
      <c r="H1089" t="s">
        <v>51</v>
      </c>
      <c r="I1089" t="s">
        <v>52</v>
      </c>
      <c r="J1089" t="s">
        <v>63</v>
      </c>
      <c r="M1089" t="s">
        <v>694</v>
      </c>
      <c r="N1089" t="s">
        <v>695</v>
      </c>
      <c r="O1089" t="s">
        <v>56</v>
      </c>
      <c r="P1089">
        <v>38.093470000000003</v>
      </c>
      <c r="Q1089">
        <v>-98.581670000000003</v>
      </c>
      <c r="R1089" t="s">
        <v>67</v>
      </c>
      <c r="S1089" t="s">
        <v>208</v>
      </c>
      <c r="T1089">
        <v>1</v>
      </c>
      <c r="U1089">
        <v>0</v>
      </c>
      <c r="V1089">
        <f>Tabla_database[[#This Row],[Unintentional Release (Barrels)]]+Tabla_database[[#This Row],[Intentional Release (Barrels)]]</f>
        <v>1</v>
      </c>
      <c r="W1089">
        <v>0</v>
      </c>
      <c r="X1089">
        <v>1</v>
      </c>
      <c r="Y1089" t="s">
        <v>59</v>
      </c>
      <c r="Z1089" t="s">
        <v>59</v>
      </c>
      <c r="AA1089" t="s">
        <v>99</v>
      </c>
      <c r="AB1089" t="s">
        <v>4032</v>
      </c>
      <c r="AC1089" t="s">
        <v>4033</v>
      </c>
      <c r="AD1089">
        <v>0</v>
      </c>
      <c r="AQ1089">
        <v>300</v>
      </c>
      <c r="AR1089">
        <v>100</v>
      </c>
      <c r="AS1089">
        <v>0</v>
      </c>
      <c r="AT1089">
        <v>0</v>
      </c>
      <c r="AU1089">
        <v>1145</v>
      </c>
      <c r="AV1089">
        <v>0</v>
      </c>
      <c r="AW1089">
        <v>1545</v>
      </c>
    </row>
    <row r="1090" spans="1:49" x14ac:dyDescent="0.25">
      <c r="A1090">
        <v>20130056</v>
      </c>
      <c r="B1090">
        <v>18885</v>
      </c>
      <c r="C1090">
        <v>2013</v>
      </c>
      <c r="D1090" t="s">
        <v>4034</v>
      </c>
      <c r="E1090">
        <v>22442</v>
      </c>
      <c r="F1090" t="s">
        <v>871</v>
      </c>
      <c r="G1090" t="s">
        <v>380</v>
      </c>
      <c r="H1090" t="s">
        <v>51</v>
      </c>
      <c r="I1090" t="s">
        <v>52</v>
      </c>
      <c r="J1090" t="s">
        <v>63</v>
      </c>
      <c r="M1090" t="s">
        <v>308</v>
      </c>
      <c r="N1090" t="s">
        <v>309</v>
      </c>
      <c r="O1090" t="s">
        <v>91</v>
      </c>
      <c r="P1090">
        <v>32.481279999999998</v>
      </c>
      <c r="Q1090">
        <v>-94.837779999999995</v>
      </c>
      <c r="R1090" t="s">
        <v>57</v>
      </c>
      <c r="S1090" t="s">
        <v>461</v>
      </c>
      <c r="T1090">
        <v>2</v>
      </c>
      <c r="U1090">
        <v>0</v>
      </c>
      <c r="V1090">
        <f>Tabla_database[[#This Row],[Unintentional Release (Barrels)]]+Tabla_database[[#This Row],[Intentional Release (Barrels)]]</f>
        <v>2</v>
      </c>
      <c r="W1090">
        <v>0</v>
      </c>
      <c r="X1090">
        <v>2</v>
      </c>
      <c r="Y1090" t="s">
        <v>59</v>
      </c>
      <c r="Z1090" t="s">
        <v>59</v>
      </c>
      <c r="AA1090" t="s">
        <v>99</v>
      </c>
      <c r="AB1090" t="s">
        <v>4035</v>
      </c>
      <c r="AC1090" t="s">
        <v>4036</v>
      </c>
      <c r="AD1090">
        <v>0</v>
      </c>
      <c r="AQ1090">
        <v>0</v>
      </c>
      <c r="AR1090">
        <v>184</v>
      </c>
      <c r="AS1090">
        <v>0</v>
      </c>
      <c r="AT1090">
        <v>750</v>
      </c>
      <c r="AU1090">
        <v>1774</v>
      </c>
      <c r="AV1090">
        <v>0</v>
      </c>
      <c r="AW1090">
        <v>2708</v>
      </c>
    </row>
    <row r="1091" spans="1:49" x14ac:dyDescent="0.25">
      <c r="A1091">
        <v>20130050</v>
      </c>
      <c r="B1091">
        <v>17926</v>
      </c>
      <c r="C1091">
        <v>2013</v>
      </c>
      <c r="D1091" t="s">
        <v>4037</v>
      </c>
      <c r="E1091">
        <v>31720</v>
      </c>
      <c r="F1091" t="s">
        <v>494</v>
      </c>
      <c r="G1091" t="s">
        <v>4038</v>
      </c>
      <c r="H1091" t="s">
        <v>51</v>
      </c>
      <c r="I1091" t="s">
        <v>52</v>
      </c>
      <c r="J1091" t="s">
        <v>63</v>
      </c>
      <c r="M1091" t="s">
        <v>4039</v>
      </c>
      <c r="N1091" t="s">
        <v>2987</v>
      </c>
      <c r="O1091" t="s">
        <v>991</v>
      </c>
      <c r="P1091">
        <v>45.479889</v>
      </c>
      <c r="Q1091">
        <v>-108.852723</v>
      </c>
      <c r="R1091" t="s">
        <v>67</v>
      </c>
      <c r="S1091" t="s">
        <v>117</v>
      </c>
      <c r="T1091">
        <v>0.3</v>
      </c>
      <c r="U1091">
        <v>0</v>
      </c>
      <c r="V1091">
        <f>Tabla_database[[#This Row],[Unintentional Release (Barrels)]]+Tabla_database[[#This Row],[Intentional Release (Barrels)]]</f>
        <v>0.3</v>
      </c>
      <c r="W1091">
        <v>0.3</v>
      </c>
      <c r="X1091">
        <v>0</v>
      </c>
      <c r="Y1091" t="s">
        <v>59</v>
      </c>
      <c r="Z1091" t="s">
        <v>59</v>
      </c>
      <c r="AA1091" t="s">
        <v>59</v>
      </c>
      <c r="AD1091">
        <v>0</v>
      </c>
      <c r="AQ1091">
        <v>100</v>
      </c>
      <c r="AR1091">
        <v>38</v>
      </c>
      <c r="AS1091">
        <v>0</v>
      </c>
      <c r="AT1091">
        <v>4800</v>
      </c>
      <c r="AU1091">
        <v>500</v>
      </c>
      <c r="AV1091">
        <v>0</v>
      </c>
      <c r="AW1091">
        <v>5438</v>
      </c>
    </row>
    <row r="1092" spans="1:49" x14ac:dyDescent="0.25">
      <c r="A1092">
        <v>20130054</v>
      </c>
      <c r="B1092">
        <v>18017</v>
      </c>
      <c r="C1092">
        <v>2013</v>
      </c>
      <c r="D1092" t="s">
        <v>4037</v>
      </c>
      <c r="E1092">
        <v>22610</v>
      </c>
      <c r="F1092" t="s">
        <v>210</v>
      </c>
      <c r="G1092" t="s">
        <v>4040</v>
      </c>
      <c r="H1092" t="s">
        <v>51</v>
      </c>
      <c r="I1092" t="s">
        <v>104</v>
      </c>
      <c r="J1092" t="s">
        <v>105</v>
      </c>
      <c r="K1092" t="s">
        <v>106</v>
      </c>
      <c r="M1092" t="s">
        <v>4041</v>
      </c>
      <c r="N1092" t="s">
        <v>82</v>
      </c>
      <c r="O1092" t="s">
        <v>182</v>
      </c>
      <c r="P1092">
        <v>45.893410000000003</v>
      </c>
      <c r="Q1092">
        <v>-95.392799999999994</v>
      </c>
      <c r="R1092" t="s">
        <v>67</v>
      </c>
      <c r="S1092" t="s">
        <v>227</v>
      </c>
      <c r="T1092">
        <v>0.2</v>
      </c>
      <c r="U1092">
        <v>0</v>
      </c>
      <c r="V1092">
        <f>Tabla_database[[#This Row],[Unintentional Release (Barrels)]]+Tabla_database[[#This Row],[Intentional Release (Barrels)]]</f>
        <v>0.2</v>
      </c>
      <c r="W1092">
        <v>0.2</v>
      </c>
      <c r="X1092">
        <v>0</v>
      </c>
      <c r="Y1092" t="s">
        <v>59</v>
      </c>
      <c r="Z1092" t="s">
        <v>59</v>
      </c>
      <c r="AA1092" t="s">
        <v>59</v>
      </c>
      <c r="AQ1092">
        <v>3700</v>
      </c>
      <c r="AR1092">
        <v>17</v>
      </c>
      <c r="AS1092">
        <v>0</v>
      </c>
      <c r="AT1092">
        <v>700</v>
      </c>
      <c r="AU1092">
        <v>1000</v>
      </c>
      <c r="AV1092">
        <v>0</v>
      </c>
      <c r="AW1092">
        <v>5417</v>
      </c>
    </row>
    <row r="1093" spans="1:49" x14ac:dyDescent="0.25">
      <c r="A1093">
        <v>20130057</v>
      </c>
      <c r="B1093">
        <v>17459</v>
      </c>
      <c r="C1093">
        <v>2013</v>
      </c>
      <c r="D1093" t="s">
        <v>4042</v>
      </c>
      <c r="E1093">
        <v>30829</v>
      </c>
      <c r="F1093" t="s">
        <v>1245</v>
      </c>
      <c r="G1093" t="s">
        <v>3138</v>
      </c>
      <c r="H1093" t="s">
        <v>51</v>
      </c>
      <c r="I1093" t="s">
        <v>80</v>
      </c>
      <c r="J1093" t="s">
        <v>63</v>
      </c>
      <c r="M1093" t="s">
        <v>3139</v>
      </c>
      <c r="N1093" t="s">
        <v>257</v>
      </c>
      <c r="O1093" t="s">
        <v>151</v>
      </c>
      <c r="P1093">
        <v>34.245072</v>
      </c>
      <c r="Q1093">
        <v>-97.947952999999998</v>
      </c>
      <c r="R1093" t="s">
        <v>67</v>
      </c>
      <c r="S1093" t="s">
        <v>98</v>
      </c>
      <c r="T1093">
        <v>3</v>
      </c>
      <c r="U1093">
        <v>0</v>
      </c>
      <c r="V1093">
        <f>Tabla_database[[#This Row],[Unintentional Release (Barrels)]]+Tabla_database[[#This Row],[Intentional Release (Barrels)]]</f>
        <v>3</v>
      </c>
      <c r="W1093">
        <v>0</v>
      </c>
      <c r="X1093">
        <v>3</v>
      </c>
      <c r="Y1093" t="s">
        <v>59</v>
      </c>
      <c r="Z1093" t="s">
        <v>59</v>
      </c>
      <c r="AQ1093">
        <v>0</v>
      </c>
      <c r="AR1093">
        <v>250</v>
      </c>
      <c r="AS1093">
        <v>0</v>
      </c>
      <c r="AT1093">
        <v>5000</v>
      </c>
      <c r="AU1093">
        <v>20000</v>
      </c>
      <c r="AV1093">
        <v>0</v>
      </c>
      <c r="AW1093">
        <v>25250</v>
      </c>
    </row>
    <row r="1094" spans="1:49" x14ac:dyDescent="0.25">
      <c r="A1094">
        <v>20130058</v>
      </c>
      <c r="B1094">
        <v>17986</v>
      </c>
      <c r="C1094">
        <v>2013</v>
      </c>
      <c r="D1094" t="s">
        <v>4043</v>
      </c>
      <c r="E1094">
        <v>12470</v>
      </c>
      <c r="F1094" t="s">
        <v>343</v>
      </c>
      <c r="G1094" t="s">
        <v>4044</v>
      </c>
      <c r="H1094" t="s">
        <v>51</v>
      </c>
      <c r="I1094" t="s">
        <v>80</v>
      </c>
      <c r="J1094" t="s">
        <v>63</v>
      </c>
      <c r="M1094" t="s">
        <v>4045</v>
      </c>
      <c r="N1094" t="s">
        <v>4046</v>
      </c>
      <c r="O1094" t="s">
        <v>545</v>
      </c>
      <c r="P1094">
        <v>36.034030000000001</v>
      </c>
      <c r="Q1094">
        <v>-87.943479999999994</v>
      </c>
      <c r="R1094" t="s">
        <v>84</v>
      </c>
      <c r="S1094" t="s">
        <v>85</v>
      </c>
      <c r="T1094">
        <v>0.67</v>
      </c>
      <c r="U1094">
        <v>0</v>
      </c>
      <c r="V1094">
        <f>Tabla_database[[#This Row],[Unintentional Release (Barrels)]]+Tabla_database[[#This Row],[Intentional Release (Barrels)]]</f>
        <v>0.67</v>
      </c>
      <c r="W1094">
        <v>0.52</v>
      </c>
      <c r="X1094">
        <v>0.15</v>
      </c>
      <c r="Y1094" t="s">
        <v>59</v>
      </c>
      <c r="Z1094" t="s">
        <v>59</v>
      </c>
      <c r="AA1094" t="s">
        <v>99</v>
      </c>
      <c r="AB1094" t="s">
        <v>4047</v>
      </c>
      <c r="AC1094" t="s">
        <v>4048</v>
      </c>
      <c r="AD1094">
        <v>0</v>
      </c>
      <c r="AQ1094">
        <v>0</v>
      </c>
      <c r="AR1094">
        <v>0</v>
      </c>
      <c r="AS1094">
        <v>0</v>
      </c>
      <c r="AT1094">
        <v>12000</v>
      </c>
      <c r="AU1094">
        <v>33000</v>
      </c>
      <c r="AV1094">
        <v>0</v>
      </c>
      <c r="AW1094">
        <v>45000</v>
      </c>
    </row>
    <row r="1095" spans="1:49" x14ac:dyDescent="0.25">
      <c r="A1095">
        <v>20130048</v>
      </c>
      <c r="B1095">
        <v>17229</v>
      </c>
      <c r="C1095">
        <v>2013</v>
      </c>
      <c r="D1095" t="s">
        <v>4049</v>
      </c>
      <c r="E1095">
        <v>22610</v>
      </c>
      <c r="F1095" t="s">
        <v>210</v>
      </c>
      <c r="G1095" t="s">
        <v>4050</v>
      </c>
      <c r="H1095" t="s">
        <v>51</v>
      </c>
      <c r="I1095" t="s">
        <v>80</v>
      </c>
      <c r="J1095" t="s">
        <v>105</v>
      </c>
      <c r="K1095" t="s">
        <v>106</v>
      </c>
      <c r="M1095" t="s">
        <v>4051</v>
      </c>
      <c r="N1095" t="s">
        <v>4052</v>
      </c>
      <c r="O1095" t="s">
        <v>56</v>
      </c>
      <c r="P1095">
        <v>38.916890000000002</v>
      </c>
      <c r="Q1095">
        <v>-95.689220000000006</v>
      </c>
      <c r="R1095" t="s">
        <v>67</v>
      </c>
      <c r="S1095" t="s">
        <v>404</v>
      </c>
      <c r="T1095">
        <v>2.38</v>
      </c>
      <c r="U1095">
        <v>0</v>
      </c>
      <c r="V1095">
        <f>Tabla_database[[#This Row],[Unintentional Release (Barrels)]]+Tabla_database[[#This Row],[Intentional Release (Barrels)]]</f>
        <v>2.38</v>
      </c>
      <c r="W1095">
        <v>2.38</v>
      </c>
      <c r="X1095">
        <v>0</v>
      </c>
      <c r="Y1095" t="s">
        <v>59</v>
      </c>
      <c r="Z1095" t="s">
        <v>59</v>
      </c>
      <c r="AA1095" t="s">
        <v>59</v>
      </c>
      <c r="AQ1095">
        <v>27200</v>
      </c>
      <c r="AR1095">
        <v>285</v>
      </c>
      <c r="AS1095">
        <v>0</v>
      </c>
      <c r="AT1095">
        <v>2800</v>
      </c>
      <c r="AU1095">
        <v>10000</v>
      </c>
      <c r="AV1095">
        <v>0</v>
      </c>
      <c r="AW1095">
        <v>40285</v>
      </c>
    </row>
    <row r="1096" spans="1:49" x14ac:dyDescent="0.25">
      <c r="A1096">
        <v>20130059</v>
      </c>
      <c r="B1096">
        <v>18710</v>
      </c>
      <c r="C1096">
        <v>2013</v>
      </c>
      <c r="D1096" t="s">
        <v>4053</v>
      </c>
      <c r="E1096">
        <v>18718</v>
      </c>
      <c r="F1096" t="s">
        <v>306</v>
      </c>
      <c r="G1096" t="s">
        <v>4054</v>
      </c>
      <c r="H1096" t="s">
        <v>51</v>
      </c>
      <c r="I1096" t="s">
        <v>80</v>
      </c>
      <c r="J1096" t="s">
        <v>63</v>
      </c>
      <c r="M1096" t="s">
        <v>1006</v>
      </c>
      <c r="N1096" t="s">
        <v>1051</v>
      </c>
      <c r="O1096" t="s">
        <v>91</v>
      </c>
      <c r="P1096">
        <v>32.549480000000003</v>
      </c>
      <c r="Q1096">
        <v>-98.71181</v>
      </c>
      <c r="R1096" t="s">
        <v>143</v>
      </c>
      <c r="S1096" t="s">
        <v>144</v>
      </c>
      <c r="T1096">
        <v>350</v>
      </c>
      <c r="U1096">
        <v>0</v>
      </c>
      <c r="V1096">
        <f>Tabla_database[[#This Row],[Unintentional Release (Barrels)]]+Tabla_database[[#This Row],[Intentional Release (Barrels)]]</f>
        <v>350</v>
      </c>
      <c r="W1096">
        <v>120</v>
      </c>
      <c r="X1096">
        <v>230</v>
      </c>
      <c r="Y1096" t="s">
        <v>59</v>
      </c>
      <c r="Z1096" t="s">
        <v>59</v>
      </c>
      <c r="AA1096" t="s">
        <v>99</v>
      </c>
      <c r="AB1096" t="s">
        <v>4055</v>
      </c>
      <c r="AD1096">
        <v>0</v>
      </c>
      <c r="AQ1096">
        <v>20000</v>
      </c>
      <c r="AR1096">
        <v>21275</v>
      </c>
      <c r="AS1096">
        <v>500</v>
      </c>
      <c r="AT1096">
        <v>16400</v>
      </c>
      <c r="AU1096">
        <v>604592</v>
      </c>
      <c r="AV1096">
        <v>71901</v>
      </c>
      <c r="AW1096">
        <v>734668</v>
      </c>
    </row>
    <row r="1097" spans="1:49" x14ac:dyDescent="0.25">
      <c r="A1097">
        <v>20130062</v>
      </c>
      <c r="B1097">
        <v>18501</v>
      </c>
      <c r="C1097">
        <v>2013</v>
      </c>
      <c r="D1097" t="s">
        <v>4056</v>
      </c>
      <c r="E1097">
        <v>30829</v>
      </c>
      <c r="F1097" t="s">
        <v>1245</v>
      </c>
      <c r="G1097" t="s">
        <v>4057</v>
      </c>
      <c r="H1097" t="s">
        <v>51</v>
      </c>
      <c r="I1097" t="s">
        <v>52</v>
      </c>
      <c r="J1097" t="s">
        <v>63</v>
      </c>
      <c r="M1097" t="s">
        <v>4058</v>
      </c>
      <c r="N1097" t="s">
        <v>257</v>
      </c>
      <c r="O1097" t="s">
        <v>151</v>
      </c>
      <c r="P1097">
        <v>34.070830000000001</v>
      </c>
      <c r="Q1097">
        <v>-97.944108</v>
      </c>
      <c r="R1097" t="s">
        <v>67</v>
      </c>
      <c r="S1097" t="s">
        <v>404</v>
      </c>
      <c r="T1097">
        <v>12</v>
      </c>
      <c r="V1097">
        <f>Tabla_database[[#This Row],[Unintentional Release (Barrels)]]+Tabla_database[[#This Row],[Intentional Release (Barrels)]]</f>
        <v>12</v>
      </c>
      <c r="W1097">
        <v>12</v>
      </c>
      <c r="X1097">
        <v>0</v>
      </c>
      <c r="Y1097" t="s">
        <v>59</v>
      </c>
      <c r="Z1097" t="s">
        <v>59</v>
      </c>
      <c r="AA1097" t="s">
        <v>59</v>
      </c>
      <c r="AD1097">
        <v>0</v>
      </c>
      <c r="AQ1097">
        <v>35000</v>
      </c>
      <c r="AR1097">
        <v>1200</v>
      </c>
      <c r="AS1097">
        <v>0</v>
      </c>
      <c r="AT1097">
        <v>3000</v>
      </c>
      <c r="AU1097">
        <v>17000</v>
      </c>
      <c r="AV1097">
        <v>0</v>
      </c>
      <c r="AW1097">
        <v>56200</v>
      </c>
    </row>
    <row r="1098" spans="1:49" x14ac:dyDescent="0.25">
      <c r="A1098">
        <v>20130063</v>
      </c>
      <c r="B1098">
        <v>19572</v>
      </c>
      <c r="C1098">
        <v>2013</v>
      </c>
      <c r="D1098" t="s">
        <v>4059</v>
      </c>
      <c r="E1098">
        <v>15774</v>
      </c>
      <c r="F1098" t="s">
        <v>348</v>
      </c>
      <c r="H1098" t="s">
        <v>51</v>
      </c>
      <c r="I1098" t="s">
        <v>80</v>
      </c>
      <c r="J1098" t="s">
        <v>63</v>
      </c>
      <c r="M1098" t="s">
        <v>4060</v>
      </c>
      <c r="N1098" t="s">
        <v>4061</v>
      </c>
      <c r="O1098" t="s">
        <v>97</v>
      </c>
      <c r="P1098">
        <v>48.279040000000002</v>
      </c>
      <c r="Q1098">
        <v>-99.303989999999999</v>
      </c>
      <c r="R1098" t="s">
        <v>67</v>
      </c>
      <c r="S1098" t="s">
        <v>98</v>
      </c>
      <c r="T1098">
        <v>0.24</v>
      </c>
      <c r="U1098">
        <v>0</v>
      </c>
      <c r="V1098">
        <f>Tabla_database[[#This Row],[Unintentional Release (Barrels)]]+Tabla_database[[#This Row],[Intentional Release (Barrels)]]</f>
        <v>0.24</v>
      </c>
      <c r="W1098">
        <v>0.24</v>
      </c>
      <c r="X1098">
        <v>0</v>
      </c>
      <c r="Y1098" t="s">
        <v>59</v>
      </c>
      <c r="Z1098" t="s">
        <v>59</v>
      </c>
      <c r="AA1098" t="s">
        <v>99</v>
      </c>
      <c r="AB1098" t="s">
        <v>4062</v>
      </c>
      <c r="AC1098" t="s">
        <v>4063</v>
      </c>
      <c r="AD1098">
        <v>0</v>
      </c>
      <c r="AQ1098">
        <v>110500</v>
      </c>
      <c r="AR1098">
        <v>25</v>
      </c>
      <c r="AS1098">
        <v>0</v>
      </c>
      <c r="AT1098">
        <v>10900</v>
      </c>
      <c r="AU1098">
        <v>37509</v>
      </c>
      <c r="AV1098">
        <v>0</v>
      </c>
      <c r="AW1098">
        <v>158934</v>
      </c>
    </row>
    <row r="1099" spans="1:49" x14ac:dyDescent="0.25">
      <c r="A1099">
        <v>20130064</v>
      </c>
      <c r="B1099">
        <v>18601</v>
      </c>
      <c r="C1099">
        <v>2013</v>
      </c>
      <c r="D1099" t="s">
        <v>4064</v>
      </c>
      <c r="E1099">
        <v>26041</v>
      </c>
      <c r="F1099" t="s">
        <v>103</v>
      </c>
      <c r="H1099" t="s">
        <v>51</v>
      </c>
      <c r="I1099" t="s">
        <v>80</v>
      </c>
      <c r="J1099" t="s">
        <v>105</v>
      </c>
      <c r="K1099" t="s">
        <v>106</v>
      </c>
      <c r="M1099" t="s">
        <v>121</v>
      </c>
      <c r="N1099" t="s">
        <v>108</v>
      </c>
      <c r="O1099" t="s">
        <v>91</v>
      </c>
      <c r="P1099">
        <v>40.52243</v>
      </c>
      <c r="Q1099">
        <v>-74.253839999999997</v>
      </c>
      <c r="R1099" t="s">
        <v>67</v>
      </c>
      <c r="S1099" t="s">
        <v>135</v>
      </c>
      <c r="T1099">
        <v>0.48</v>
      </c>
      <c r="V1099">
        <f>Tabla_database[[#This Row],[Unintentional Release (Barrels)]]+Tabla_database[[#This Row],[Intentional Release (Barrels)]]</f>
        <v>0.48</v>
      </c>
      <c r="W1099">
        <v>0.48</v>
      </c>
      <c r="X1099">
        <v>0</v>
      </c>
      <c r="Y1099" t="s">
        <v>59</v>
      </c>
      <c r="Z1099" t="s">
        <v>59</v>
      </c>
      <c r="AA1099" t="s">
        <v>99</v>
      </c>
      <c r="AB1099" t="s">
        <v>4065</v>
      </c>
      <c r="AD1099">
        <v>0</v>
      </c>
      <c r="AQ1099">
        <v>100000</v>
      </c>
      <c r="AR1099">
        <v>500</v>
      </c>
      <c r="AS1099">
        <v>0</v>
      </c>
      <c r="AT1099">
        <v>0</v>
      </c>
      <c r="AU1099">
        <v>20000</v>
      </c>
      <c r="AV1099">
        <v>0</v>
      </c>
      <c r="AW1099">
        <v>120500</v>
      </c>
    </row>
    <row r="1100" spans="1:49" x14ac:dyDescent="0.25">
      <c r="A1100">
        <v>20130068</v>
      </c>
      <c r="B1100">
        <v>18919</v>
      </c>
      <c r="C1100">
        <v>2013</v>
      </c>
      <c r="D1100" t="s">
        <v>4066</v>
      </c>
      <c r="E1100">
        <v>2731</v>
      </c>
      <c r="F1100" t="s">
        <v>515</v>
      </c>
      <c r="G1100" t="s">
        <v>4067</v>
      </c>
      <c r="H1100" t="s">
        <v>51</v>
      </c>
      <c r="I1100" t="s">
        <v>104</v>
      </c>
      <c r="J1100" t="s">
        <v>105</v>
      </c>
      <c r="K1100" t="s">
        <v>116</v>
      </c>
      <c r="M1100" t="s">
        <v>4068</v>
      </c>
      <c r="N1100" t="s">
        <v>4069</v>
      </c>
      <c r="O1100" t="s">
        <v>603</v>
      </c>
      <c r="P1100">
        <v>43.606699999999996</v>
      </c>
      <c r="Q1100">
        <v>-116.249</v>
      </c>
      <c r="R1100" t="s">
        <v>84</v>
      </c>
      <c r="S1100" t="s">
        <v>85</v>
      </c>
      <c r="T1100">
        <v>15</v>
      </c>
      <c r="V1100">
        <f>Tabla_database[[#This Row],[Unintentional Release (Barrels)]]+Tabla_database[[#This Row],[Intentional Release (Barrels)]]</f>
        <v>15</v>
      </c>
      <c r="W1100">
        <v>13</v>
      </c>
      <c r="X1100">
        <v>2</v>
      </c>
      <c r="Y1100" t="s">
        <v>59</v>
      </c>
      <c r="Z1100" t="s">
        <v>59</v>
      </c>
      <c r="AA1100" t="s">
        <v>59</v>
      </c>
      <c r="AD1100">
        <v>0</v>
      </c>
      <c r="AQ1100">
        <v>61307</v>
      </c>
      <c r="AR1100">
        <v>0</v>
      </c>
      <c r="AS1100">
        <v>0</v>
      </c>
      <c r="AT1100">
        <v>162952</v>
      </c>
      <c r="AU1100">
        <v>0</v>
      </c>
      <c r="AV1100">
        <v>0</v>
      </c>
      <c r="AW1100">
        <v>224259</v>
      </c>
    </row>
    <row r="1101" spans="1:49" x14ac:dyDescent="0.25">
      <c r="A1101">
        <v>20130065</v>
      </c>
      <c r="B1101">
        <v>17263</v>
      </c>
      <c r="C1101">
        <v>2013</v>
      </c>
      <c r="D1101" t="s">
        <v>4070</v>
      </c>
      <c r="E1101">
        <v>12624</v>
      </c>
      <c r="F1101" t="s">
        <v>111</v>
      </c>
      <c r="G1101" t="s">
        <v>4071</v>
      </c>
      <c r="H1101" t="s">
        <v>51</v>
      </c>
      <c r="I1101" t="s">
        <v>80</v>
      </c>
      <c r="J1101" t="s">
        <v>105</v>
      </c>
      <c r="K1101" t="s">
        <v>212</v>
      </c>
      <c r="L1101" t="s">
        <v>4072</v>
      </c>
      <c r="M1101" t="s">
        <v>557</v>
      </c>
      <c r="N1101" t="s">
        <v>257</v>
      </c>
      <c r="O1101" t="s">
        <v>91</v>
      </c>
      <c r="P1101">
        <v>30.031880000000001</v>
      </c>
      <c r="Q1101">
        <v>-94.068560000000005</v>
      </c>
      <c r="R1101" t="s">
        <v>67</v>
      </c>
      <c r="S1101" t="s">
        <v>135</v>
      </c>
      <c r="T1101">
        <v>20</v>
      </c>
      <c r="V1101">
        <f>Tabla_database[[#This Row],[Unintentional Release (Barrels)]]+Tabla_database[[#This Row],[Intentional Release (Barrels)]]</f>
        <v>20</v>
      </c>
      <c r="W1101">
        <v>20</v>
      </c>
      <c r="X1101">
        <v>0</v>
      </c>
      <c r="Y1101" t="s">
        <v>59</v>
      </c>
      <c r="Z1101" t="s">
        <v>59</v>
      </c>
      <c r="AA1101" t="s">
        <v>99</v>
      </c>
      <c r="AB1101" t="s">
        <v>4073</v>
      </c>
      <c r="AC1101" t="s">
        <v>4074</v>
      </c>
      <c r="AD1101">
        <v>0</v>
      </c>
      <c r="AQ1101">
        <v>30000</v>
      </c>
      <c r="AR1101">
        <v>2000</v>
      </c>
      <c r="AS1101">
        <v>0</v>
      </c>
      <c r="AT1101">
        <v>50000</v>
      </c>
      <c r="AU1101">
        <v>170000</v>
      </c>
      <c r="AV1101">
        <v>0</v>
      </c>
      <c r="AW1101">
        <v>252000</v>
      </c>
    </row>
    <row r="1102" spans="1:49" x14ac:dyDescent="0.25">
      <c r="A1102">
        <v>20130066</v>
      </c>
      <c r="B1102">
        <v>17267</v>
      </c>
      <c r="C1102">
        <v>2013</v>
      </c>
      <c r="D1102" t="s">
        <v>4075</v>
      </c>
      <c r="E1102">
        <v>26041</v>
      </c>
      <c r="F1102" t="s">
        <v>103</v>
      </c>
      <c r="G1102" t="s">
        <v>4076</v>
      </c>
      <c r="H1102" t="s">
        <v>51</v>
      </c>
      <c r="I1102" t="s">
        <v>52</v>
      </c>
      <c r="J1102" t="s">
        <v>105</v>
      </c>
      <c r="K1102" t="s">
        <v>106</v>
      </c>
      <c r="M1102" t="s">
        <v>952</v>
      </c>
      <c r="N1102" t="s">
        <v>953</v>
      </c>
      <c r="O1102" t="s">
        <v>302</v>
      </c>
      <c r="P1102">
        <v>40.585478999999999</v>
      </c>
      <c r="Q1102">
        <v>-74.213578999999996</v>
      </c>
      <c r="R1102" t="s">
        <v>84</v>
      </c>
      <c r="S1102" t="s">
        <v>85</v>
      </c>
      <c r="T1102">
        <v>4</v>
      </c>
      <c r="V1102">
        <f>Tabla_database[[#This Row],[Unintentional Release (Barrels)]]+Tabla_database[[#This Row],[Intentional Release (Barrels)]]</f>
        <v>4</v>
      </c>
      <c r="W1102">
        <v>4</v>
      </c>
      <c r="X1102">
        <v>0</v>
      </c>
      <c r="Y1102" t="s">
        <v>59</v>
      </c>
      <c r="Z1102" t="s">
        <v>59</v>
      </c>
      <c r="AA1102" t="s">
        <v>99</v>
      </c>
      <c r="AB1102" t="s">
        <v>4077</v>
      </c>
      <c r="AC1102" t="s">
        <v>4078</v>
      </c>
      <c r="AQ1102">
        <v>4000</v>
      </c>
      <c r="AR1102">
        <v>40</v>
      </c>
      <c r="AS1102">
        <v>0</v>
      </c>
      <c r="AT1102">
        <v>0</v>
      </c>
      <c r="AU1102">
        <v>30000</v>
      </c>
      <c r="AV1102">
        <v>0</v>
      </c>
      <c r="AW1102">
        <v>34040</v>
      </c>
    </row>
    <row r="1103" spans="1:49" x14ac:dyDescent="0.25">
      <c r="A1103">
        <v>20130067</v>
      </c>
      <c r="B1103">
        <v>19361</v>
      </c>
      <c r="C1103">
        <v>2013</v>
      </c>
      <c r="D1103" t="s">
        <v>4079</v>
      </c>
      <c r="E1103">
        <v>9175</v>
      </c>
      <c r="F1103" t="s">
        <v>139</v>
      </c>
      <c r="G1103" t="s">
        <v>3573</v>
      </c>
      <c r="H1103" t="s">
        <v>51</v>
      </c>
      <c r="I1103" t="s">
        <v>52</v>
      </c>
      <c r="J1103" t="s">
        <v>63</v>
      </c>
      <c r="M1103" t="s">
        <v>3574</v>
      </c>
      <c r="N1103" t="s">
        <v>1320</v>
      </c>
      <c r="O1103" t="s">
        <v>56</v>
      </c>
      <c r="P1103">
        <v>37.615900000000003</v>
      </c>
      <c r="Q1103">
        <v>-99.126199999999997</v>
      </c>
      <c r="R1103" t="s">
        <v>67</v>
      </c>
      <c r="S1103" t="s">
        <v>76</v>
      </c>
      <c r="T1103">
        <v>14.7</v>
      </c>
      <c r="U1103">
        <v>0</v>
      </c>
      <c r="V1103">
        <f>Tabla_database[[#This Row],[Unintentional Release (Barrels)]]+Tabla_database[[#This Row],[Intentional Release (Barrels)]]</f>
        <v>14.7</v>
      </c>
      <c r="W1103">
        <v>6</v>
      </c>
      <c r="X1103">
        <v>8.6999999999999993</v>
      </c>
      <c r="Y1103" t="s">
        <v>59</v>
      </c>
      <c r="Z1103" t="s">
        <v>59</v>
      </c>
      <c r="AA1103" t="s">
        <v>99</v>
      </c>
      <c r="AB1103" t="s">
        <v>4080</v>
      </c>
      <c r="AC1103" t="s">
        <v>4081</v>
      </c>
      <c r="AD1103">
        <v>0</v>
      </c>
      <c r="AQ1103">
        <v>500</v>
      </c>
      <c r="AR1103">
        <v>696</v>
      </c>
      <c r="AS1103">
        <v>0</v>
      </c>
      <c r="AT1103">
        <v>3500</v>
      </c>
      <c r="AU1103">
        <v>2500</v>
      </c>
      <c r="AV1103">
        <v>1500</v>
      </c>
      <c r="AW1103">
        <v>8696</v>
      </c>
    </row>
    <row r="1104" spans="1:49" x14ac:dyDescent="0.25">
      <c r="A1104">
        <v>20130052</v>
      </c>
      <c r="B1104">
        <v>17343</v>
      </c>
      <c r="C1104">
        <v>2013</v>
      </c>
      <c r="D1104" t="s">
        <v>4082</v>
      </c>
      <c r="E1104">
        <v>32011</v>
      </c>
      <c r="F1104" t="s">
        <v>1997</v>
      </c>
      <c r="G1104" t="s">
        <v>4083</v>
      </c>
      <c r="H1104" t="s">
        <v>51</v>
      </c>
      <c r="I1104" t="s">
        <v>52</v>
      </c>
      <c r="J1104" t="s">
        <v>63</v>
      </c>
      <c r="N1104" t="s">
        <v>2826</v>
      </c>
      <c r="O1104" t="s">
        <v>400</v>
      </c>
      <c r="P1104">
        <v>32.813000000000002</v>
      </c>
      <c r="Q1104">
        <v>-104.061182</v>
      </c>
      <c r="R1104" t="s">
        <v>67</v>
      </c>
      <c r="S1104" t="s">
        <v>68</v>
      </c>
      <c r="T1104">
        <v>20</v>
      </c>
      <c r="U1104">
        <v>0</v>
      </c>
      <c r="V1104">
        <f>Tabla_database[[#This Row],[Unintentional Release (Barrels)]]+Tabla_database[[#This Row],[Intentional Release (Barrels)]]</f>
        <v>20</v>
      </c>
      <c r="W1104">
        <v>2</v>
      </c>
      <c r="X1104">
        <v>18</v>
      </c>
      <c r="Y1104" t="s">
        <v>59</v>
      </c>
      <c r="Z1104" t="s">
        <v>59</v>
      </c>
      <c r="AA1104" t="s">
        <v>99</v>
      </c>
      <c r="AB1104" t="s">
        <v>4084</v>
      </c>
      <c r="AC1104" t="s">
        <v>4085</v>
      </c>
      <c r="AD1104">
        <v>0</v>
      </c>
      <c r="AQ1104">
        <v>0</v>
      </c>
      <c r="AR1104">
        <v>1900</v>
      </c>
      <c r="AS1104">
        <v>0</v>
      </c>
      <c r="AT1104">
        <v>7500</v>
      </c>
      <c r="AU1104">
        <v>7500</v>
      </c>
      <c r="AV1104">
        <v>0</v>
      </c>
      <c r="AW1104">
        <v>16900</v>
      </c>
    </row>
    <row r="1105" spans="1:49" x14ac:dyDescent="0.25">
      <c r="A1105">
        <v>20130069</v>
      </c>
      <c r="B1105">
        <v>17278</v>
      </c>
      <c r="C1105">
        <v>2013</v>
      </c>
      <c r="D1105" t="s">
        <v>4086</v>
      </c>
      <c r="E1105">
        <v>31448</v>
      </c>
      <c r="F1105" t="s">
        <v>4087</v>
      </c>
      <c r="G1105" t="s">
        <v>4088</v>
      </c>
      <c r="H1105" t="s">
        <v>51</v>
      </c>
      <c r="I1105" t="s">
        <v>52</v>
      </c>
      <c r="J1105" t="s">
        <v>63</v>
      </c>
      <c r="M1105" t="s">
        <v>4089</v>
      </c>
      <c r="N1105" t="s">
        <v>4090</v>
      </c>
      <c r="O1105" t="s">
        <v>592</v>
      </c>
      <c r="P1105">
        <v>42.061390000000003</v>
      </c>
      <c r="Q1105">
        <v>-83.831670000000003</v>
      </c>
      <c r="R1105" t="s">
        <v>67</v>
      </c>
      <c r="S1105" t="s">
        <v>68</v>
      </c>
      <c r="T1105">
        <v>0.24</v>
      </c>
      <c r="V1105">
        <f>Tabla_database[[#This Row],[Unintentional Release (Barrels)]]+Tabla_database[[#This Row],[Intentional Release (Barrels)]]</f>
        <v>0.24</v>
      </c>
      <c r="W1105">
        <v>0.24</v>
      </c>
      <c r="X1105">
        <v>0</v>
      </c>
      <c r="Y1105" t="s">
        <v>59</v>
      </c>
      <c r="Z1105" t="s">
        <v>59</v>
      </c>
      <c r="AA1105" t="s">
        <v>99</v>
      </c>
      <c r="AB1105" t="s">
        <v>4091</v>
      </c>
      <c r="AC1105" t="s">
        <v>4092</v>
      </c>
      <c r="AD1105">
        <v>0</v>
      </c>
      <c r="AQ1105">
        <v>6000</v>
      </c>
      <c r="AR1105">
        <v>0</v>
      </c>
      <c r="AS1105">
        <v>0</v>
      </c>
      <c r="AT1105">
        <v>50000</v>
      </c>
      <c r="AU1105">
        <v>25000</v>
      </c>
      <c r="AV1105">
        <v>0</v>
      </c>
      <c r="AW1105">
        <v>81000</v>
      </c>
    </row>
    <row r="1106" spans="1:49" x14ac:dyDescent="0.25">
      <c r="A1106">
        <v>20130072</v>
      </c>
      <c r="B1106">
        <v>17288</v>
      </c>
      <c r="C1106">
        <v>2013</v>
      </c>
      <c r="D1106" t="s">
        <v>4093</v>
      </c>
      <c r="E1106">
        <v>31555</v>
      </c>
      <c r="F1106" t="s">
        <v>655</v>
      </c>
      <c r="G1106" t="s">
        <v>4094</v>
      </c>
      <c r="H1106" t="s">
        <v>51</v>
      </c>
      <c r="I1106" t="s">
        <v>52</v>
      </c>
      <c r="J1106" t="s">
        <v>356</v>
      </c>
      <c r="M1106" t="s">
        <v>4095</v>
      </c>
      <c r="N1106" t="s">
        <v>536</v>
      </c>
      <c r="O1106" t="s">
        <v>91</v>
      </c>
      <c r="P1106">
        <v>32.860570000000003</v>
      </c>
      <c r="Q1106">
        <v>-100.93178</v>
      </c>
      <c r="R1106" t="s">
        <v>67</v>
      </c>
      <c r="S1106" t="s">
        <v>227</v>
      </c>
      <c r="T1106">
        <v>4.83</v>
      </c>
      <c r="U1106">
        <v>15.71</v>
      </c>
      <c r="V1106">
        <f>Tabla_database[[#This Row],[Unintentional Release (Barrels)]]+Tabla_database[[#This Row],[Intentional Release (Barrels)]]</f>
        <v>20.54</v>
      </c>
      <c r="W1106">
        <v>0</v>
      </c>
      <c r="X1106">
        <v>4.83</v>
      </c>
      <c r="Y1106" t="s">
        <v>59</v>
      </c>
      <c r="Z1106" t="s">
        <v>59</v>
      </c>
      <c r="AA1106" t="s">
        <v>99</v>
      </c>
      <c r="AB1106" t="s">
        <v>4096</v>
      </c>
      <c r="AC1106" t="s">
        <v>4097</v>
      </c>
      <c r="AD1106">
        <v>0</v>
      </c>
      <c r="AQ1106">
        <v>2000</v>
      </c>
      <c r="AR1106">
        <v>75</v>
      </c>
      <c r="AS1106">
        <v>0</v>
      </c>
      <c r="AT1106">
        <v>1440</v>
      </c>
      <c r="AU1106">
        <v>0</v>
      </c>
      <c r="AV1106">
        <v>4000</v>
      </c>
      <c r="AW1106">
        <v>7515</v>
      </c>
    </row>
    <row r="1107" spans="1:49" x14ac:dyDescent="0.25">
      <c r="A1107">
        <v>20130045</v>
      </c>
      <c r="B1107">
        <v>17814</v>
      </c>
      <c r="C1107">
        <v>2013</v>
      </c>
      <c r="D1107" t="s">
        <v>4098</v>
      </c>
      <c r="E1107">
        <v>15674</v>
      </c>
      <c r="F1107" t="s">
        <v>229</v>
      </c>
      <c r="G1107" t="s">
        <v>4099</v>
      </c>
      <c r="H1107" t="s">
        <v>51</v>
      </c>
      <c r="I1107" t="s">
        <v>52</v>
      </c>
      <c r="J1107" t="s">
        <v>105</v>
      </c>
      <c r="K1107" t="s">
        <v>116</v>
      </c>
      <c r="M1107" t="s">
        <v>4100</v>
      </c>
      <c r="N1107" t="s">
        <v>3426</v>
      </c>
      <c r="O1107" t="s">
        <v>492</v>
      </c>
      <c r="P1107">
        <v>38.733020000000003</v>
      </c>
      <c r="Q1107">
        <v>-77.19229</v>
      </c>
      <c r="R1107" t="s">
        <v>57</v>
      </c>
      <c r="S1107" t="s">
        <v>183</v>
      </c>
      <c r="T1107">
        <v>0.79</v>
      </c>
      <c r="U1107">
        <v>0</v>
      </c>
      <c r="V1107">
        <f>Tabla_database[[#This Row],[Unintentional Release (Barrels)]]+Tabla_database[[#This Row],[Intentional Release (Barrels)]]</f>
        <v>0.79</v>
      </c>
      <c r="W1107">
        <v>0.79</v>
      </c>
      <c r="X1107">
        <v>0</v>
      </c>
      <c r="Y1107" t="s">
        <v>59</v>
      </c>
      <c r="Z1107" t="s">
        <v>59</v>
      </c>
      <c r="AQ1107">
        <v>0</v>
      </c>
      <c r="AR1107">
        <v>100</v>
      </c>
      <c r="AS1107">
        <v>0</v>
      </c>
      <c r="AT1107">
        <v>20000</v>
      </c>
      <c r="AU1107">
        <v>0</v>
      </c>
      <c r="AV1107">
        <v>0</v>
      </c>
      <c r="AW1107">
        <v>20100</v>
      </c>
    </row>
    <row r="1108" spans="1:49" x14ac:dyDescent="0.25">
      <c r="A1108">
        <v>20130060</v>
      </c>
      <c r="B1108">
        <v>18003</v>
      </c>
      <c r="C1108">
        <v>2013</v>
      </c>
      <c r="D1108" t="s">
        <v>4101</v>
      </c>
      <c r="E1108">
        <v>12105</v>
      </c>
      <c r="F1108" t="s">
        <v>165</v>
      </c>
      <c r="G1108" t="s">
        <v>4102</v>
      </c>
      <c r="H1108" t="s">
        <v>51</v>
      </c>
      <c r="I1108" t="s">
        <v>52</v>
      </c>
      <c r="J1108" t="s">
        <v>53</v>
      </c>
      <c r="K1108" t="s">
        <v>167</v>
      </c>
      <c r="M1108" t="s">
        <v>4103</v>
      </c>
      <c r="N1108" t="s">
        <v>4104</v>
      </c>
      <c r="O1108" t="s">
        <v>331</v>
      </c>
      <c r="P1108">
        <v>42.879069999999999</v>
      </c>
      <c r="Q1108">
        <v>-94.089650000000006</v>
      </c>
      <c r="R1108" t="s">
        <v>67</v>
      </c>
      <c r="S1108" t="s">
        <v>68</v>
      </c>
      <c r="T1108">
        <v>0.45</v>
      </c>
      <c r="U1108">
        <v>0.65</v>
      </c>
      <c r="V1108">
        <f>Tabla_database[[#This Row],[Unintentional Release (Barrels)]]+Tabla_database[[#This Row],[Intentional Release (Barrels)]]</f>
        <v>1.1000000000000001</v>
      </c>
      <c r="W1108">
        <v>0</v>
      </c>
      <c r="X1108">
        <v>0.45</v>
      </c>
      <c r="Y1108" t="s">
        <v>59</v>
      </c>
      <c r="Z1108" t="s">
        <v>59</v>
      </c>
      <c r="AA1108" t="s">
        <v>99</v>
      </c>
      <c r="AB1108" t="s">
        <v>4105</v>
      </c>
      <c r="AC1108" t="s">
        <v>4106</v>
      </c>
      <c r="AQ1108">
        <v>3000</v>
      </c>
      <c r="AR1108">
        <v>600</v>
      </c>
      <c r="AS1108">
        <v>0</v>
      </c>
      <c r="AT1108">
        <v>500</v>
      </c>
      <c r="AU1108">
        <v>3000</v>
      </c>
      <c r="AV1108">
        <v>0</v>
      </c>
      <c r="AW1108">
        <v>7100</v>
      </c>
    </row>
    <row r="1109" spans="1:49" x14ac:dyDescent="0.25">
      <c r="A1109">
        <v>20130071</v>
      </c>
      <c r="B1109">
        <v>20349</v>
      </c>
      <c r="C1109">
        <v>2013</v>
      </c>
      <c r="D1109" t="s">
        <v>4107</v>
      </c>
      <c r="E1109">
        <v>32147</v>
      </c>
      <c r="F1109" t="s">
        <v>586</v>
      </c>
      <c r="G1109" t="s">
        <v>4108</v>
      </c>
      <c r="H1109" t="s">
        <v>51</v>
      </c>
      <c r="I1109" t="s">
        <v>80</v>
      </c>
      <c r="J1109" t="s">
        <v>63</v>
      </c>
      <c r="M1109" t="s">
        <v>4109</v>
      </c>
      <c r="N1109" t="s">
        <v>3507</v>
      </c>
      <c r="O1109" t="s">
        <v>162</v>
      </c>
      <c r="P1109">
        <v>38.923554000000003</v>
      </c>
      <c r="Q1109">
        <v>-88.385636000000005</v>
      </c>
      <c r="R1109" t="s">
        <v>57</v>
      </c>
      <c r="S1109" t="s">
        <v>1161</v>
      </c>
      <c r="T1109">
        <v>0</v>
      </c>
      <c r="U1109">
        <v>0</v>
      </c>
      <c r="V1109">
        <f>Tabla_database[[#This Row],[Unintentional Release (Barrels)]]+Tabla_database[[#This Row],[Intentional Release (Barrels)]]</f>
        <v>0</v>
      </c>
      <c r="W1109">
        <v>0</v>
      </c>
      <c r="X1109">
        <v>0</v>
      </c>
      <c r="Y1109" t="s">
        <v>99</v>
      </c>
      <c r="Z1109" t="s">
        <v>59</v>
      </c>
      <c r="AA1109" t="s">
        <v>99</v>
      </c>
      <c r="AB1109" t="s">
        <v>4110</v>
      </c>
      <c r="AC1109" t="s">
        <v>4111</v>
      </c>
      <c r="AD1109">
        <v>0</v>
      </c>
      <c r="AQ1109">
        <v>13000</v>
      </c>
      <c r="AR1109">
        <v>0</v>
      </c>
      <c r="AS1109">
        <v>0</v>
      </c>
      <c r="AT1109">
        <v>200000</v>
      </c>
      <c r="AU1109">
        <v>0</v>
      </c>
      <c r="AV1109">
        <v>0</v>
      </c>
      <c r="AW1109">
        <v>213000</v>
      </c>
    </row>
    <row r="1110" spans="1:49" x14ac:dyDescent="0.25">
      <c r="A1110">
        <v>20130073</v>
      </c>
      <c r="B1110">
        <v>18738</v>
      </c>
      <c r="C1110">
        <v>2013</v>
      </c>
      <c r="D1110" t="s">
        <v>4112</v>
      </c>
      <c r="E1110">
        <v>18718</v>
      </c>
      <c r="F1110" t="s">
        <v>306</v>
      </c>
      <c r="G1110" t="s">
        <v>4054</v>
      </c>
      <c r="H1110" t="s">
        <v>51</v>
      </c>
      <c r="I1110" t="s">
        <v>80</v>
      </c>
      <c r="J1110" t="s">
        <v>63</v>
      </c>
      <c r="M1110" t="s">
        <v>1208</v>
      </c>
      <c r="N1110" t="s">
        <v>1051</v>
      </c>
      <c r="O1110" t="s">
        <v>91</v>
      </c>
      <c r="P1110">
        <v>32.701410000000003</v>
      </c>
      <c r="Q1110">
        <v>-98.842190000000002</v>
      </c>
      <c r="R1110" t="s">
        <v>143</v>
      </c>
      <c r="S1110" t="s">
        <v>144</v>
      </c>
      <c r="T1110">
        <v>25</v>
      </c>
      <c r="V1110">
        <f>Tabla_database[[#This Row],[Unintentional Release (Barrels)]]+Tabla_database[[#This Row],[Intentional Release (Barrels)]]</f>
        <v>25</v>
      </c>
      <c r="W1110">
        <v>0</v>
      </c>
      <c r="X1110">
        <v>25</v>
      </c>
      <c r="Y1110" t="s">
        <v>59</v>
      </c>
      <c r="Z1110" t="s">
        <v>59</v>
      </c>
      <c r="AA1110" t="s">
        <v>59</v>
      </c>
      <c r="AD1110">
        <v>0</v>
      </c>
      <c r="AQ1110">
        <v>20000</v>
      </c>
      <c r="AR1110">
        <v>2356</v>
      </c>
      <c r="AS1110">
        <v>12500</v>
      </c>
      <c r="AT1110">
        <v>5400</v>
      </c>
      <c r="AU1110">
        <v>75206</v>
      </c>
      <c r="AV1110">
        <v>0</v>
      </c>
      <c r="AW1110">
        <v>115462</v>
      </c>
    </row>
    <row r="1111" spans="1:49" x14ac:dyDescent="0.25">
      <c r="A1111">
        <v>20130083</v>
      </c>
      <c r="B1111">
        <v>17641</v>
      </c>
      <c r="C1111">
        <v>2013</v>
      </c>
      <c r="D1111" t="s">
        <v>4113</v>
      </c>
      <c r="E1111">
        <v>26041</v>
      </c>
      <c r="F1111" t="s">
        <v>103</v>
      </c>
      <c r="G1111" t="s">
        <v>121</v>
      </c>
      <c r="H1111" t="s">
        <v>51</v>
      </c>
      <c r="I1111" t="s">
        <v>80</v>
      </c>
      <c r="J1111" t="s">
        <v>105</v>
      </c>
      <c r="K1111" t="s">
        <v>116</v>
      </c>
      <c r="M1111" t="s">
        <v>121</v>
      </c>
      <c r="N1111" t="s">
        <v>108</v>
      </c>
      <c r="O1111" t="s">
        <v>91</v>
      </c>
      <c r="P1111">
        <v>40.52243</v>
      </c>
      <c r="Q1111">
        <v>-74.253839999999997</v>
      </c>
      <c r="R1111" t="s">
        <v>57</v>
      </c>
      <c r="S1111" t="s">
        <v>58</v>
      </c>
      <c r="T1111">
        <v>1100</v>
      </c>
      <c r="V1111">
        <f>Tabla_database[[#This Row],[Unintentional Release (Barrels)]]+Tabla_database[[#This Row],[Intentional Release (Barrels)]]</f>
        <v>1100</v>
      </c>
      <c r="W1111">
        <v>1100</v>
      </c>
      <c r="X1111">
        <v>0</v>
      </c>
      <c r="Y1111" t="s">
        <v>59</v>
      </c>
      <c r="Z1111" t="s">
        <v>59</v>
      </c>
      <c r="AA1111" t="s">
        <v>99</v>
      </c>
      <c r="AB1111" t="s">
        <v>4114</v>
      </c>
      <c r="AC1111" t="s">
        <v>4115</v>
      </c>
      <c r="AD1111">
        <v>0</v>
      </c>
      <c r="AQ1111">
        <v>450000</v>
      </c>
      <c r="AR1111">
        <v>185000</v>
      </c>
      <c r="AS1111">
        <v>0</v>
      </c>
      <c r="AT1111">
        <v>0</v>
      </c>
      <c r="AU1111">
        <v>150000</v>
      </c>
      <c r="AV1111">
        <v>0</v>
      </c>
      <c r="AW1111">
        <v>785000</v>
      </c>
    </row>
    <row r="1112" spans="1:49" x14ac:dyDescent="0.25">
      <c r="A1112">
        <v>20130074</v>
      </c>
      <c r="B1112">
        <v>17351</v>
      </c>
      <c r="C1112">
        <v>2013</v>
      </c>
      <c r="D1112" t="s">
        <v>4116</v>
      </c>
      <c r="E1112">
        <v>4906</v>
      </c>
      <c r="F1112" t="s">
        <v>369</v>
      </c>
      <c r="G1112" t="s">
        <v>4117</v>
      </c>
      <c r="H1112" t="s">
        <v>51</v>
      </c>
      <c r="I1112" t="s">
        <v>104</v>
      </c>
      <c r="J1112" t="s">
        <v>105</v>
      </c>
      <c r="K1112" t="s">
        <v>116</v>
      </c>
      <c r="M1112" t="s">
        <v>121</v>
      </c>
      <c r="N1112" t="s">
        <v>108</v>
      </c>
      <c r="O1112" t="s">
        <v>91</v>
      </c>
      <c r="P1112">
        <v>29.708617</v>
      </c>
      <c r="Q1112">
        <v>-95.162499999999994</v>
      </c>
      <c r="R1112" t="s">
        <v>143</v>
      </c>
      <c r="S1112" t="s">
        <v>321</v>
      </c>
      <c r="T1112">
        <v>0.74</v>
      </c>
      <c r="V1112">
        <f>Tabla_database[[#This Row],[Unintentional Release (Barrels)]]+Tabla_database[[#This Row],[Intentional Release (Barrels)]]</f>
        <v>0.74</v>
      </c>
      <c r="W1112">
        <v>0.74</v>
      </c>
      <c r="X1112">
        <v>0</v>
      </c>
      <c r="Y1112" t="s">
        <v>59</v>
      </c>
      <c r="Z1112" t="s">
        <v>59</v>
      </c>
      <c r="AA1112" t="s">
        <v>59</v>
      </c>
      <c r="AD1112">
        <v>0</v>
      </c>
      <c r="AQ1112">
        <v>100</v>
      </c>
      <c r="AR1112">
        <v>100</v>
      </c>
      <c r="AS1112">
        <v>0</v>
      </c>
      <c r="AT1112">
        <v>0</v>
      </c>
      <c r="AU1112">
        <v>15000</v>
      </c>
      <c r="AV1112">
        <v>0</v>
      </c>
      <c r="AW1112">
        <v>15200</v>
      </c>
    </row>
    <row r="1113" spans="1:49" x14ac:dyDescent="0.25">
      <c r="A1113">
        <v>20130075</v>
      </c>
      <c r="B1113">
        <v>18924</v>
      </c>
      <c r="C1113">
        <v>2013</v>
      </c>
      <c r="D1113" t="s">
        <v>4118</v>
      </c>
      <c r="E1113">
        <v>31684</v>
      </c>
      <c r="F1113" t="s">
        <v>3226</v>
      </c>
      <c r="G1113" t="s">
        <v>4119</v>
      </c>
      <c r="H1113" t="s">
        <v>51</v>
      </c>
      <c r="I1113" t="s">
        <v>80</v>
      </c>
      <c r="J1113" t="s">
        <v>63</v>
      </c>
      <c r="M1113" t="s">
        <v>774</v>
      </c>
      <c r="N1113" t="s">
        <v>775</v>
      </c>
      <c r="O1113" t="s">
        <v>91</v>
      </c>
      <c r="P1113">
        <v>31.931913999999999</v>
      </c>
      <c r="Q1113">
        <v>-102.580805</v>
      </c>
      <c r="R1113" t="s">
        <v>143</v>
      </c>
      <c r="S1113" t="s">
        <v>321</v>
      </c>
      <c r="T1113">
        <v>8.5</v>
      </c>
      <c r="V1113">
        <f>Tabla_database[[#This Row],[Unintentional Release (Barrels)]]+Tabla_database[[#This Row],[Intentional Release (Barrels)]]</f>
        <v>8.5</v>
      </c>
      <c r="W1113">
        <v>8.5</v>
      </c>
      <c r="X1113">
        <v>0</v>
      </c>
      <c r="Y1113" t="s">
        <v>59</v>
      </c>
      <c r="Z1113" t="s">
        <v>59</v>
      </c>
      <c r="AA1113" t="s">
        <v>99</v>
      </c>
      <c r="AB1113" t="s">
        <v>4118</v>
      </c>
      <c r="AC1113" t="s">
        <v>4120</v>
      </c>
      <c r="AD1113">
        <v>0</v>
      </c>
      <c r="AQ1113">
        <v>15000</v>
      </c>
      <c r="AR1113">
        <v>850</v>
      </c>
      <c r="AS1113">
        <v>0</v>
      </c>
      <c r="AT1113">
        <v>0</v>
      </c>
      <c r="AU1113">
        <v>5000</v>
      </c>
      <c r="AV1113">
        <v>0</v>
      </c>
      <c r="AW1113">
        <v>20850</v>
      </c>
    </row>
    <row r="1114" spans="1:49" x14ac:dyDescent="0.25">
      <c r="A1114">
        <v>20130078</v>
      </c>
      <c r="B1114">
        <v>17369</v>
      </c>
      <c r="C1114">
        <v>2013</v>
      </c>
      <c r="D1114" t="s">
        <v>4121</v>
      </c>
      <c r="E1114">
        <v>18718</v>
      </c>
      <c r="F1114" t="s">
        <v>306</v>
      </c>
      <c r="G1114" t="s">
        <v>1210</v>
      </c>
      <c r="H1114" t="s">
        <v>51</v>
      </c>
      <c r="I1114" t="s">
        <v>52</v>
      </c>
      <c r="J1114" t="s">
        <v>105</v>
      </c>
      <c r="K1114" t="s">
        <v>106</v>
      </c>
      <c r="M1114" t="s">
        <v>557</v>
      </c>
      <c r="N1114" t="s">
        <v>257</v>
      </c>
      <c r="O1114" t="s">
        <v>91</v>
      </c>
      <c r="P1114">
        <v>29.980699999999999</v>
      </c>
      <c r="Q1114">
        <v>-94.06</v>
      </c>
      <c r="R1114" t="s">
        <v>67</v>
      </c>
      <c r="S1114" t="s">
        <v>208</v>
      </c>
      <c r="T1114">
        <v>0.36</v>
      </c>
      <c r="V1114">
        <f>Tabla_database[[#This Row],[Unintentional Release (Barrels)]]+Tabla_database[[#This Row],[Intentional Release (Barrels)]]</f>
        <v>0.36</v>
      </c>
      <c r="W1114">
        <v>0</v>
      </c>
      <c r="X1114">
        <v>0.36</v>
      </c>
      <c r="Y1114" t="s">
        <v>59</v>
      </c>
      <c r="Z1114" t="s">
        <v>59</v>
      </c>
      <c r="AA1114" t="s">
        <v>59</v>
      </c>
      <c r="AD1114">
        <v>0</v>
      </c>
      <c r="AQ1114">
        <v>0</v>
      </c>
      <c r="AR1114">
        <v>45</v>
      </c>
      <c r="AS1114">
        <v>0</v>
      </c>
      <c r="AT1114">
        <v>0</v>
      </c>
      <c r="AU1114">
        <v>540</v>
      </c>
      <c r="AV1114">
        <v>0</v>
      </c>
      <c r="AW1114">
        <v>585</v>
      </c>
    </row>
    <row r="1115" spans="1:49" x14ac:dyDescent="0.25">
      <c r="A1115">
        <v>20130084</v>
      </c>
      <c r="B1115">
        <v>18090</v>
      </c>
      <c r="C1115">
        <v>2013</v>
      </c>
      <c r="D1115" t="s">
        <v>4122</v>
      </c>
      <c r="E1115">
        <v>300</v>
      </c>
      <c r="F1115" t="s">
        <v>87</v>
      </c>
      <c r="G1115" t="s">
        <v>4123</v>
      </c>
      <c r="H1115" t="s">
        <v>51</v>
      </c>
      <c r="I1115" t="s">
        <v>80</v>
      </c>
      <c r="J1115" t="s">
        <v>63</v>
      </c>
      <c r="M1115" t="s">
        <v>4124</v>
      </c>
      <c r="N1115" t="s">
        <v>1851</v>
      </c>
      <c r="O1115" t="s">
        <v>239</v>
      </c>
      <c r="P1115">
        <v>31.965509999999998</v>
      </c>
      <c r="Q1115">
        <v>-89.244990000000001</v>
      </c>
      <c r="R1115" t="s">
        <v>143</v>
      </c>
      <c r="S1115" t="s">
        <v>144</v>
      </c>
      <c r="T1115">
        <v>122</v>
      </c>
      <c r="U1115">
        <v>0</v>
      </c>
      <c r="V1115">
        <f>Tabla_database[[#This Row],[Unintentional Release (Barrels)]]+Tabla_database[[#This Row],[Intentional Release (Barrels)]]</f>
        <v>122</v>
      </c>
      <c r="W1115">
        <v>122</v>
      </c>
      <c r="X1115">
        <v>0</v>
      </c>
      <c r="Y1115" t="s">
        <v>59</v>
      </c>
      <c r="Z1115" t="s">
        <v>59</v>
      </c>
      <c r="AA1115" t="s">
        <v>99</v>
      </c>
      <c r="AB1115" t="s">
        <v>4122</v>
      </c>
      <c r="AD1115">
        <v>0</v>
      </c>
      <c r="AQ1115">
        <v>150000</v>
      </c>
      <c r="AR1115">
        <v>3500</v>
      </c>
      <c r="AS1115">
        <v>0</v>
      </c>
      <c r="AT1115">
        <v>4924000</v>
      </c>
      <c r="AU1115">
        <v>123653</v>
      </c>
      <c r="AV1115">
        <v>0</v>
      </c>
      <c r="AW1115">
        <v>5201153</v>
      </c>
    </row>
    <row r="1116" spans="1:49" x14ac:dyDescent="0.25">
      <c r="A1116">
        <v>20130076</v>
      </c>
      <c r="B1116">
        <v>18678</v>
      </c>
      <c r="C1116">
        <v>2013</v>
      </c>
      <c r="D1116" t="s">
        <v>4125</v>
      </c>
      <c r="E1116">
        <v>32099</v>
      </c>
      <c r="F1116" t="s">
        <v>3238</v>
      </c>
      <c r="G1116" t="s">
        <v>4126</v>
      </c>
      <c r="H1116" t="s">
        <v>51</v>
      </c>
      <c r="I1116" t="s">
        <v>80</v>
      </c>
      <c r="J1116" t="s">
        <v>53</v>
      </c>
      <c r="K1116" t="s">
        <v>54</v>
      </c>
      <c r="M1116" t="s">
        <v>1101</v>
      </c>
      <c r="N1116" t="s">
        <v>108</v>
      </c>
      <c r="O1116" t="s">
        <v>91</v>
      </c>
      <c r="P1116">
        <v>29.8279</v>
      </c>
      <c r="Q1116">
        <v>-94.943799999999996</v>
      </c>
      <c r="R1116" t="s">
        <v>67</v>
      </c>
      <c r="S1116" t="s">
        <v>117</v>
      </c>
      <c r="T1116">
        <v>9</v>
      </c>
      <c r="U1116">
        <v>123</v>
      </c>
      <c r="V1116">
        <f>Tabla_database[[#This Row],[Unintentional Release (Barrels)]]+Tabla_database[[#This Row],[Intentional Release (Barrels)]]</f>
        <v>132</v>
      </c>
      <c r="W1116">
        <v>0</v>
      </c>
      <c r="X1116">
        <v>9</v>
      </c>
      <c r="Y1116" t="s">
        <v>59</v>
      </c>
      <c r="Z1116" t="s">
        <v>59</v>
      </c>
      <c r="AA1116" t="s">
        <v>59</v>
      </c>
      <c r="AD1116">
        <v>0</v>
      </c>
      <c r="AQ1116">
        <v>278154</v>
      </c>
      <c r="AR1116">
        <v>405</v>
      </c>
      <c r="AS1116">
        <v>0</v>
      </c>
      <c r="AT1116">
        <v>0</v>
      </c>
      <c r="AU1116">
        <v>0</v>
      </c>
      <c r="AV1116">
        <v>0</v>
      </c>
      <c r="AW1116">
        <v>278559</v>
      </c>
    </row>
    <row r="1117" spans="1:49" x14ac:dyDescent="0.25">
      <c r="A1117">
        <v>20130087</v>
      </c>
      <c r="B1117">
        <v>18739</v>
      </c>
      <c r="C1117">
        <v>2013</v>
      </c>
      <c r="D1117" t="s">
        <v>4127</v>
      </c>
      <c r="E1117">
        <v>18718</v>
      </c>
      <c r="F1117" t="s">
        <v>306</v>
      </c>
      <c r="G1117" t="s">
        <v>4054</v>
      </c>
      <c r="H1117" t="s">
        <v>51</v>
      </c>
      <c r="I1117" t="s">
        <v>80</v>
      </c>
      <c r="J1117" t="s">
        <v>63</v>
      </c>
      <c r="M1117" t="s">
        <v>1006</v>
      </c>
      <c r="N1117" t="s">
        <v>1051</v>
      </c>
      <c r="O1117" t="s">
        <v>91</v>
      </c>
      <c r="P1117">
        <v>32.562730000000002</v>
      </c>
      <c r="Q1117">
        <v>-98.719099999999997</v>
      </c>
      <c r="R1117" t="s">
        <v>143</v>
      </c>
      <c r="S1117" t="s">
        <v>144</v>
      </c>
      <c r="T1117">
        <v>25</v>
      </c>
      <c r="V1117">
        <f>Tabla_database[[#This Row],[Unintentional Release (Barrels)]]+Tabla_database[[#This Row],[Intentional Release (Barrels)]]</f>
        <v>25</v>
      </c>
      <c r="W1117">
        <v>0</v>
      </c>
      <c r="X1117">
        <v>25</v>
      </c>
      <c r="Y1117" t="s">
        <v>59</v>
      </c>
      <c r="Z1117" t="s">
        <v>59</v>
      </c>
      <c r="AA1117" t="s">
        <v>59</v>
      </c>
      <c r="AD1117">
        <v>0</v>
      </c>
      <c r="AQ1117">
        <v>20000</v>
      </c>
      <c r="AR1117">
        <v>2325</v>
      </c>
      <c r="AS1117">
        <v>300</v>
      </c>
      <c r="AT1117">
        <v>0</v>
      </c>
      <c r="AU1117">
        <v>141348</v>
      </c>
      <c r="AV1117">
        <v>0</v>
      </c>
      <c r="AW1117">
        <v>163973</v>
      </c>
    </row>
    <row r="1118" spans="1:49" x14ac:dyDescent="0.25">
      <c r="A1118">
        <v>20130085</v>
      </c>
      <c r="B1118">
        <v>18789</v>
      </c>
      <c r="C1118">
        <v>2013</v>
      </c>
      <c r="D1118" t="s">
        <v>4128</v>
      </c>
      <c r="E1118">
        <v>18718</v>
      </c>
      <c r="F1118" t="s">
        <v>306</v>
      </c>
      <c r="G1118" t="s">
        <v>4129</v>
      </c>
      <c r="H1118" t="s">
        <v>51</v>
      </c>
      <c r="I1118" t="s">
        <v>80</v>
      </c>
      <c r="J1118" t="s">
        <v>63</v>
      </c>
      <c r="M1118" t="s">
        <v>4130</v>
      </c>
      <c r="N1118" t="s">
        <v>853</v>
      </c>
      <c r="O1118" t="s">
        <v>91</v>
      </c>
      <c r="P1118">
        <v>30.92773</v>
      </c>
      <c r="Q1118">
        <v>-94.548540000000003</v>
      </c>
      <c r="R1118" t="s">
        <v>143</v>
      </c>
      <c r="S1118" t="s">
        <v>144</v>
      </c>
      <c r="T1118">
        <v>3</v>
      </c>
      <c r="V1118">
        <f>Tabla_database[[#This Row],[Unintentional Release (Barrels)]]+Tabla_database[[#This Row],[Intentional Release (Barrels)]]</f>
        <v>3</v>
      </c>
      <c r="W1118">
        <v>1</v>
      </c>
      <c r="X1118">
        <v>2</v>
      </c>
      <c r="Y1118" t="s">
        <v>59</v>
      </c>
      <c r="Z1118" t="s">
        <v>59</v>
      </c>
      <c r="AA1118" t="s">
        <v>59</v>
      </c>
      <c r="AD1118">
        <v>0</v>
      </c>
      <c r="AQ1118">
        <v>20000</v>
      </c>
      <c r="AR1118">
        <v>185</v>
      </c>
      <c r="AS1118">
        <v>0</v>
      </c>
      <c r="AT1118">
        <v>16904</v>
      </c>
      <c r="AU1118">
        <v>0</v>
      </c>
      <c r="AV1118">
        <v>0</v>
      </c>
      <c r="AW1118">
        <v>37089</v>
      </c>
    </row>
    <row r="1119" spans="1:49" x14ac:dyDescent="0.25">
      <c r="A1119">
        <v>20130082</v>
      </c>
      <c r="B1119">
        <v>19062</v>
      </c>
      <c r="C1119">
        <v>2013</v>
      </c>
      <c r="D1119" t="s">
        <v>4131</v>
      </c>
      <c r="E1119">
        <v>300</v>
      </c>
      <c r="F1119" t="s">
        <v>87</v>
      </c>
      <c r="G1119" t="s">
        <v>3382</v>
      </c>
      <c r="H1119" t="s">
        <v>51</v>
      </c>
      <c r="I1119" t="s">
        <v>52</v>
      </c>
      <c r="J1119" t="s">
        <v>63</v>
      </c>
      <c r="M1119" t="s">
        <v>3383</v>
      </c>
      <c r="N1119" t="s">
        <v>3384</v>
      </c>
      <c r="O1119" t="s">
        <v>508</v>
      </c>
      <c r="P1119">
        <v>41.687777799999999</v>
      </c>
      <c r="Q1119">
        <v>-107.98</v>
      </c>
      <c r="R1119" t="s">
        <v>67</v>
      </c>
      <c r="S1119" t="s">
        <v>117</v>
      </c>
      <c r="T1119">
        <v>15</v>
      </c>
      <c r="U1119">
        <v>0</v>
      </c>
      <c r="V1119">
        <f>Tabla_database[[#This Row],[Unintentional Release (Barrels)]]+Tabla_database[[#This Row],[Intentional Release (Barrels)]]</f>
        <v>15</v>
      </c>
      <c r="W1119">
        <v>15</v>
      </c>
      <c r="X1119">
        <v>0</v>
      </c>
      <c r="Y1119" t="s">
        <v>59</v>
      </c>
      <c r="Z1119" t="s">
        <v>59</v>
      </c>
      <c r="AA1119" t="s">
        <v>59</v>
      </c>
      <c r="AD1119">
        <v>0</v>
      </c>
      <c r="AQ1119">
        <v>20400</v>
      </c>
      <c r="AR1119">
        <v>1104</v>
      </c>
      <c r="AS1119">
        <v>0</v>
      </c>
      <c r="AT1119">
        <v>1875</v>
      </c>
      <c r="AU1119">
        <v>3000</v>
      </c>
      <c r="AV1119">
        <v>0</v>
      </c>
      <c r="AW1119">
        <v>26379</v>
      </c>
    </row>
    <row r="1120" spans="1:49" x14ac:dyDescent="0.25">
      <c r="A1120">
        <v>20130086</v>
      </c>
      <c r="B1120">
        <v>18828</v>
      </c>
      <c r="C1120">
        <v>2013</v>
      </c>
      <c r="D1120" t="s">
        <v>4132</v>
      </c>
      <c r="E1120">
        <v>18718</v>
      </c>
      <c r="F1120" t="s">
        <v>306</v>
      </c>
      <c r="G1120" t="s">
        <v>4129</v>
      </c>
      <c r="H1120" t="s">
        <v>51</v>
      </c>
      <c r="I1120" t="s">
        <v>80</v>
      </c>
      <c r="J1120" t="s">
        <v>63</v>
      </c>
      <c r="M1120" t="s">
        <v>4130</v>
      </c>
      <c r="N1120" t="s">
        <v>853</v>
      </c>
      <c r="O1120" t="s">
        <v>91</v>
      </c>
      <c r="P1120">
        <v>30.926960000000001</v>
      </c>
      <c r="Q1120">
        <v>-94.550989999999999</v>
      </c>
      <c r="R1120" t="s">
        <v>143</v>
      </c>
      <c r="S1120" t="s">
        <v>144</v>
      </c>
      <c r="T1120">
        <v>7</v>
      </c>
      <c r="V1120">
        <f>Tabla_database[[#This Row],[Unintentional Release (Barrels)]]+Tabla_database[[#This Row],[Intentional Release (Barrels)]]</f>
        <v>7</v>
      </c>
      <c r="W1120">
        <v>6.5</v>
      </c>
      <c r="X1120">
        <v>0.5</v>
      </c>
      <c r="Y1120" t="s">
        <v>59</v>
      </c>
      <c r="Z1120" t="s">
        <v>59</v>
      </c>
      <c r="AA1120" t="s">
        <v>59</v>
      </c>
      <c r="AD1120">
        <v>0</v>
      </c>
      <c r="AQ1120">
        <v>20000</v>
      </c>
      <c r="AR1120">
        <v>46</v>
      </c>
      <c r="AS1120">
        <v>0</v>
      </c>
      <c r="AT1120">
        <v>115000</v>
      </c>
      <c r="AU1120">
        <v>135000</v>
      </c>
      <c r="AV1120">
        <v>0</v>
      </c>
      <c r="AW1120">
        <v>270046</v>
      </c>
    </row>
    <row r="1121" spans="1:49" x14ac:dyDescent="0.25">
      <c r="A1121">
        <v>20130088</v>
      </c>
      <c r="B1121">
        <v>19631</v>
      </c>
      <c r="C1121">
        <v>2013</v>
      </c>
      <c r="D1121" t="s">
        <v>4133</v>
      </c>
      <c r="E1121">
        <v>26041</v>
      </c>
      <c r="F1121" t="s">
        <v>103</v>
      </c>
      <c r="H1121" t="s">
        <v>51</v>
      </c>
      <c r="I1121" t="s">
        <v>52</v>
      </c>
      <c r="J1121" t="s">
        <v>105</v>
      </c>
      <c r="K1121" t="s">
        <v>106</v>
      </c>
      <c r="M1121" t="s">
        <v>952</v>
      </c>
      <c r="N1121" t="s">
        <v>953</v>
      </c>
      <c r="O1121" t="s">
        <v>302</v>
      </c>
      <c r="P1121">
        <v>40.585478999999999</v>
      </c>
      <c r="Q1121">
        <v>-74.213578999999996</v>
      </c>
      <c r="R1121" t="s">
        <v>67</v>
      </c>
      <c r="S1121" t="s">
        <v>208</v>
      </c>
      <c r="T1121">
        <v>2</v>
      </c>
      <c r="V1121">
        <f>Tabla_database[[#This Row],[Unintentional Release (Barrels)]]+Tabla_database[[#This Row],[Intentional Release (Barrels)]]</f>
        <v>2</v>
      </c>
      <c r="W1121">
        <v>2</v>
      </c>
      <c r="X1121">
        <v>0</v>
      </c>
      <c r="Y1121" t="s">
        <v>59</v>
      </c>
      <c r="Z1121" t="s">
        <v>59</v>
      </c>
      <c r="AA1121" t="s">
        <v>99</v>
      </c>
      <c r="AB1121" t="s">
        <v>4133</v>
      </c>
      <c r="AC1121" t="s">
        <v>4134</v>
      </c>
      <c r="AQ1121">
        <v>0</v>
      </c>
      <c r="AR1121">
        <v>0</v>
      </c>
      <c r="AS1121">
        <v>0</v>
      </c>
      <c r="AT1121">
        <v>0</v>
      </c>
      <c r="AU1121">
        <v>30000</v>
      </c>
      <c r="AV1121">
        <v>0</v>
      </c>
      <c r="AW1121">
        <v>30000</v>
      </c>
    </row>
    <row r="1122" spans="1:49" x14ac:dyDescent="0.25">
      <c r="A1122">
        <v>20130090</v>
      </c>
      <c r="B1122">
        <v>18770</v>
      </c>
      <c r="C1122">
        <v>2013</v>
      </c>
      <c r="D1122" t="s">
        <v>4135</v>
      </c>
      <c r="E1122">
        <v>18718</v>
      </c>
      <c r="F1122" t="s">
        <v>306</v>
      </c>
      <c r="G1122" t="s">
        <v>4054</v>
      </c>
      <c r="H1122" t="s">
        <v>51</v>
      </c>
      <c r="I1122" t="s">
        <v>80</v>
      </c>
      <c r="J1122" t="s">
        <v>63</v>
      </c>
      <c r="M1122" t="s">
        <v>1208</v>
      </c>
      <c r="N1122" t="s">
        <v>1051</v>
      </c>
      <c r="O1122" t="s">
        <v>91</v>
      </c>
      <c r="P1122">
        <v>32.610939999999999</v>
      </c>
      <c r="Q1122">
        <v>-98.768299999999996</v>
      </c>
      <c r="R1122" t="s">
        <v>143</v>
      </c>
      <c r="S1122" t="s">
        <v>144</v>
      </c>
      <c r="T1122">
        <v>15</v>
      </c>
      <c r="V1122">
        <f>Tabla_database[[#This Row],[Unintentional Release (Barrels)]]+Tabla_database[[#This Row],[Intentional Release (Barrels)]]</f>
        <v>15</v>
      </c>
      <c r="W1122">
        <v>2</v>
      </c>
      <c r="X1122">
        <v>13</v>
      </c>
      <c r="Y1122" t="s">
        <v>59</v>
      </c>
      <c r="Z1122" t="s">
        <v>59</v>
      </c>
      <c r="AA1122" t="s">
        <v>59</v>
      </c>
      <c r="AD1122">
        <v>0</v>
      </c>
      <c r="AQ1122">
        <v>20000</v>
      </c>
      <c r="AR1122">
        <v>1199</v>
      </c>
      <c r="AS1122">
        <v>0</v>
      </c>
      <c r="AT1122">
        <v>0</v>
      </c>
      <c r="AU1122">
        <v>96699</v>
      </c>
      <c r="AV1122">
        <v>0</v>
      </c>
      <c r="AW1122">
        <v>117898</v>
      </c>
    </row>
    <row r="1123" spans="1:49" x14ac:dyDescent="0.25">
      <c r="A1123">
        <v>20130077</v>
      </c>
      <c r="B1123">
        <v>19463</v>
      </c>
      <c r="C1123">
        <v>2013</v>
      </c>
      <c r="D1123" t="s">
        <v>4136</v>
      </c>
      <c r="E1123">
        <v>30829</v>
      </c>
      <c r="F1123" t="s">
        <v>1245</v>
      </c>
      <c r="G1123" t="s">
        <v>4137</v>
      </c>
      <c r="H1123" t="s">
        <v>51</v>
      </c>
      <c r="I1123" t="s">
        <v>52</v>
      </c>
      <c r="J1123" t="s">
        <v>63</v>
      </c>
      <c r="M1123" t="s">
        <v>4138</v>
      </c>
      <c r="N1123" t="s">
        <v>4139</v>
      </c>
      <c r="O1123" t="s">
        <v>151</v>
      </c>
      <c r="P1123">
        <v>33.830170000000003</v>
      </c>
      <c r="Q1123">
        <v>-96.445621000000003</v>
      </c>
      <c r="R1123" t="s">
        <v>143</v>
      </c>
      <c r="S1123" t="s">
        <v>144</v>
      </c>
      <c r="T1123">
        <v>0.25</v>
      </c>
      <c r="V1123">
        <f>Tabla_database[[#This Row],[Unintentional Release (Barrels)]]+Tabla_database[[#This Row],[Intentional Release (Barrels)]]</f>
        <v>0.25</v>
      </c>
      <c r="W1123">
        <v>0.25</v>
      </c>
      <c r="X1123">
        <v>0</v>
      </c>
      <c r="Y1123" t="s">
        <v>59</v>
      </c>
      <c r="Z1123" t="s">
        <v>59</v>
      </c>
      <c r="AA1123" t="s">
        <v>99</v>
      </c>
      <c r="AB1123" t="s">
        <v>4140</v>
      </c>
      <c r="AC1123" t="s">
        <v>4141</v>
      </c>
      <c r="AD1123">
        <v>0</v>
      </c>
      <c r="AQ1123">
        <v>31000</v>
      </c>
      <c r="AR1123">
        <v>25</v>
      </c>
      <c r="AS1123">
        <v>0</v>
      </c>
      <c r="AT1123">
        <v>0</v>
      </c>
      <c r="AU1123">
        <v>15000</v>
      </c>
      <c r="AV1123">
        <v>14000</v>
      </c>
      <c r="AW1123">
        <v>60025</v>
      </c>
    </row>
    <row r="1124" spans="1:49" x14ac:dyDescent="0.25">
      <c r="A1124">
        <v>20130079</v>
      </c>
      <c r="B1124">
        <v>18159</v>
      </c>
      <c r="C1124">
        <v>2013</v>
      </c>
      <c r="D1124" t="s">
        <v>4142</v>
      </c>
      <c r="E1124">
        <v>10012</v>
      </c>
      <c r="F1124" t="s">
        <v>241</v>
      </c>
      <c r="G1124" t="s">
        <v>4143</v>
      </c>
      <c r="H1124" t="s">
        <v>51</v>
      </c>
      <c r="I1124" t="s">
        <v>80</v>
      </c>
      <c r="J1124" t="s">
        <v>105</v>
      </c>
      <c r="K1124" t="s">
        <v>106</v>
      </c>
      <c r="M1124" t="s">
        <v>4130</v>
      </c>
      <c r="N1124" t="s">
        <v>4144</v>
      </c>
      <c r="O1124" t="s">
        <v>879</v>
      </c>
      <c r="P1124">
        <v>40.002304000000002</v>
      </c>
      <c r="Q1124">
        <v>-97.632706999999996</v>
      </c>
      <c r="R1124" t="s">
        <v>67</v>
      </c>
      <c r="S1124" t="s">
        <v>208</v>
      </c>
      <c r="T1124">
        <v>0.48</v>
      </c>
      <c r="V1124">
        <f>Tabla_database[[#This Row],[Unintentional Release (Barrels)]]+Tabla_database[[#This Row],[Intentional Release (Barrels)]]</f>
        <v>0.48</v>
      </c>
      <c r="W1124">
        <v>0</v>
      </c>
      <c r="X1124">
        <v>0.48</v>
      </c>
      <c r="Y1124" t="s">
        <v>59</v>
      </c>
      <c r="Z1124" t="s">
        <v>59</v>
      </c>
      <c r="AA1124" t="s">
        <v>99</v>
      </c>
      <c r="AB1124" t="s">
        <v>4145</v>
      </c>
      <c r="AC1124" t="s">
        <v>4146</v>
      </c>
      <c r="AD1124">
        <v>0</v>
      </c>
      <c r="AQ1124">
        <v>2048</v>
      </c>
      <c r="AR1124">
        <v>70</v>
      </c>
      <c r="AS1124">
        <v>0</v>
      </c>
      <c r="AT1124">
        <v>0</v>
      </c>
      <c r="AU1124">
        <v>34500</v>
      </c>
      <c r="AV1124">
        <v>0</v>
      </c>
      <c r="AW1124">
        <v>36618</v>
      </c>
    </row>
    <row r="1125" spans="1:49" x14ac:dyDescent="0.25">
      <c r="A1125">
        <v>20130080</v>
      </c>
      <c r="B1125">
        <v>17373</v>
      </c>
      <c r="C1125">
        <v>2013</v>
      </c>
      <c r="D1125" t="s">
        <v>4147</v>
      </c>
      <c r="E1125">
        <v>10012</v>
      </c>
      <c r="F1125" t="s">
        <v>241</v>
      </c>
      <c r="G1125" t="s">
        <v>4148</v>
      </c>
      <c r="H1125" t="s">
        <v>51</v>
      </c>
      <c r="I1125" t="s">
        <v>52</v>
      </c>
      <c r="J1125" t="s">
        <v>105</v>
      </c>
      <c r="K1125" t="s">
        <v>106</v>
      </c>
      <c r="M1125" t="s">
        <v>4149</v>
      </c>
      <c r="N1125" t="s">
        <v>785</v>
      </c>
      <c r="O1125" t="s">
        <v>182</v>
      </c>
      <c r="P1125">
        <v>45.722408999999999</v>
      </c>
      <c r="Q1125">
        <v>-94.973972000000003</v>
      </c>
      <c r="R1125" t="s">
        <v>196</v>
      </c>
      <c r="S1125" t="s">
        <v>197</v>
      </c>
      <c r="T1125">
        <v>5.95</v>
      </c>
      <c r="V1125">
        <f>Tabla_database[[#This Row],[Unintentional Release (Barrels)]]+Tabla_database[[#This Row],[Intentional Release (Barrels)]]</f>
        <v>5.95</v>
      </c>
      <c r="W1125">
        <v>5.95</v>
      </c>
      <c r="X1125">
        <v>0</v>
      </c>
      <c r="Y1125" t="s">
        <v>59</v>
      </c>
      <c r="Z1125" t="s">
        <v>59</v>
      </c>
      <c r="AA1125" t="s">
        <v>99</v>
      </c>
      <c r="AB1125" t="s">
        <v>4147</v>
      </c>
      <c r="AC1125" t="s">
        <v>4150</v>
      </c>
      <c r="AD1125">
        <v>2</v>
      </c>
      <c r="AQ1125">
        <v>50</v>
      </c>
      <c r="AR1125">
        <v>900</v>
      </c>
      <c r="AS1125">
        <v>0</v>
      </c>
      <c r="AT1125">
        <v>40000</v>
      </c>
      <c r="AU1125">
        <v>7000</v>
      </c>
      <c r="AV1125">
        <v>0</v>
      </c>
      <c r="AW1125">
        <v>47950</v>
      </c>
    </row>
    <row r="1126" spans="1:49" x14ac:dyDescent="0.25">
      <c r="A1126">
        <v>20130098</v>
      </c>
      <c r="B1126">
        <v>18187</v>
      </c>
      <c r="C1126">
        <v>2013</v>
      </c>
      <c r="D1126" t="s">
        <v>4151</v>
      </c>
      <c r="E1126">
        <v>31684</v>
      </c>
      <c r="F1126" t="s">
        <v>3226</v>
      </c>
      <c r="G1126" t="s">
        <v>4152</v>
      </c>
      <c r="H1126" t="s">
        <v>51</v>
      </c>
      <c r="I1126" t="s">
        <v>80</v>
      </c>
      <c r="J1126" t="s">
        <v>105</v>
      </c>
      <c r="K1126" t="s">
        <v>410</v>
      </c>
      <c r="M1126" t="s">
        <v>4153</v>
      </c>
      <c r="N1126" t="s">
        <v>1670</v>
      </c>
      <c r="O1126" t="s">
        <v>376</v>
      </c>
      <c r="P1126">
        <v>37.188347</v>
      </c>
      <c r="Q1126">
        <v>-93.783193999999995</v>
      </c>
      <c r="R1126" t="s">
        <v>143</v>
      </c>
      <c r="S1126" t="s">
        <v>321</v>
      </c>
      <c r="T1126">
        <v>53.3</v>
      </c>
      <c r="V1126">
        <f>Tabla_database[[#This Row],[Unintentional Release (Barrels)]]+Tabla_database[[#This Row],[Intentional Release (Barrels)]]</f>
        <v>53.3</v>
      </c>
      <c r="W1126">
        <v>37.799999999999997</v>
      </c>
      <c r="X1126">
        <v>15.5</v>
      </c>
      <c r="Y1126" t="s">
        <v>59</v>
      </c>
      <c r="Z1126" t="s">
        <v>59</v>
      </c>
      <c r="AA1126" t="s">
        <v>99</v>
      </c>
      <c r="AB1126" t="s">
        <v>4154</v>
      </c>
      <c r="AC1126" t="s">
        <v>4155</v>
      </c>
      <c r="AD1126">
        <v>0</v>
      </c>
      <c r="AQ1126">
        <v>10000</v>
      </c>
      <c r="AR1126">
        <v>7757</v>
      </c>
      <c r="AS1126">
        <v>5000</v>
      </c>
      <c r="AT1126">
        <v>20000</v>
      </c>
      <c r="AU1126">
        <v>131112</v>
      </c>
      <c r="AV1126">
        <v>0</v>
      </c>
      <c r="AW1126">
        <v>173869</v>
      </c>
    </row>
    <row r="1127" spans="1:49" x14ac:dyDescent="0.25">
      <c r="A1127">
        <v>20130091</v>
      </c>
      <c r="B1127">
        <v>18603</v>
      </c>
      <c r="C1127">
        <v>2013</v>
      </c>
      <c r="D1127" t="s">
        <v>4156</v>
      </c>
      <c r="E1127">
        <v>32147</v>
      </c>
      <c r="F1127" t="s">
        <v>586</v>
      </c>
      <c r="G1127" t="s">
        <v>4157</v>
      </c>
      <c r="H1127" t="s">
        <v>51</v>
      </c>
      <c r="I1127" t="s">
        <v>52</v>
      </c>
      <c r="J1127" t="s">
        <v>53</v>
      </c>
      <c r="K1127" t="s">
        <v>71</v>
      </c>
      <c r="L1127" t="s">
        <v>2008</v>
      </c>
      <c r="M1127" t="s">
        <v>933</v>
      </c>
      <c r="N1127" t="s">
        <v>108</v>
      </c>
      <c r="O1127" t="s">
        <v>91</v>
      </c>
      <c r="P1127">
        <v>29.693736579999999</v>
      </c>
      <c r="Q1127">
        <v>-95.03284979</v>
      </c>
      <c r="R1127" t="s">
        <v>67</v>
      </c>
      <c r="S1127" t="s">
        <v>251</v>
      </c>
      <c r="T1127">
        <v>3.4</v>
      </c>
      <c r="U1127">
        <v>105</v>
      </c>
      <c r="V1127">
        <f>Tabla_database[[#This Row],[Unintentional Release (Barrels)]]+Tabla_database[[#This Row],[Intentional Release (Barrels)]]</f>
        <v>108.4</v>
      </c>
      <c r="W1127">
        <v>0</v>
      </c>
      <c r="X1127">
        <v>3.4</v>
      </c>
      <c r="Y1127" t="s">
        <v>59</v>
      </c>
      <c r="Z1127" t="s">
        <v>59</v>
      </c>
      <c r="AA1127" t="s">
        <v>59</v>
      </c>
      <c r="AD1127">
        <v>0</v>
      </c>
      <c r="AQ1127">
        <v>140000</v>
      </c>
      <c r="AR1127">
        <v>5513</v>
      </c>
      <c r="AS1127">
        <v>0</v>
      </c>
      <c r="AT1127">
        <v>0</v>
      </c>
      <c r="AU1127">
        <v>0</v>
      </c>
      <c r="AV1127">
        <v>0</v>
      </c>
      <c r="AW1127">
        <v>145513</v>
      </c>
    </row>
    <row r="1128" spans="1:49" x14ac:dyDescent="0.25">
      <c r="A1128">
        <v>20130092</v>
      </c>
      <c r="B1128">
        <v>18604</v>
      </c>
      <c r="C1128">
        <v>2013</v>
      </c>
      <c r="D1128" t="s">
        <v>4158</v>
      </c>
      <c r="E1128">
        <v>32147</v>
      </c>
      <c r="F1128" t="s">
        <v>586</v>
      </c>
      <c r="G1128" t="s">
        <v>4157</v>
      </c>
      <c r="H1128" t="s">
        <v>51</v>
      </c>
      <c r="I1128" t="s">
        <v>52</v>
      </c>
      <c r="J1128" t="s">
        <v>53</v>
      </c>
      <c r="K1128" t="s">
        <v>71</v>
      </c>
      <c r="L1128" t="s">
        <v>2008</v>
      </c>
      <c r="M1128" t="s">
        <v>933</v>
      </c>
      <c r="N1128" t="s">
        <v>108</v>
      </c>
      <c r="O1128" t="s">
        <v>91</v>
      </c>
      <c r="P1128">
        <v>29.62333683</v>
      </c>
      <c r="Q1128">
        <v>-95.057271580000005</v>
      </c>
      <c r="R1128" t="s">
        <v>67</v>
      </c>
      <c r="S1128" t="s">
        <v>251</v>
      </c>
      <c r="T1128">
        <v>0.3</v>
      </c>
      <c r="U1128">
        <v>85</v>
      </c>
      <c r="V1128">
        <f>Tabla_database[[#This Row],[Unintentional Release (Barrels)]]+Tabla_database[[#This Row],[Intentional Release (Barrels)]]</f>
        <v>85.3</v>
      </c>
      <c r="W1128">
        <v>0</v>
      </c>
      <c r="X1128">
        <v>0.3</v>
      </c>
      <c r="Y1128" t="s">
        <v>59</v>
      </c>
      <c r="Z1128" t="s">
        <v>59</v>
      </c>
      <c r="AA1128" t="s">
        <v>59</v>
      </c>
      <c r="AD1128">
        <v>0</v>
      </c>
      <c r="AQ1128">
        <v>115000</v>
      </c>
      <c r="AR1128">
        <v>4463</v>
      </c>
      <c r="AS1128">
        <v>0</v>
      </c>
      <c r="AT1128">
        <v>0</v>
      </c>
      <c r="AU1128">
        <v>0</v>
      </c>
      <c r="AV1128">
        <v>0</v>
      </c>
      <c r="AW1128">
        <v>119463</v>
      </c>
    </row>
    <row r="1129" spans="1:49" x14ac:dyDescent="0.25">
      <c r="A1129">
        <v>20130095</v>
      </c>
      <c r="B1129">
        <v>18276</v>
      </c>
      <c r="C1129">
        <v>2013</v>
      </c>
      <c r="D1129" t="s">
        <v>4159</v>
      </c>
      <c r="E1129">
        <v>18718</v>
      </c>
      <c r="F1129" t="s">
        <v>306</v>
      </c>
      <c r="G1129" t="s">
        <v>3464</v>
      </c>
      <c r="H1129" t="s">
        <v>51</v>
      </c>
      <c r="I1129" t="s">
        <v>80</v>
      </c>
      <c r="J1129" t="s">
        <v>63</v>
      </c>
      <c r="M1129" t="s">
        <v>977</v>
      </c>
      <c r="N1129" t="s">
        <v>978</v>
      </c>
      <c r="O1129" t="s">
        <v>91</v>
      </c>
      <c r="P1129">
        <v>30.145800000000001</v>
      </c>
      <c r="Q1129">
        <v>-94.401399999999995</v>
      </c>
      <c r="R1129" t="s">
        <v>57</v>
      </c>
      <c r="S1129" t="s">
        <v>58</v>
      </c>
      <c r="T1129">
        <v>0.3</v>
      </c>
      <c r="V1129">
        <f>Tabla_database[[#This Row],[Unintentional Release (Barrels)]]+Tabla_database[[#This Row],[Intentional Release (Barrels)]]</f>
        <v>0.3</v>
      </c>
      <c r="W1129">
        <v>0</v>
      </c>
      <c r="X1129">
        <v>0.3</v>
      </c>
      <c r="Y1129" t="s">
        <v>59</v>
      </c>
      <c r="Z1129" t="s">
        <v>59</v>
      </c>
      <c r="AA1129" t="s">
        <v>99</v>
      </c>
      <c r="AB1129" t="s">
        <v>4160</v>
      </c>
      <c r="AC1129" t="s">
        <v>4161</v>
      </c>
      <c r="AQ1129">
        <v>29267</v>
      </c>
      <c r="AR1129">
        <v>30</v>
      </c>
      <c r="AS1129">
        <v>0</v>
      </c>
      <c r="AT1129">
        <v>4075</v>
      </c>
      <c r="AU1129">
        <v>4825</v>
      </c>
      <c r="AV1129">
        <v>0</v>
      </c>
      <c r="AW1129">
        <v>38197</v>
      </c>
    </row>
    <row r="1130" spans="1:49" x14ac:dyDescent="0.25">
      <c r="A1130">
        <v>20130094</v>
      </c>
      <c r="B1130">
        <v>19369</v>
      </c>
      <c r="C1130">
        <v>2013</v>
      </c>
      <c r="D1130" t="s">
        <v>4162</v>
      </c>
      <c r="E1130">
        <v>22610</v>
      </c>
      <c r="F1130" t="s">
        <v>210</v>
      </c>
      <c r="G1130" t="s">
        <v>4163</v>
      </c>
      <c r="H1130" t="s">
        <v>51</v>
      </c>
      <c r="I1130" t="s">
        <v>52</v>
      </c>
      <c r="J1130" t="s">
        <v>105</v>
      </c>
      <c r="K1130" t="s">
        <v>116</v>
      </c>
      <c r="M1130" t="s">
        <v>4164</v>
      </c>
      <c r="N1130" t="s">
        <v>3715</v>
      </c>
      <c r="O1130" t="s">
        <v>376</v>
      </c>
      <c r="P1130">
        <v>39.178370000000001</v>
      </c>
      <c r="Q1130">
        <v>-94.65934</v>
      </c>
      <c r="R1130" t="s">
        <v>57</v>
      </c>
      <c r="S1130" t="s">
        <v>163</v>
      </c>
      <c r="T1130">
        <v>0.8</v>
      </c>
      <c r="V1130">
        <f>Tabla_database[[#This Row],[Unintentional Release (Barrels)]]+Tabla_database[[#This Row],[Intentional Release (Barrels)]]</f>
        <v>0.8</v>
      </c>
      <c r="W1130">
        <v>0.5</v>
      </c>
      <c r="X1130">
        <v>0.3</v>
      </c>
      <c r="Y1130" t="s">
        <v>59</v>
      </c>
      <c r="Z1130" t="s">
        <v>59</v>
      </c>
      <c r="AA1130" t="s">
        <v>59</v>
      </c>
      <c r="AQ1130">
        <v>8000</v>
      </c>
      <c r="AR1130">
        <v>122</v>
      </c>
      <c r="AS1130">
        <v>0</v>
      </c>
      <c r="AT1130">
        <v>5000</v>
      </c>
      <c r="AU1130">
        <v>0</v>
      </c>
      <c r="AV1130">
        <v>0</v>
      </c>
      <c r="AW1130">
        <v>13122</v>
      </c>
    </row>
    <row r="1131" spans="1:49" x14ac:dyDescent="0.25">
      <c r="A1131">
        <v>20130097</v>
      </c>
      <c r="B1131">
        <v>18082</v>
      </c>
      <c r="C1131">
        <v>2013</v>
      </c>
      <c r="D1131" t="s">
        <v>4165</v>
      </c>
      <c r="E1131">
        <v>31618</v>
      </c>
      <c r="F1131" t="s">
        <v>362</v>
      </c>
      <c r="G1131" t="s">
        <v>4166</v>
      </c>
      <c r="H1131" t="s">
        <v>51</v>
      </c>
      <c r="I1131" t="s">
        <v>80</v>
      </c>
      <c r="J1131" t="s">
        <v>53</v>
      </c>
      <c r="K1131" t="s">
        <v>71</v>
      </c>
      <c r="L1131" t="s">
        <v>482</v>
      </c>
      <c r="M1131" t="s">
        <v>4167</v>
      </c>
      <c r="N1131" t="s">
        <v>275</v>
      </c>
      <c r="O1131" t="s">
        <v>56</v>
      </c>
      <c r="P1131">
        <v>37.84552</v>
      </c>
      <c r="Q1131">
        <v>-97.08663</v>
      </c>
      <c r="R1131" t="s">
        <v>143</v>
      </c>
      <c r="S1131" t="s">
        <v>144</v>
      </c>
      <c r="T1131">
        <v>20</v>
      </c>
      <c r="V1131">
        <f>Tabla_database[[#This Row],[Unintentional Release (Barrels)]]+Tabla_database[[#This Row],[Intentional Release (Barrels)]]</f>
        <v>20</v>
      </c>
      <c r="W1131">
        <v>0</v>
      </c>
      <c r="X1131">
        <v>20</v>
      </c>
      <c r="Y1131" t="s">
        <v>59</v>
      </c>
      <c r="Z1131" t="s">
        <v>59</v>
      </c>
      <c r="AA1131" t="s">
        <v>59</v>
      </c>
      <c r="AD1131">
        <v>0</v>
      </c>
      <c r="AQ1131">
        <v>46000</v>
      </c>
      <c r="AR1131">
        <v>700</v>
      </c>
      <c r="AS1131">
        <v>0</v>
      </c>
      <c r="AT1131">
        <v>67000</v>
      </c>
      <c r="AU1131">
        <v>0</v>
      </c>
      <c r="AV1131">
        <v>12000</v>
      </c>
      <c r="AW1131">
        <v>125700</v>
      </c>
    </row>
    <row r="1132" spans="1:49" x14ac:dyDescent="0.25">
      <c r="A1132">
        <v>20130105</v>
      </c>
      <c r="B1132">
        <v>19709</v>
      </c>
      <c r="C1132">
        <v>2013</v>
      </c>
      <c r="D1132" t="s">
        <v>4168</v>
      </c>
      <c r="E1132">
        <v>22610</v>
      </c>
      <c r="F1132" t="s">
        <v>210</v>
      </c>
      <c r="G1132" t="s">
        <v>4169</v>
      </c>
      <c r="H1132" t="s">
        <v>51</v>
      </c>
      <c r="I1132" t="s">
        <v>52</v>
      </c>
      <c r="J1132" t="s">
        <v>105</v>
      </c>
      <c r="K1132" t="s">
        <v>116</v>
      </c>
      <c r="M1132" t="s">
        <v>431</v>
      </c>
      <c r="N1132" t="s">
        <v>432</v>
      </c>
      <c r="O1132" t="s">
        <v>91</v>
      </c>
      <c r="P1132">
        <v>29.378889999999998</v>
      </c>
      <c r="Q1132">
        <v>-94.931209999999993</v>
      </c>
      <c r="R1132" t="s">
        <v>57</v>
      </c>
      <c r="S1132" t="s">
        <v>326</v>
      </c>
      <c r="T1132">
        <v>25</v>
      </c>
      <c r="V1132">
        <f>Tabla_database[[#This Row],[Unintentional Release (Barrels)]]+Tabla_database[[#This Row],[Intentional Release (Barrels)]]</f>
        <v>25</v>
      </c>
      <c r="W1132">
        <v>24</v>
      </c>
      <c r="X1132">
        <v>1</v>
      </c>
      <c r="Y1132" t="s">
        <v>59</v>
      </c>
      <c r="Z1132" t="s">
        <v>59</v>
      </c>
      <c r="AA1132" t="s">
        <v>99</v>
      </c>
      <c r="AB1132" t="s">
        <v>4170</v>
      </c>
      <c r="AC1132" t="s">
        <v>4171</v>
      </c>
      <c r="AD1132">
        <v>0</v>
      </c>
      <c r="AQ1132">
        <v>0</v>
      </c>
      <c r="AR1132">
        <v>0</v>
      </c>
      <c r="AS1132">
        <v>0</v>
      </c>
      <c r="AT1132">
        <v>100000</v>
      </c>
      <c r="AU1132">
        <v>0</v>
      </c>
      <c r="AV1132">
        <v>0</v>
      </c>
      <c r="AW1132">
        <v>100000</v>
      </c>
    </row>
    <row r="1133" spans="1:49" x14ac:dyDescent="0.25">
      <c r="A1133">
        <v>20130103</v>
      </c>
      <c r="B1133">
        <v>19180</v>
      </c>
      <c r="C1133">
        <v>2013</v>
      </c>
      <c r="D1133" t="s">
        <v>4172</v>
      </c>
      <c r="E1133">
        <v>1248</v>
      </c>
      <c r="F1133" t="s">
        <v>259</v>
      </c>
      <c r="H1133" t="s">
        <v>51</v>
      </c>
      <c r="I1133" t="s">
        <v>52</v>
      </c>
      <c r="J1133" t="s">
        <v>63</v>
      </c>
      <c r="N1133" t="s">
        <v>2593</v>
      </c>
      <c r="O1133" t="s">
        <v>508</v>
      </c>
      <c r="P1133">
        <v>44.460839</v>
      </c>
      <c r="Q1133">
        <v>-105.57661299999999</v>
      </c>
      <c r="R1133" t="s">
        <v>57</v>
      </c>
      <c r="S1133" t="s">
        <v>183</v>
      </c>
      <c r="T1133">
        <v>300</v>
      </c>
      <c r="V1133">
        <f>Tabla_database[[#This Row],[Unintentional Release (Barrels)]]+Tabla_database[[#This Row],[Intentional Release (Barrels)]]</f>
        <v>300</v>
      </c>
      <c r="W1133">
        <v>285</v>
      </c>
      <c r="X1133">
        <v>15</v>
      </c>
      <c r="Y1133" t="s">
        <v>59</v>
      </c>
      <c r="Z1133" t="s">
        <v>59</v>
      </c>
      <c r="AQ1133">
        <v>0</v>
      </c>
      <c r="AR1133">
        <v>1500</v>
      </c>
      <c r="AS1133">
        <v>0</v>
      </c>
      <c r="AT1133">
        <v>1200</v>
      </c>
      <c r="AU1133">
        <v>15000</v>
      </c>
      <c r="AV1133">
        <v>0</v>
      </c>
      <c r="AW1133">
        <v>17700</v>
      </c>
    </row>
    <row r="1134" spans="1:49" x14ac:dyDescent="0.25">
      <c r="A1134">
        <v>20130106</v>
      </c>
      <c r="B1134">
        <v>19363</v>
      </c>
      <c r="C1134">
        <v>2013</v>
      </c>
      <c r="D1134" t="s">
        <v>4173</v>
      </c>
      <c r="E1134">
        <v>30777</v>
      </c>
      <c r="F1134" t="s">
        <v>2488</v>
      </c>
      <c r="G1134" t="s">
        <v>4174</v>
      </c>
      <c r="H1134" t="s">
        <v>51</v>
      </c>
      <c r="I1134" t="s">
        <v>80</v>
      </c>
      <c r="J1134" t="s">
        <v>105</v>
      </c>
      <c r="K1134" t="s">
        <v>116</v>
      </c>
      <c r="M1134" t="s">
        <v>256</v>
      </c>
      <c r="N1134" t="s">
        <v>257</v>
      </c>
      <c r="O1134" t="s">
        <v>91</v>
      </c>
      <c r="P1134">
        <v>29.8538</v>
      </c>
      <c r="Q1134">
        <v>-93.956320000000005</v>
      </c>
      <c r="R1134" t="s">
        <v>143</v>
      </c>
      <c r="S1134" t="s">
        <v>321</v>
      </c>
      <c r="T1134">
        <v>1</v>
      </c>
      <c r="V1134">
        <f>Tabla_database[[#This Row],[Unintentional Release (Barrels)]]+Tabla_database[[#This Row],[Intentional Release (Barrels)]]</f>
        <v>1</v>
      </c>
      <c r="W1134">
        <v>1</v>
      </c>
      <c r="X1134">
        <v>0</v>
      </c>
      <c r="Y1134" t="s">
        <v>59</v>
      </c>
      <c r="Z1134" t="s">
        <v>59</v>
      </c>
      <c r="AA1134" t="s">
        <v>99</v>
      </c>
      <c r="AB1134" t="s">
        <v>4175</v>
      </c>
      <c r="AC1134" t="s">
        <v>4176</v>
      </c>
      <c r="AD1134">
        <v>0</v>
      </c>
      <c r="AQ1134">
        <v>51000</v>
      </c>
      <c r="AR1134">
        <v>95</v>
      </c>
      <c r="AS1134">
        <v>0</v>
      </c>
      <c r="AT1134">
        <v>0</v>
      </c>
      <c r="AU1134">
        <v>15000</v>
      </c>
      <c r="AV1134">
        <v>0</v>
      </c>
      <c r="AW1134">
        <v>66095</v>
      </c>
    </row>
    <row r="1135" spans="1:49" x14ac:dyDescent="0.25">
      <c r="A1135">
        <v>20130107</v>
      </c>
      <c r="B1135">
        <v>17605</v>
      </c>
      <c r="C1135">
        <v>2013</v>
      </c>
      <c r="D1135" t="s">
        <v>4177</v>
      </c>
      <c r="E1135">
        <v>4906</v>
      </c>
      <c r="F1135" t="s">
        <v>369</v>
      </c>
      <c r="G1135" t="s">
        <v>4178</v>
      </c>
      <c r="H1135" t="s">
        <v>51</v>
      </c>
      <c r="I1135" t="s">
        <v>52</v>
      </c>
      <c r="J1135" t="s">
        <v>63</v>
      </c>
      <c r="M1135" t="s">
        <v>2991</v>
      </c>
      <c r="N1135" t="s">
        <v>257</v>
      </c>
      <c r="O1135" t="s">
        <v>75</v>
      </c>
      <c r="P1135">
        <v>29.253809</v>
      </c>
      <c r="Q1135">
        <v>-89.967528999999999</v>
      </c>
      <c r="R1135" t="s">
        <v>57</v>
      </c>
      <c r="S1135" t="s">
        <v>461</v>
      </c>
      <c r="T1135">
        <v>0.87</v>
      </c>
      <c r="V1135">
        <f>Tabla_database[[#This Row],[Unintentional Release (Barrels)]]+Tabla_database[[#This Row],[Intentional Release (Barrels)]]</f>
        <v>0.87</v>
      </c>
      <c r="W1135">
        <v>0.87</v>
      </c>
      <c r="X1135">
        <v>0</v>
      </c>
      <c r="Y1135" t="s">
        <v>59</v>
      </c>
      <c r="Z1135" t="s">
        <v>59</v>
      </c>
      <c r="AA1135" t="s">
        <v>59</v>
      </c>
      <c r="AD1135">
        <v>0</v>
      </c>
      <c r="AQ1135">
        <v>0</v>
      </c>
      <c r="AR1135">
        <v>0</v>
      </c>
      <c r="AS1135">
        <v>0</v>
      </c>
      <c r="AT1135">
        <v>10000</v>
      </c>
      <c r="AU1135">
        <v>5000</v>
      </c>
      <c r="AV1135">
        <v>0</v>
      </c>
      <c r="AW1135">
        <v>15000</v>
      </c>
    </row>
    <row r="1136" spans="1:49" x14ac:dyDescent="0.25">
      <c r="A1136">
        <v>20130100</v>
      </c>
      <c r="B1136">
        <v>17542</v>
      </c>
      <c r="C1136">
        <v>2013</v>
      </c>
      <c r="D1136" t="s">
        <v>4179</v>
      </c>
      <c r="E1136">
        <v>2552</v>
      </c>
      <c r="F1136" t="s">
        <v>340</v>
      </c>
      <c r="G1136" t="s">
        <v>2776</v>
      </c>
      <c r="H1136" t="s">
        <v>51</v>
      </c>
      <c r="I1136" t="s">
        <v>80</v>
      </c>
      <c r="J1136" t="s">
        <v>105</v>
      </c>
      <c r="K1136" t="s">
        <v>106</v>
      </c>
      <c r="M1136" t="s">
        <v>612</v>
      </c>
      <c r="N1136" t="s">
        <v>613</v>
      </c>
      <c r="O1136" t="s">
        <v>614</v>
      </c>
      <c r="P1136">
        <v>33.855710999999999</v>
      </c>
      <c r="Q1136">
        <v>-84.629237000000003</v>
      </c>
      <c r="R1136" t="s">
        <v>67</v>
      </c>
      <c r="S1136" t="s">
        <v>251</v>
      </c>
      <c r="T1136">
        <v>0.6</v>
      </c>
      <c r="V1136">
        <f>Tabla_database[[#This Row],[Unintentional Release (Barrels)]]+Tabla_database[[#This Row],[Intentional Release (Barrels)]]</f>
        <v>0.6</v>
      </c>
      <c r="W1136">
        <v>0.6</v>
      </c>
      <c r="X1136">
        <v>0</v>
      </c>
      <c r="Y1136" t="s">
        <v>59</v>
      </c>
      <c r="Z1136" t="s">
        <v>59</v>
      </c>
      <c r="AA1136" t="s">
        <v>59</v>
      </c>
      <c r="AQ1136">
        <v>32000</v>
      </c>
      <c r="AR1136">
        <v>81</v>
      </c>
      <c r="AS1136">
        <v>0</v>
      </c>
      <c r="AT1136">
        <v>0</v>
      </c>
      <c r="AU1136">
        <v>1500</v>
      </c>
      <c r="AV1136">
        <v>0</v>
      </c>
      <c r="AW1136">
        <v>33581</v>
      </c>
    </row>
    <row r="1137" spans="1:49" x14ac:dyDescent="0.25">
      <c r="A1137">
        <v>20130110</v>
      </c>
      <c r="B1137">
        <v>17645</v>
      </c>
      <c r="C1137">
        <v>2013</v>
      </c>
      <c r="D1137" t="s">
        <v>4180</v>
      </c>
      <c r="E1137">
        <v>26041</v>
      </c>
      <c r="F1137" t="s">
        <v>103</v>
      </c>
      <c r="G1137" t="s">
        <v>4181</v>
      </c>
      <c r="H1137" t="s">
        <v>51</v>
      </c>
      <c r="I1137" t="s">
        <v>104</v>
      </c>
      <c r="J1137" t="s">
        <v>105</v>
      </c>
      <c r="K1137" t="s">
        <v>106</v>
      </c>
      <c r="M1137" t="s">
        <v>952</v>
      </c>
      <c r="N1137" t="s">
        <v>953</v>
      </c>
      <c r="O1137" t="s">
        <v>302</v>
      </c>
      <c r="P1137">
        <v>40.585478999999999</v>
      </c>
      <c r="Q1137">
        <v>-74.213578999999996</v>
      </c>
      <c r="R1137" t="s">
        <v>67</v>
      </c>
      <c r="S1137" t="s">
        <v>404</v>
      </c>
      <c r="T1137">
        <v>1.21</v>
      </c>
      <c r="V1137">
        <f>Tabla_database[[#This Row],[Unintentional Release (Barrels)]]+Tabla_database[[#This Row],[Intentional Release (Barrels)]]</f>
        <v>1.21</v>
      </c>
      <c r="W1137">
        <v>1.21</v>
      </c>
      <c r="X1137">
        <v>0</v>
      </c>
      <c r="Y1137" t="s">
        <v>59</v>
      </c>
      <c r="Z1137" t="s">
        <v>59</v>
      </c>
      <c r="AA1137" t="s">
        <v>99</v>
      </c>
      <c r="AB1137" t="s">
        <v>4182</v>
      </c>
      <c r="AC1137" t="s">
        <v>4183</v>
      </c>
      <c r="AQ1137">
        <v>8000</v>
      </c>
      <c r="AR1137">
        <v>0</v>
      </c>
      <c r="AS1137">
        <v>0</v>
      </c>
      <c r="AT1137">
        <v>0</v>
      </c>
      <c r="AU1137">
        <v>10000</v>
      </c>
      <c r="AV1137">
        <v>0</v>
      </c>
      <c r="AW1137">
        <v>18000</v>
      </c>
    </row>
    <row r="1138" spans="1:49" x14ac:dyDescent="0.25">
      <c r="A1138">
        <v>20130081</v>
      </c>
      <c r="B1138">
        <v>19540</v>
      </c>
      <c r="C1138">
        <v>2013</v>
      </c>
      <c r="D1138" t="s">
        <v>4184</v>
      </c>
      <c r="E1138">
        <v>31618</v>
      </c>
      <c r="F1138" t="s">
        <v>362</v>
      </c>
      <c r="G1138" t="s">
        <v>635</v>
      </c>
      <c r="H1138" t="s">
        <v>51</v>
      </c>
      <c r="I1138" t="s">
        <v>104</v>
      </c>
      <c r="J1138" t="s">
        <v>105</v>
      </c>
      <c r="K1138" t="s">
        <v>116</v>
      </c>
      <c r="M1138" t="s">
        <v>256</v>
      </c>
      <c r="N1138" t="s">
        <v>257</v>
      </c>
      <c r="O1138" t="s">
        <v>91</v>
      </c>
      <c r="P1138">
        <v>29.912099999999999</v>
      </c>
      <c r="Q1138">
        <v>-94.006699999999995</v>
      </c>
      <c r="R1138" t="s">
        <v>122</v>
      </c>
      <c r="S1138" t="s">
        <v>123</v>
      </c>
      <c r="T1138">
        <v>3</v>
      </c>
      <c r="V1138">
        <f>Tabla_database[[#This Row],[Unintentional Release (Barrels)]]+Tabla_database[[#This Row],[Intentional Release (Barrels)]]</f>
        <v>3</v>
      </c>
      <c r="W1138">
        <v>3</v>
      </c>
      <c r="X1138">
        <v>0</v>
      </c>
      <c r="Y1138" t="s">
        <v>59</v>
      </c>
      <c r="Z1138" t="s">
        <v>59</v>
      </c>
      <c r="AA1138" t="s">
        <v>99</v>
      </c>
      <c r="AB1138" t="s">
        <v>4185</v>
      </c>
      <c r="AC1138" t="s">
        <v>4186</v>
      </c>
      <c r="AD1138">
        <v>0</v>
      </c>
      <c r="AQ1138">
        <v>28107</v>
      </c>
      <c r="AR1138">
        <v>2</v>
      </c>
      <c r="AS1138">
        <v>0</v>
      </c>
      <c r="AT1138">
        <v>1500</v>
      </c>
      <c r="AU1138">
        <v>19943</v>
      </c>
      <c r="AV1138">
        <v>0</v>
      </c>
      <c r="AW1138">
        <v>49552</v>
      </c>
    </row>
    <row r="1139" spans="1:49" x14ac:dyDescent="0.25">
      <c r="A1139">
        <v>20130113</v>
      </c>
      <c r="B1139">
        <v>18224</v>
      </c>
      <c r="C1139">
        <v>2013</v>
      </c>
      <c r="D1139" t="s">
        <v>4187</v>
      </c>
      <c r="E1139">
        <v>31684</v>
      </c>
      <c r="F1139" t="s">
        <v>3226</v>
      </c>
      <c r="G1139" t="s">
        <v>4188</v>
      </c>
      <c r="H1139" t="s">
        <v>51</v>
      </c>
      <c r="I1139" t="s">
        <v>52</v>
      </c>
      <c r="J1139" t="s">
        <v>63</v>
      </c>
      <c r="M1139" t="s">
        <v>4189</v>
      </c>
      <c r="N1139" t="s">
        <v>193</v>
      </c>
      <c r="O1139" t="s">
        <v>91</v>
      </c>
      <c r="P1139">
        <v>35.284999999999997</v>
      </c>
      <c r="Q1139">
        <v>-101.541111</v>
      </c>
      <c r="R1139" t="s">
        <v>67</v>
      </c>
      <c r="S1139" t="s">
        <v>117</v>
      </c>
      <c r="T1139">
        <v>0.43</v>
      </c>
      <c r="V1139">
        <f>Tabla_database[[#This Row],[Unintentional Release (Barrels)]]+Tabla_database[[#This Row],[Intentional Release (Barrels)]]</f>
        <v>0.43</v>
      </c>
      <c r="W1139">
        <v>0.43</v>
      </c>
      <c r="X1139">
        <v>0</v>
      </c>
      <c r="Y1139" t="s">
        <v>59</v>
      </c>
      <c r="Z1139" t="s">
        <v>59</v>
      </c>
      <c r="AA1139" t="s">
        <v>99</v>
      </c>
      <c r="AB1139" t="s">
        <v>4190</v>
      </c>
      <c r="AC1139" t="s">
        <v>4191</v>
      </c>
      <c r="AD1139">
        <v>0</v>
      </c>
      <c r="AQ1139">
        <v>200</v>
      </c>
      <c r="AR1139">
        <v>40</v>
      </c>
      <c r="AS1139">
        <v>0</v>
      </c>
      <c r="AT1139">
        <v>0</v>
      </c>
      <c r="AU1139">
        <v>10000</v>
      </c>
      <c r="AV1139">
        <v>0</v>
      </c>
      <c r="AW1139">
        <v>10240</v>
      </c>
    </row>
    <row r="1140" spans="1:49" x14ac:dyDescent="0.25">
      <c r="A1140">
        <v>20150169</v>
      </c>
      <c r="B1140">
        <v>21372</v>
      </c>
      <c r="C1140">
        <v>2013</v>
      </c>
      <c r="D1140" t="s">
        <v>4192</v>
      </c>
      <c r="E1140">
        <v>22442</v>
      </c>
      <c r="F1140" t="s">
        <v>871</v>
      </c>
      <c r="G1140" t="s">
        <v>1899</v>
      </c>
      <c r="H1140" t="s">
        <v>51</v>
      </c>
      <c r="I1140" t="s">
        <v>80</v>
      </c>
      <c r="J1140" t="s">
        <v>63</v>
      </c>
      <c r="N1140" t="s">
        <v>1901</v>
      </c>
      <c r="O1140" t="s">
        <v>91</v>
      </c>
      <c r="P1140">
        <v>31.776631999999999</v>
      </c>
      <c r="Q1140">
        <v>-96.396069999999995</v>
      </c>
      <c r="R1140" t="s">
        <v>57</v>
      </c>
      <c r="S1140" t="s">
        <v>461</v>
      </c>
      <c r="T1140">
        <v>0.1</v>
      </c>
      <c r="V1140">
        <f>Tabla_database[[#This Row],[Unintentional Release (Barrels)]]+Tabla_database[[#This Row],[Intentional Release (Barrels)]]</f>
        <v>0.1</v>
      </c>
      <c r="W1140">
        <v>0</v>
      </c>
      <c r="X1140">
        <v>0.1</v>
      </c>
      <c r="Y1140" t="s">
        <v>99</v>
      </c>
      <c r="Z1140" t="s">
        <v>59</v>
      </c>
      <c r="AA1140" t="s">
        <v>59</v>
      </c>
      <c r="AD1140">
        <v>0</v>
      </c>
      <c r="AE1140">
        <v>0</v>
      </c>
      <c r="AF1140">
        <v>1</v>
      </c>
      <c r="AG1140">
        <v>0</v>
      </c>
      <c r="AH1140">
        <v>0</v>
      </c>
      <c r="AI1140">
        <v>0</v>
      </c>
      <c r="AJ1140">
        <v>1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</row>
    <row r="1141" spans="1:49" x14ac:dyDescent="0.25">
      <c r="A1141">
        <v>20130111</v>
      </c>
      <c r="B1141">
        <v>17651</v>
      </c>
      <c r="C1141">
        <v>2013</v>
      </c>
      <c r="D1141" t="s">
        <v>4193</v>
      </c>
      <c r="E1141">
        <v>26120</v>
      </c>
      <c r="F1141" t="s">
        <v>4194</v>
      </c>
      <c r="G1141" t="s">
        <v>4195</v>
      </c>
      <c r="H1141" t="s">
        <v>51</v>
      </c>
      <c r="I1141" t="s">
        <v>80</v>
      </c>
      <c r="J1141" t="s">
        <v>105</v>
      </c>
      <c r="K1141" t="s">
        <v>116</v>
      </c>
      <c r="M1141" t="s">
        <v>4196</v>
      </c>
      <c r="N1141" t="s">
        <v>4197</v>
      </c>
      <c r="O1141" t="s">
        <v>75</v>
      </c>
      <c r="P1141">
        <v>30.087494</v>
      </c>
      <c r="Q1141">
        <v>-89.928927000000002</v>
      </c>
      <c r="R1141" t="s">
        <v>67</v>
      </c>
      <c r="S1141" t="s">
        <v>404</v>
      </c>
      <c r="T1141">
        <v>0</v>
      </c>
      <c r="V1141">
        <f>Tabla_database[[#This Row],[Unintentional Release (Barrels)]]+Tabla_database[[#This Row],[Intentional Release (Barrels)]]</f>
        <v>0</v>
      </c>
      <c r="W1141">
        <v>0</v>
      </c>
      <c r="X1141">
        <v>0</v>
      </c>
      <c r="Y1141" t="s">
        <v>59</v>
      </c>
      <c r="Z1141" t="s">
        <v>59</v>
      </c>
      <c r="AD1141">
        <v>0</v>
      </c>
      <c r="AQ1141">
        <v>575000</v>
      </c>
      <c r="AR1141">
        <v>0</v>
      </c>
      <c r="AS1141">
        <v>0</v>
      </c>
      <c r="AT1141">
        <v>100000</v>
      </c>
      <c r="AU1141">
        <v>0</v>
      </c>
      <c r="AV1141">
        <v>0</v>
      </c>
      <c r="AW1141">
        <v>675000</v>
      </c>
    </row>
    <row r="1142" spans="1:49" x14ac:dyDescent="0.25">
      <c r="A1142">
        <v>20130089</v>
      </c>
      <c r="B1142">
        <v>18444</v>
      </c>
      <c r="C1142">
        <v>2013</v>
      </c>
      <c r="D1142" t="s">
        <v>4198</v>
      </c>
      <c r="E1142">
        <v>31618</v>
      </c>
      <c r="F1142" t="s">
        <v>362</v>
      </c>
      <c r="G1142" t="s">
        <v>4199</v>
      </c>
      <c r="H1142" t="s">
        <v>51</v>
      </c>
      <c r="I1142" t="s">
        <v>52</v>
      </c>
      <c r="J1142" t="s">
        <v>53</v>
      </c>
      <c r="K1142" t="s">
        <v>71</v>
      </c>
      <c r="L1142" t="s">
        <v>3028</v>
      </c>
      <c r="M1142" t="s">
        <v>3151</v>
      </c>
      <c r="N1142" t="s">
        <v>1336</v>
      </c>
      <c r="O1142" t="s">
        <v>91</v>
      </c>
      <c r="P1142">
        <v>29.461594999999999</v>
      </c>
      <c r="Q1142">
        <v>-95.245071999999993</v>
      </c>
      <c r="R1142" t="s">
        <v>67</v>
      </c>
      <c r="S1142" t="s">
        <v>404</v>
      </c>
      <c r="T1142">
        <v>0.01</v>
      </c>
      <c r="U1142">
        <v>0</v>
      </c>
      <c r="V1142">
        <f>Tabla_database[[#This Row],[Unintentional Release (Barrels)]]+Tabla_database[[#This Row],[Intentional Release (Barrels)]]</f>
        <v>0.01</v>
      </c>
      <c r="W1142">
        <v>0</v>
      </c>
      <c r="X1142">
        <v>0.01</v>
      </c>
      <c r="Y1142" t="s">
        <v>59</v>
      </c>
      <c r="Z1142" t="s">
        <v>59</v>
      </c>
      <c r="AA1142" t="s">
        <v>59</v>
      </c>
      <c r="AD1142">
        <v>0</v>
      </c>
      <c r="AQ1142">
        <v>870000</v>
      </c>
      <c r="AR1142">
        <v>20</v>
      </c>
      <c r="AS1142">
        <v>0</v>
      </c>
      <c r="AT1142">
        <v>0</v>
      </c>
      <c r="AU1142">
        <v>0</v>
      </c>
      <c r="AV1142">
        <v>0</v>
      </c>
      <c r="AW1142">
        <v>870020</v>
      </c>
    </row>
    <row r="1143" spans="1:49" x14ac:dyDescent="0.25">
      <c r="A1143">
        <v>20130099</v>
      </c>
      <c r="B1143">
        <v>19641</v>
      </c>
      <c r="C1143">
        <v>2013</v>
      </c>
      <c r="D1143" t="s">
        <v>4200</v>
      </c>
      <c r="E1143">
        <v>32147</v>
      </c>
      <c r="F1143" t="s">
        <v>586</v>
      </c>
      <c r="G1143" t="s">
        <v>4201</v>
      </c>
      <c r="H1143" t="s">
        <v>51</v>
      </c>
      <c r="I1143" t="s">
        <v>80</v>
      </c>
      <c r="J1143" t="s">
        <v>105</v>
      </c>
      <c r="M1143" t="s">
        <v>4202</v>
      </c>
      <c r="N1143" t="s">
        <v>3999</v>
      </c>
      <c r="O1143" t="s">
        <v>207</v>
      </c>
      <c r="P1143">
        <v>40.395533999999998</v>
      </c>
      <c r="Q1143">
        <v>-85.110422</v>
      </c>
      <c r="R1143" t="s">
        <v>57</v>
      </c>
      <c r="S1143" t="s">
        <v>1161</v>
      </c>
      <c r="T1143">
        <v>1.33</v>
      </c>
      <c r="U1143">
        <v>0</v>
      </c>
      <c r="V1143">
        <f>Tabla_database[[#This Row],[Unintentional Release (Barrels)]]+Tabla_database[[#This Row],[Intentional Release (Barrels)]]</f>
        <v>1.33</v>
      </c>
      <c r="W1143">
        <v>1.33</v>
      </c>
      <c r="X1143">
        <v>0</v>
      </c>
      <c r="Y1143" t="s">
        <v>59</v>
      </c>
      <c r="Z1143" t="s">
        <v>59</v>
      </c>
      <c r="AA1143" t="s">
        <v>99</v>
      </c>
      <c r="AB1143" t="s">
        <v>4203</v>
      </c>
      <c r="AC1143" t="s">
        <v>4204</v>
      </c>
      <c r="AD1143">
        <v>0</v>
      </c>
      <c r="AQ1143">
        <v>224278</v>
      </c>
      <c r="AR1143">
        <v>225</v>
      </c>
      <c r="AS1143">
        <v>20911</v>
      </c>
      <c r="AT1143">
        <v>789328</v>
      </c>
      <c r="AU1143">
        <v>101113</v>
      </c>
      <c r="AV1143">
        <v>0</v>
      </c>
      <c r="AW1143">
        <v>1135855</v>
      </c>
    </row>
    <row r="1144" spans="1:49" x14ac:dyDescent="0.25">
      <c r="A1144">
        <v>20130123</v>
      </c>
      <c r="B1144">
        <v>18445</v>
      </c>
      <c r="C1144">
        <v>2013</v>
      </c>
      <c r="D1144" t="s">
        <v>4205</v>
      </c>
      <c r="E1144">
        <v>31947</v>
      </c>
      <c r="F1144" t="s">
        <v>415</v>
      </c>
      <c r="G1144" t="s">
        <v>4206</v>
      </c>
      <c r="H1144" t="s">
        <v>51</v>
      </c>
      <c r="I1144" t="s">
        <v>80</v>
      </c>
      <c r="J1144" t="s">
        <v>63</v>
      </c>
      <c r="M1144" t="s">
        <v>149</v>
      </c>
      <c r="N1144" t="s">
        <v>150</v>
      </c>
      <c r="O1144" t="s">
        <v>151</v>
      </c>
      <c r="P1144">
        <v>35.95778</v>
      </c>
      <c r="Q1144">
        <v>-96.749440000000007</v>
      </c>
      <c r="R1144" t="s">
        <v>67</v>
      </c>
      <c r="S1144" t="s">
        <v>227</v>
      </c>
      <c r="T1144">
        <v>0.36</v>
      </c>
      <c r="V1144">
        <f>Tabla_database[[#This Row],[Unintentional Release (Barrels)]]+Tabla_database[[#This Row],[Intentional Release (Barrels)]]</f>
        <v>0.36</v>
      </c>
      <c r="W1144">
        <v>0.36</v>
      </c>
      <c r="X1144">
        <v>0</v>
      </c>
      <c r="Y1144" t="s">
        <v>59</v>
      </c>
      <c r="Z1144" t="s">
        <v>59</v>
      </c>
      <c r="AA1144" t="s">
        <v>59</v>
      </c>
      <c r="AD1144">
        <v>0</v>
      </c>
      <c r="AQ1144">
        <v>105450</v>
      </c>
      <c r="AR1144">
        <v>100</v>
      </c>
      <c r="AS1144">
        <v>0</v>
      </c>
      <c r="AT1144">
        <v>5000</v>
      </c>
      <c r="AU1144">
        <v>8000</v>
      </c>
      <c r="AV1144">
        <v>0</v>
      </c>
      <c r="AW1144">
        <v>118550</v>
      </c>
    </row>
    <row r="1145" spans="1:49" x14ac:dyDescent="0.25">
      <c r="A1145">
        <v>20130102</v>
      </c>
      <c r="B1145">
        <v>18194</v>
      </c>
      <c r="C1145">
        <v>2013</v>
      </c>
      <c r="D1145" t="s">
        <v>4207</v>
      </c>
      <c r="E1145">
        <v>32147</v>
      </c>
      <c r="F1145" t="s">
        <v>586</v>
      </c>
      <c r="G1145" t="s">
        <v>4208</v>
      </c>
      <c r="H1145" t="s">
        <v>51</v>
      </c>
      <c r="I1145" t="s">
        <v>52</v>
      </c>
      <c r="J1145" t="s">
        <v>105</v>
      </c>
      <c r="K1145" t="s">
        <v>106</v>
      </c>
      <c r="M1145" t="s">
        <v>4209</v>
      </c>
      <c r="N1145" t="s">
        <v>1045</v>
      </c>
      <c r="O1145" t="s">
        <v>207</v>
      </c>
      <c r="P1145">
        <v>41.510157999999997</v>
      </c>
      <c r="Q1145">
        <v>-87.445685999999995</v>
      </c>
      <c r="R1145" t="s">
        <v>67</v>
      </c>
      <c r="S1145" t="s">
        <v>68</v>
      </c>
      <c r="T1145">
        <v>0.7</v>
      </c>
      <c r="V1145">
        <f>Tabla_database[[#This Row],[Unintentional Release (Barrels)]]+Tabla_database[[#This Row],[Intentional Release (Barrels)]]</f>
        <v>0.7</v>
      </c>
      <c r="W1145">
        <v>0.7</v>
      </c>
      <c r="X1145">
        <v>0</v>
      </c>
      <c r="Y1145" t="s">
        <v>59</v>
      </c>
      <c r="Z1145" t="s">
        <v>59</v>
      </c>
      <c r="AA1145" t="s">
        <v>59</v>
      </c>
      <c r="AD1145">
        <v>0</v>
      </c>
      <c r="AQ1145">
        <v>4995</v>
      </c>
      <c r="AR1145">
        <v>120</v>
      </c>
      <c r="AS1145">
        <v>0</v>
      </c>
      <c r="AT1145">
        <v>1362</v>
      </c>
      <c r="AU1145">
        <v>0</v>
      </c>
      <c r="AV1145">
        <v>0</v>
      </c>
      <c r="AW1145">
        <v>6477</v>
      </c>
    </row>
    <row r="1146" spans="1:49" x14ac:dyDescent="0.25">
      <c r="A1146">
        <v>20130104</v>
      </c>
      <c r="B1146">
        <v>18662</v>
      </c>
      <c r="C1146">
        <v>2013</v>
      </c>
      <c r="D1146" t="s">
        <v>4210</v>
      </c>
      <c r="E1146">
        <v>10012</v>
      </c>
      <c r="F1146" t="s">
        <v>241</v>
      </c>
      <c r="G1146" t="s">
        <v>4211</v>
      </c>
      <c r="H1146" t="s">
        <v>51</v>
      </c>
      <c r="I1146" t="s">
        <v>80</v>
      </c>
      <c r="J1146" t="s">
        <v>53</v>
      </c>
      <c r="K1146" t="s">
        <v>167</v>
      </c>
      <c r="M1146" t="s">
        <v>1220</v>
      </c>
      <c r="N1146" t="s">
        <v>4212</v>
      </c>
      <c r="O1146" t="s">
        <v>162</v>
      </c>
      <c r="P1146">
        <v>39.543999999999997</v>
      </c>
      <c r="Q1146">
        <v>-87.588499999999996</v>
      </c>
      <c r="R1146" t="s">
        <v>67</v>
      </c>
      <c r="S1146" t="s">
        <v>404</v>
      </c>
      <c r="T1146">
        <v>1.57</v>
      </c>
      <c r="U1146">
        <v>0</v>
      </c>
      <c r="V1146">
        <f>Tabla_database[[#This Row],[Unintentional Release (Barrels)]]+Tabla_database[[#This Row],[Intentional Release (Barrels)]]</f>
        <v>1.57</v>
      </c>
      <c r="W1146">
        <v>0</v>
      </c>
      <c r="X1146">
        <v>1.57</v>
      </c>
      <c r="Y1146" t="s">
        <v>59</v>
      </c>
      <c r="Z1146" t="s">
        <v>59</v>
      </c>
      <c r="AA1146" t="s">
        <v>99</v>
      </c>
      <c r="AB1146" t="s">
        <v>4213</v>
      </c>
      <c r="AC1146" t="s">
        <v>4214</v>
      </c>
      <c r="AD1146">
        <v>0</v>
      </c>
      <c r="AQ1146">
        <v>5660</v>
      </c>
      <c r="AR1146">
        <v>20</v>
      </c>
      <c r="AS1146">
        <v>0</v>
      </c>
      <c r="AT1146">
        <v>0</v>
      </c>
      <c r="AU1146">
        <v>0</v>
      </c>
      <c r="AV1146">
        <v>0</v>
      </c>
      <c r="AW1146">
        <v>5680</v>
      </c>
    </row>
    <row r="1147" spans="1:49" x14ac:dyDescent="0.25">
      <c r="A1147">
        <v>20130114</v>
      </c>
      <c r="B1147">
        <v>18882</v>
      </c>
      <c r="C1147">
        <v>2013</v>
      </c>
      <c r="D1147" t="s">
        <v>4215</v>
      </c>
      <c r="E1147">
        <v>18718</v>
      </c>
      <c r="F1147" t="s">
        <v>306</v>
      </c>
      <c r="G1147" t="s">
        <v>4129</v>
      </c>
      <c r="H1147" t="s">
        <v>51</v>
      </c>
      <c r="I1147" t="s">
        <v>80</v>
      </c>
      <c r="J1147" t="s">
        <v>63</v>
      </c>
      <c r="M1147" t="s">
        <v>4130</v>
      </c>
      <c r="N1147" t="s">
        <v>853</v>
      </c>
      <c r="O1147" t="s">
        <v>91</v>
      </c>
      <c r="P1147">
        <v>30.931819999999998</v>
      </c>
      <c r="Q1147">
        <v>-94.531289999999998</v>
      </c>
      <c r="R1147" t="s">
        <v>143</v>
      </c>
      <c r="S1147" t="s">
        <v>144</v>
      </c>
      <c r="T1147">
        <v>550</v>
      </c>
      <c r="V1147">
        <f>Tabla_database[[#This Row],[Unintentional Release (Barrels)]]+Tabla_database[[#This Row],[Intentional Release (Barrels)]]</f>
        <v>550</v>
      </c>
      <c r="W1147">
        <v>500</v>
      </c>
      <c r="X1147">
        <v>50</v>
      </c>
      <c r="Y1147" t="s">
        <v>59</v>
      </c>
      <c r="Z1147" t="s">
        <v>59</v>
      </c>
      <c r="AA1147" t="s">
        <v>59</v>
      </c>
      <c r="AD1147">
        <v>0</v>
      </c>
      <c r="AQ1147">
        <v>20000</v>
      </c>
      <c r="AR1147">
        <v>4488</v>
      </c>
      <c r="AS1147">
        <v>500000</v>
      </c>
      <c r="AT1147">
        <v>1568228</v>
      </c>
      <c r="AU1147">
        <v>1541889</v>
      </c>
      <c r="AV1147">
        <v>0</v>
      </c>
      <c r="AW1147">
        <v>3634605</v>
      </c>
    </row>
    <row r="1148" spans="1:49" x14ac:dyDescent="0.25">
      <c r="A1148">
        <v>20130117</v>
      </c>
      <c r="B1148">
        <v>17711</v>
      </c>
      <c r="C1148">
        <v>2013</v>
      </c>
      <c r="D1148" t="s">
        <v>4216</v>
      </c>
      <c r="E1148">
        <v>4472</v>
      </c>
      <c r="F1148" t="s">
        <v>4217</v>
      </c>
      <c r="G1148" t="s">
        <v>4218</v>
      </c>
      <c r="H1148" t="s">
        <v>51</v>
      </c>
      <c r="I1148" t="s">
        <v>52</v>
      </c>
      <c r="J1148" t="s">
        <v>53</v>
      </c>
      <c r="K1148" t="s">
        <v>71</v>
      </c>
      <c r="L1148" t="s">
        <v>72</v>
      </c>
      <c r="M1148" t="s">
        <v>557</v>
      </c>
      <c r="N1148" t="s">
        <v>257</v>
      </c>
      <c r="O1148" t="s">
        <v>91</v>
      </c>
      <c r="P1148">
        <v>29.9877906</v>
      </c>
      <c r="Q1148">
        <v>-94.063771599999995</v>
      </c>
      <c r="R1148" t="s">
        <v>143</v>
      </c>
      <c r="S1148" t="s">
        <v>144</v>
      </c>
      <c r="T1148">
        <v>37.159999999999997</v>
      </c>
      <c r="U1148">
        <v>8</v>
      </c>
      <c r="V1148">
        <f>Tabla_database[[#This Row],[Unintentional Release (Barrels)]]+Tabla_database[[#This Row],[Intentional Release (Barrels)]]</f>
        <v>45.16</v>
      </c>
      <c r="W1148">
        <v>0</v>
      </c>
      <c r="X1148">
        <v>37.159999999999997</v>
      </c>
      <c r="Y1148" t="s">
        <v>59</v>
      </c>
      <c r="Z1148" t="s">
        <v>59</v>
      </c>
      <c r="AA1148" t="s">
        <v>99</v>
      </c>
      <c r="AB1148" t="s">
        <v>4219</v>
      </c>
      <c r="AC1148" t="s">
        <v>4220</v>
      </c>
      <c r="AD1148">
        <v>0</v>
      </c>
      <c r="AQ1148">
        <v>4825</v>
      </c>
      <c r="AR1148">
        <v>474</v>
      </c>
      <c r="AS1148">
        <v>0</v>
      </c>
      <c r="AT1148">
        <v>0</v>
      </c>
      <c r="AU1148">
        <v>0</v>
      </c>
      <c r="AV1148">
        <v>0</v>
      </c>
      <c r="AW1148">
        <v>5299</v>
      </c>
    </row>
    <row r="1149" spans="1:49" x14ac:dyDescent="0.25">
      <c r="A1149">
        <v>20130109</v>
      </c>
      <c r="B1149">
        <v>19074</v>
      </c>
      <c r="C1149">
        <v>2013</v>
      </c>
      <c r="D1149" t="s">
        <v>4221</v>
      </c>
      <c r="E1149">
        <v>30829</v>
      </c>
      <c r="F1149" t="s">
        <v>1245</v>
      </c>
      <c r="G1149" t="s">
        <v>3644</v>
      </c>
      <c r="H1149" t="s">
        <v>51</v>
      </c>
      <c r="I1149" t="s">
        <v>80</v>
      </c>
      <c r="J1149" t="s">
        <v>63</v>
      </c>
      <c r="M1149" t="s">
        <v>149</v>
      </c>
      <c r="N1149" t="s">
        <v>155</v>
      </c>
      <c r="O1149" t="s">
        <v>151</v>
      </c>
      <c r="P1149">
        <v>35.940719999999999</v>
      </c>
      <c r="Q1149">
        <v>-96.74691</v>
      </c>
      <c r="R1149" t="s">
        <v>143</v>
      </c>
      <c r="S1149" t="s">
        <v>321</v>
      </c>
      <c r="T1149">
        <v>10</v>
      </c>
      <c r="V1149">
        <f>Tabla_database[[#This Row],[Unintentional Release (Barrels)]]+Tabla_database[[#This Row],[Intentional Release (Barrels)]]</f>
        <v>10</v>
      </c>
      <c r="W1149">
        <v>10</v>
      </c>
      <c r="X1149">
        <v>0</v>
      </c>
      <c r="Y1149" t="s">
        <v>59</v>
      </c>
      <c r="Z1149" t="s">
        <v>59</v>
      </c>
      <c r="AA1149" t="s">
        <v>99</v>
      </c>
      <c r="AB1149" t="s">
        <v>4222</v>
      </c>
      <c r="AC1149" t="s">
        <v>4223</v>
      </c>
      <c r="AD1149">
        <v>0</v>
      </c>
      <c r="AQ1149">
        <v>134000</v>
      </c>
      <c r="AR1149">
        <v>1000</v>
      </c>
      <c r="AS1149">
        <v>0</v>
      </c>
      <c r="AT1149">
        <v>0</v>
      </c>
      <c r="AU1149">
        <v>3900</v>
      </c>
      <c r="AV1149">
        <v>20000</v>
      </c>
      <c r="AW1149">
        <v>158900</v>
      </c>
    </row>
    <row r="1150" spans="1:49" x14ac:dyDescent="0.25">
      <c r="A1150">
        <v>20130116</v>
      </c>
      <c r="B1150">
        <v>18111</v>
      </c>
      <c r="C1150">
        <v>2013</v>
      </c>
      <c r="D1150" t="s">
        <v>4224</v>
      </c>
      <c r="E1150">
        <v>31610</v>
      </c>
      <c r="F1150" t="s">
        <v>1304</v>
      </c>
      <c r="G1150" t="s">
        <v>4225</v>
      </c>
      <c r="H1150" t="s">
        <v>51</v>
      </c>
      <c r="I1150" t="s">
        <v>80</v>
      </c>
      <c r="J1150" t="s">
        <v>63</v>
      </c>
      <c r="M1150" t="s">
        <v>1387</v>
      </c>
      <c r="N1150" t="s">
        <v>194</v>
      </c>
      <c r="O1150" t="s">
        <v>195</v>
      </c>
      <c r="P1150">
        <v>33.863481</v>
      </c>
      <c r="Q1150">
        <v>-118.16312222000001</v>
      </c>
      <c r="R1150" t="s">
        <v>143</v>
      </c>
      <c r="S1150" t="s">
        <v>144</v>
      </c>
      <c r="T1150">
        <v>0.36</v>
      </c>
      <c r="V1150">
        <f>Tabla_database[[#This Row],[Unintentional Release (Barrels)]]+Tabla_database[[#This Row],[Intentional Release (Barrels)]]</f>
        <v>0.36</v>
      </c>
      <c r="W1150">
        <v>0.36</v>
      </c>
      <c r="X1150">
        <v>0</v>
      </c>
      <c r="Y1150" t="s">
        <v>59</v>
      </c>
      <c r="Z1150" t="s">
        <v>59</v>
      </c>
      <c r="AA1150" t="s">
        <v>59</v>
      </c>
      <c r="AD1150">
        <v>0</v>
      </c>
      <c r="AQ1150">
        <v>0</v>
      </c>
      <c r="AR1150">
        <v>50</v>
      </c>
      <c r="AS1150">
        <v>0</v>
      </c>
      <c r="AT1150">
        <v>30000</v>
      </c>
      <c r="AU1150">
        <v>119950</v>
      </c>
      <c r="AV1150">
        <v>0</v>
      </c>
      <c r="AW1150">
        <v>150000</v>
      </c>
    </row>
    <row r="1151" spans="1:49" x14ac:dyDescent="0.25">
      <c r="A1151">
        <v>20130115</v>
      </c>
      <c r="B1151">
        <v>18295</v>
      </c>
      <c r="C1151">
        <v>2013</v>
      </c>
      <c r="D1151" t="s">
        <v>4226</v>
      </c>
      <c r="E1151">
        <v>18718</v>
      </c>
      <c r="F1151" t="s">
        <v>306</v>
      </c>
      <c r="G1151" t="s">
        <v>4227</v>
      </c>
      <c r="H1151" t="s">
        <v>51</v>
      </c>
      <c r="I1151" t="s">
        <v>52</v>
      </c>
      <c r="J1151" t="s">
        <v>63</v>
      </c>
      <c r="M1151" t="s">
        <v>4228</v>
      </c>
      <c r="N1151" t="s">
        <v>3228</v>
      </c>
      <c r="O1151" t="s">
        <v>151</v>
      </c>
      <c r="P1151">
        <v>35.846130000000002</v>
      </c>
      <c r="Q1151">
        <v>-97.620859999999993</v>
      </c>
      <c r="R1151" t="s">
        <v>143</v>
      </c>
      <c r="S1151" t="s">
        <v>144</v>
      </c>
      <c r="T1151">
        <v>75</v>
      </c>
      <c r="V1151">
        <f>Tabla_database[[#This Row],[Unintentional Release (Barrels)]]+Tabla_database[[#This Row],[Intentional Release (Barrels)]]</f>
        <v>75</v>
      </c>
      <c r="W1151">
        <v>75</v>
      </c>
      <c r="X1151">
        <v>0</v>
      </c>
      <c r="Y1151" t="s">
        <v>59</v>
      </c>
      <c r="Z1151" t="s">
        <v>59</v>
      </c>
      <c r="AA1151" t="s">
        <v>99</v>
      </c>
      <c r="AB1151" t="s">
        <v>4229</v>
      </c>
      <c r="AC1151" t="s">
        <v>4230</v>
      </c>
      <c r="AD1151">
        <v>0</v>
      </c>
      <c r="AQ1151">
        <v>104956</v>
      </c>
      <c r="AR1151">
        <v>0</v>
      </c>
      <c r="AS1151">
        <v>0</v>
      </c>
      <c r="AT1151">
        <v>59580</v>
      </c>
      <c r="AU1151">
        <v>50002</v>
      </c>
      <c r="AV1151">
        <v>0</v>
      </c>
      <c r="AW1151">
        <v>214538</v>
      </c>
    </row>
    <row r="1152" spans="1:49" x14ac:dyDescent="0.25">
      <c r="A1152">
        <v>20130119</v>
      </c>
      <c r="B1152">
        <v>18161</v>
      </c>
      <c r="C1152">
        <v>2013</v>
      </c>
      <c r="D1152" t="s">
        <v>4231</v>
      </c>
      <c r="E1152">
        <v>9175</v>
      </c>
      <c r="F1152" t="s">
        <v>139</v>
      </c>
      <c r="G1152" t="s">
        <v>4232</v>
      </c>
      <c r="H1152" t="s">
        <v>51</v>
      </c>
      <c r="I1152" t="s">
        <v>52</v>
      </c>
      <c r="J1152" t="s">
        <v>63</v>
      </c>
      <c r="M1152" t="s">
        <v>4233</v>
      </c>
      <c r="N1152" t="s">
        <v>4234</v>
      </c>
      <c r="O1152" t="s">
        <v>56</v>
      </c>
      <c r="P1152">
        <v>38.340240000000001</v>
      </c>
      <c r="Q1152">
        <v>-98.311760000000007</v>
      </c>
      <c r="R1152" t="s">
        <v>67</v>
      </c>
      <c r="S1152" t="s">
        <v>404</v>
      </c>
      <c r="T1152">
        <v>0.9</v>
      </c>
      <c r="V1152">
        <f>Tabla_database[[#This Row],[Unintentional Release (Barrels)]]+Tabla_database[[#This Row],[Intentional Release (Barrels)]]</f>
        <v>0.9</v>
      </c>
      <c r="W1152">
        <v>0</v>
      </c>
      <c r="X1152">
        <v>0.9</v>
      </c>
      <c r="Y1152" t="s">
        <v>59</v>
      </c>
      <c r="Z1152" t="s">
        <v>59</v>
      </c>
      <c r="AA1152" t="s">
        <v>99</v>
      </c>
      <c r="AB1152" t="s">
        <v>4235</v>
      </c>
      <c r="AC1152" t="s">
        <v>4236</v>
      </c>
      <c r="AD1152">
        <v>0</v>
      </c>
      <c r="AQ1152">
        <v>500</v>
      </c>
      <c r="AR1152">
        <v>85</v>
      </c>
      <c r="AS1152">
        <v>0</v>
      </c>
      <c r="AT1152">
        <v>700</v>
      </c>
      <c r="AU1152">
        <v>3200</v>
      </c>
      <c r="AV1152">
        <v>2400</v>
      </c>
      <c r="AW1152">
        <v>6885</v>
      </c>
    </row>
    <row r="1153" spans="1:49" x14ac:dyDescent="0.25">
      <c r="A1153">
        <v>20130101</v>
      </c>
      <c r="B1153">
        <v>18602</v>
      </c>
      <c r="C1153">
        <v>2013</v>
      </c>
      <c r="D1153" t="s">
        <v>4237</v>
      </c>
      <c r="E1153">
        <v>32147</v>
      </c>
      <c r="F1153" t="s">
        <v>586</v>
      </c>
      <c r="G1153" t="s">
        <v>4157</v>
      </c>
      <c r="H1153" t="s">
        <v>51</v>
      </c>
      <c r="I1153" t="s">
        <v>52</v>
      </c>
      <c r="J1153" t="s">
        <v>53</v>
      </c>
      <c r="K1153" t="s">
        <v>71</v>
      </c>
      <c r="L1153" t="s">
        <v>2008</v>
      </c>
      <c r="M1153" t="s">
        <v>1101</v>
      </c>
      <c r="N1153" t="s">
        <v>108</v>
      </c>
      <c r="O1153" t="s">
        <v>91</v>
      </c>
      <c r="P1153">
        <v>29.763812999999999</v>
      </c>
      <c r="Q1153">
        <v>-95.012758000000005</v>
      </c>
      <c r="R1153" t="s">
        <v>67</v>
      </c>
      <c r="S1153" t="s">
        <v>251</v>
      </c>
      <c r="T1153">
        <v>3</v>
      </c>
      <c r="U1153">
        <v>83</v>
      </c>
      <c r="V1153">
        <f>Tabla_database[[#This Row],[Unintentional Release (Barrels)]]+Tabla_database[[#This Row],[Intentional Release (Barrels)]]</f>
        <v>86</v>
      </c>
      <c r="W1153">
        <v>0</v>
      </c>
      <c r="X1153">
        <v>3</v>
      </c>
      <c r="Y1153" t="s">
        <v>59</v>
      </c>
      <c r="Z1153" t="s">
        <v>59</v>
      </c>
      <c r="AA1153" t="s">
        <v>59</v>
      </c>
      <c r="AD1153">
        <v>0</v>
      </c>
      <c r="AQ1153">
        <v>4500</v>
      </c>
      <c r="AR1153">
        <v>4358</v>
      </c>
      <c r="AS1153">
        <v>0</v>
      </c>
      <c r="AT1153">
        <v>0</v>
      </c>
      <c r="AU1153">
        <v>0</v>
      </c>
      <c r="AV1153">
        <v>0</v>
      </c>
      <c r="AW1153">
        <v>8858</v>
      </c>
    </row>
    <row r="1154" spans="1:49" x14ac:dyDescent="0.25">
      <c r="A1154">
        <v>20130122</v>
      </c>
      <c r="B1154">
        <v>17734</v>
      </c>
      <c r="C1154">
        <v>2013</v>
      </c>
      <c r="D1154" t="s">
        <v>4238</v>
      </c>
      <c r="E1154">
        <v>22610</v>
      </c>
      <c r="F1154" t="s">
        <v>210</v>
      </c>
      <c r="G1154" t="s">
        <v>501</v>
      </c>
      <c r="H1154" t="s">
        <v>51</v>
      </c>
      <c r="I1154" t="s">
        <v>52</v>
      </c>
      <c r="J1154" t="s">
        <v>105</v>
      </c>
      <c r="K1154" t="s">
        <v>106</v>
      </c>
      <c r="M1154" t="s">
        <v>502</v>
      </c>
      <c r="N1154" t="s">
        <v>502</v>
      </c>
      <c r="O1154" t="s">
        <v>151</v>
      </c>
      <c r="P1154">
        <v>36.131369999999997</v>
      </c>
      <c r="Q1154">
        <v>-96.024889999999999</v>
      </c>
      <c r="R1154" t="s">
        <v>67</v>
      </c>
      <c r="S1154" t="s">
        <v>68</v>
      </c>
      <c r="T1154">
        <v>1</v>
      </c>
      <c r="V1154">
        <f>Tabla_database[[#This Row],[Unintentional Release (Barrels)]]+Tabla_database[[#This Row],[Intentional Release (Barrels)]]</f>
        <v>1</v>
      </c>
      <c r="W1154">
        <v>1</v>
      </c>
      <c r="X1154">
        <v>0</v>
      </c>
      <c r="Y1154" t="s">
        <v>59</v>
      </c>
      <c r="Z1154" t="s">
        <v>59</v>
      </c>
      <c r="AD1154">
        <v>0</v>
      </c>
      <c r="AQ1154">
        <v>3000</v>
      </c>
      <c r="AR1154">
        <v>126</v>
      </c>
      <c r="AS1154">
        <v>0</v>
      </c>
      <c r="AT1154">
        <v>0</v>
      </c>
      <c r="AU1154">
        <v>0</v>
      </c>
      <c r="AV1154">
        <v>0</v>
      </c>
      <c r="AW1154">
        <v>3126</v>
      </c>
    </row>
    <row r="1155" spans="1:49" x14ac:dyDescent="0.25">
      <c r="A1155">
        <v>20130112</v>
      </c>
      <c r="B1155">
        <v>17660</v>
      </c>
      <c r="C1155">
        <v>2013</v>
      </c>
      <c r="D1155" t="s">
        <v>4239</v>
      </c>
      <c r="E1155">
        <v>30829</v>
      </c>
      <c r="F1155" t="s">
        <v>1245</v>
      </c>
      <c r="G1155" t="s">
        <v>4240</v>
      </c>
      <c r="H1155" t="s">
        <v>51</v>
      </c>
      <c r="I1155" t="s">
        <v>52</v>
      </c>
      <c r="J1155" t="s">
        <v>63</v>
      </c>
      <c r="M1155" t="s">
        <v>4241</v>
      </c>
      <c r="N1155" t="s">
        <v>1473</v>
      </c>
      <c r="O1155" t="s">
        <v>91</v>
      </c>
      <c r="P1155">
        <v>32.088227000000003</v>
      </c>
      <c r="Q1155">
        <v>-102.137422</v>
      </c>
      <c r="R1155" t="s">
        <v>67</v>
      </c>
      <c r="S1155" t="s">
        <v>68</v>
      </c>
      <c r="T1155">
        <v>1.5</v>
      </c>
      <c r="V1155">
        <f>Tabla_database[[#This Row],[Unintentional Release (Barrels)]]+Tabla_database[[#This Row],[Intentional Release (Barrels)]]</f>
        <v>1.5</v>
      </c>
      <c r="W1155">
        <v>1</v>
      </c>
      <c r="X1155">
        <v>0.5</v>
      </c>
      <c r="Y1155" t="s">
        <v>59</v>
      </c>
      <c r="Z1155" t="s">
        <v>59</v>
      </c>
      <c r="AA1155" t="s">
        <v>99</v>
      </c>
      <c r="AB1155" t="s">
        <v>4242</v>
      </c>
      <c r="AC1155" t="s">
        <v>4243</v>
      </c>
      <c r="AD1155">
        <v>0</v>
      </c>
      <c r="AQ1155">
        <v>5500</v>
      </c>
      <c r="AR1155">
        <v>150</v>
      </c>
      <c r="AS1155">
        <v>0</v>
      </c>
      <c r="AT1155">
        <v>0</v>
      </c>
      <c r="AU1155">
        <v>0</v>
      </c>
      <c r="AV1155">
        <v>0</v>
      </c>
      <c r="AW1155">
        <v>5650</v>
      </c>
    </row>
    <row r="1156" spans="1:49" x14ac:dyDescent="0.25">
      <c r="A1156">
        <v>20130120</v>
      </c>
      <c r="B1156">
        <v>18177</v>
      </c>
      <c r="C1156">
        <v>2013</v>
      </c>
      <c r="D1156" t="s">
        <v>4244</v>
      </c>
      <c r="E1156">
        <v>31720</v>
      </c>
      <c r="F1156" t="s">
        <v>494</v>
      </c>
      <c r="G1156" t="s">
        <v>4245</v>
      </c>
      <c r="H1156" t="s">
        <v>51</v>
      </c>
      <c r="I1156" t="s">
        <v>52</v>
      </c>
      <c r="J1156" t="s">
        <v>63</v>
      </c>
      <c r="M1156" t="s">
        <v>4246</v>
      </c>
      <c r="N1156" t="s">
        <v>847</v>
      </c>
      <c r="O1156" t="s">
        <v>879</v>
      </c>
      <c r="P1156">
        <v>41.322507999999999</v>
      </c>
      <c r="Q1156">
        <v>-102.87641000000001</v>
      </c>
      <c r="R1156" t="s">
        <v>67</v>
      </c>
      <c r="S1156" t="s">
        <v>68</v>
      </c>
      <c r="T1156">
        <v>0.3</v>
      </c>
      <c r="V1156">
        <f>Tabla_database[[#This Row],[Unintentional Release (Barrels)]]+Tabla_database[[#This Row],[Intentional Release (Barrels)]]</f>
        <v>0.3</v>
      </c>
      <c r="W1156">
        <v>0.3</v>
      </c>
      <c r="X1156">
        <v>0</v>
      </c>
      <c r="Y1156" t="s">
        <v>59</v>
      </c>
      <c r="Z1156" t="s">
        <v>59</v>
      </c>
      <c r="AQ1156">
        <v>5000</v>
      </c>
      <c r="AR1156">
        <v>30</v>
      </c>
      <c r="AS1156">
        <v>0</v>
      </c>
      <c r="AT1156">
        <v>3500</v>
      </c>
      <c r="AU1156">
        <v>200</v>
      </c>
      <c r="AV1156">
        <v>0</v>
      </c>
      <c r="AW1156">
        <v>8730</v>
      </c>
    </row>
    <row r="1157" spans="1:49" x14ac:dyDescent="0.25">
      <c r="A1157">
        <v>20130128</v>
      </c>
      <c r="B1157">
        <v>17821</v>
      </c>
      <c r="C1157">
        <v>2013</v>
      </c>
      <c r="D1157" t="s">
        <v>4247</v>
      </c>
      <c r="E1157">
        <v>4906</v>
      </c>
      <c r="F1157" t="s">
        <v>369</v>
      </c>
      <c r="G1157" t="s">
        <v>4117</v>
      </c>
      <c r="H1157" t="s">
        <v>51</v>
      </c>
      <c r="I1157" t="s">
        <v>104</v>
      </c>
      <c r="J1157" t="s">
        <v>105</v>
      </c>
      <c r="K1157" t="s">
        <v>116</v>
      </c>
      <c r="M1157" t="s">
        <v>121</v>
      </c>
      <c r="N1157" t="s">
        <v>108</v>
      </c>
      <c r="O1157" t="s">
        <v>91</v>
      </c>
      <c r="P1157">
        <v>29.708617</v>
      </c>
      <c r="Q1157">
        <v>-95.162499999999994</v>
      </c>
      <c r="R1157" t="s">
        <v>67</v>
      </c>
      <c r="S1157" t="s">
        <v>227</v>
      </c>
      <c r="T1157">
        <v>0.78</v>
      </c>
      <c r="V1157">
        <f>Tabla_database[[#This Row],[Unintentional Release (Barrels)]]+Tabla_database[[#This Row],[Intentional Release (Barrels)]]</f>
        <v>0.78</v>
      </c>
      <c r="W1157">
        <v>0.78</v>
      </c>
      <c r="X1157">
        <v>0</v>
      </c>
      <c r="Y1157" t="s">
        <v>59</v>
      </c>
      <c r="Z1157" t="s">
        <v>59</v>
      </c>
      <c r="AA1157" t="s">
        <v>59</v>
      </c>
      <c r="AD1157">
        <v>0</v>
      </c>
      <c r="AQ1157">
        <v>0</v>
      </c>
      <c r="AR1157">
        <v>150</v>
      </c>
      <c r="AS1157">
        <v>0</v>
      </c>
      <c r="AT1157">
        <v>0</v>
      </c>
      <c r="AU1157">
        <v>20000</v>
      </c>
      <c r="AV1157">
        <v>0</v>
      </c>
      <c r="AW1157">
        <v>20150</v>
      </c>
    </row>
    <row r="1158" spans="1:49" x14ac:dyDescent="0.25">
      <c r="A1158">
        <v>20130118</v>
      </c>
      <c r="B1158">
        <v>18299</v>
      </c>
      <c r="C1158">
        <v>2013</v>
      </c>
      <c r="D1158" t="s">
        <v>4248</v>
      </c>
      <c r="E1158">
        <v>31174</v>
      </c>
      <c r="F1158" t="s">
        <v>171</v>
      </c>
      <c r="G1158" t="s">
        <v>4249</v>
      </c>
      <c r="H1158" t="s">
        <v>51</v>
      </c>
      <c r="I1158" t="s">
        <v>80</v>
      </c>
      <c r="J1158" t="s">
        <v>63</v>
      </c>
      <c r="M1158" t="s">
        <v>4250</v>
      </c>
      <c r="N1158" t="s">
        <v>279</v>
      </c>
      <c r="O1158" t="s">
        <v>75</v>
      </c>
      <c r="P1158">
        <v>30.105560000000001</v>
      </c>
      <c r="Q1158">
        <v>-92.888890000000004</v>
      </c>
      <c r="R1158" t="s">
        <v>67</v>
      </c>
      <c r="S1158" t="s">
        <v>135</v>
      </c>
      <c r="T1158">
        <v>1</v>
      </c>
      <c r="V1158">
        <f>Tabla_database[[#This Row],[Unintentional Release (Barrels)]]+Tabla_database[[#This Row],[Intentional Release (Barrels)]]</f>
        <v>1</v>
      </c>
      <c r="W1158">
        <v>1</v>
      </c>
      <c r="X1158">
        <v>0</v>
      </c>
      <c r="Y1158" t="s">
        <v>59</v>
      </c>
      <c r="Z1158" t="s">
        <v>59</v>
      </c>
      <c r="AA1158" t="s">
        <v>99</v>
      </c>
      <c r="AB1158" t="s">
        <v>4251</v>
      </c>
      <c r="AC1158" t="s">
        <v>4252</v>
      </c>
      <c r="AD1158">
        <v>0</v>
      </c>
      <c r="AQ1158">
        <v>36000</v>
      </c>
      <c r="AR1158">
        <v>100</v>
      </c>
      <c r="AS1158">
        <v>0</v>
      </c>
      <c r="AT1158">
        <v>15000</v>
      </c>
      <c r="AU1158">
        <v>4000</v>
      </c>
      <c r="AV1158">
        <v>0</v>
      </c>
      <c r="AW1158">
        <v>55100</v>
      </c>
    </row>
    <row r="1159" spans="1:49" x14ac:dyDescent="0.25">
      <c r="A1159">
        <v>20130121</v>
      </c>
      <c r="B1159">
        <v>18247</v>
      </c>
      <c r="C1159">
        <v>2013</v>
      </c>
      <c r="D1159" t="s">
        <v>4253</v>
      </c>
      <c r="E1159">
        <v>32174</v>
      </c>
      <c r="F1159" t="s">
        <v>4254</v>
      </c>
      <c r="G1159" t="s">
        <v>4254</v>
      </c>
      <c r="H1159" t="s">
        <v>51</v>
      </c>
      <c r="I1159" t="s">
        <v>80</v>
      </c>
      <c r="J1159" t="s">
        <v>105</v>
      </c>
      <c r="K1159" t="s">
        <v>116</v>
      </c>
      <c r="M1159" t="s">
        <v>4255</v>
      </c>
      <c r="N1159" t="s">
        <v>4256</v>
      </c>
      <c r="O1159" t="s">
        <v>239</v>
      </c>
      <c r="P1159">
        <v>32.532145</v>
      </c>
      <c r="Q1159">
        <v>-88.574787000000001</v>
      </c>
      <c r="R1159" t="s">
        <v>67</v>
      </c>
      <c r="S1159" t="s">
        <v>208</v>
      </c>
      <c r="T1159">
        <v>190.76</v>
      </c>
      <c r="V1159">
        <f>Tabla_database[[#This Row],[Unintentional Release (Barrels)]]+Tabla_database[[#This Row],[Intentional Release (Barrels)]]</f>
        <v>190.76</v>
      </c>
      <c r="W1159">
        <v>140</v>
      </c>
      <c r="X1159">
        <v>50.76</v>
      </c>
      <c r="Y1159" t="s">
        <v>59</v>
      </c>
      <c r="Z1159" t="s">
        <v>59</v>
      </c>
      <c r="AA1159" t="s">
        <v>99</v>
      </c>
      <c r="AB1159" t="s">
        <v>4253</v>
      </c>
      <c r="AC1159" t="s">
        <v>4257</v>
      </c>
      <c r="AD1159">
        <v>0</v>
      </c>
      <c r="AQ1159">
        <v>45000</v>
      </c>
      <c r="AR1159">
        <v>23000</v>
      </c>
      <c r="AS1159">
        <v>0</v>
      </c>
      <c r="AT1159">
        <v>900000</v>
      </c>
      <c r="AU1159">
        <v>100000</v>
      </c>
      <c r="AV1159">
        <v>50000</v>
      </c>
      <c r="AW1159">
        <v>1118000</v>
      </c>
    </row>
    <row r="1160" spans="1:49" x14ac:dyDescent="0.25">
      <c r="A1160">
        <v>20130129</v>
      </c>
      <c r="B1160">
        <v>18385</v>
      </c>
      <c r="C1160">
        <v>2013</v>
      </c>
      <c r="D1160" t="s">
        <v>4258</v>
      </c>
      <c r="E1160">
        <v>32334</v>
      </c>
      <c r="F1160" t="s">
        <v>701</v>
      </c>
      <c r="G1160" t="s">
        <v>4259</v>
      </c>
      <c r="H1160" t="s">
        <v>51</v>
      </c>
      <c r="I1160" t="s">
        <v>52</v>
      </c>
      <c r="J1160" t="s">
        <v>63</v>
      </c>
      <c r="M1160" t="s">
        <v>243</v>
      </c>
      <c r="N1160" t="s">
        <v>275</v>
      </c>
      <c r="O1160" t="s">
        <v>56</v>
      </c>
      <c r="P1160">
        <v>37.970199999999998</v>
      </c>
      <c r="Q1160">
        <v>-97.012200000000007</v>
      </c>
      <c r="R1160" t="s">
        <v>67</v>
      </c>
      <c r="S1160" t="s">
        <v>208</v>
      </c>
      <c r="T1160">
        <v>0.47</v>
      </c>
      <c r="V1160">
        <f>Tabla_database[[#This Row],[Unintentional Release (Barrels)]]+Tabla_database[[#This Row],[Intentional Release (Barrels)]]</f>
        <v>0.47</v>
      </c>
      <c r="W1160">
        <v>0.47</v>
      </c>
      <c r="X1160">
        <v>0</v>
      </c>
      <c r="Y1160" t="s">
        <v>59</v>
      </c>
      <c r="Z1160" t="s">
        <v>59</v>
      </c>
      <c r="AD1160">
        <v>0</v>
      </c>
      <c r="AQ1160">
        <v>2500</v>
      </c>
      <c r="AR1160">
        <v>50</v>
      </c>
      <c r="AS1160">
        <v>0</v>
      </c>
      <c r="AT1160">
        <v>10000</v>
      </c>
      <c r="AU1160">
        <v>0</v>
      </c>
      <c r="AV1160">
        <v>0</v>
      </c>
      <c r="AW1160">
        <v>12550</v>
      </c>
    </row>
    <row r="1161" spans="1:49" x14ac:dyDescent="0.25">
      <c r="A1161">
        <v>20130108</v>
      </c>
      <c r="B1161">
        <v>19621</v>
      </c>
      <c r="C1161">
        <v>2013</v>
      </c>
      <c r="D1161" t="s">
        <v>4260</v>
      </c>
      <c r="E1161">
        <v>31618</v>
      </c>
      <c r="F1161" t="s">
        <v>362</v>
      </c>
      <c r="G1161" t="s">
        <v>4261</v>
      </c>
      <c r="H1161" t="s">
        <v>51</v>
      </c>
      <c r="I1161" t="s">
        <v>52</v>
      </c>
      <c r="J1161" t="s">
        <v>53</v>
      </c>
      <c r="K1161" t="s">
        <v>71</v>
      </c>
      <c r="L1161" t="s">
        <v>1339</v>
      </c>
      <c r="M1161" t="s">
        <v>4262</v>
      </c>
      <c r="N1161" t="s">
        <v>108</v>
      </c>
      <c r="O1161" t="s">
        <v>91</v>
      </c>
      <c r="P1161">
        <v>29.520320000000002</v>
      </c>
      <c r="Q1161">
        <v>-95.107732999999996</v>
      </c>
      <c r="R1161" t="s">
        <v>67</v>
      </c>
      <c r="S1161" t="s">
        <v>404</v>
      </c>
      <c r="T1161">
        <v>0.1</v>
      </c>
      <c r="U1161">
        <v>0</v>
      </c>
      <c r="V1161">
        <f>Tabla_database[[#This Row],[Unintentional Release (Barrels)]]+Tabla_database[[#This Row],[Intentional Release (Barrels)]]</f>
        <v>0.1</v>
      </c>
      <c r="W1161">
        <v>0</v>
      </c>
      <c r="X1161">
        <v>0.1</v>
      </c>
      <c r="Y1161" t="s">
        <v>59</v>
      </c>
      <c r="Z1161" t="s">
        <v>59</v>
      </c>
      <c r="AA1161" t="s">
        <v>59</v>
      </c>
      <c r="AD1161">
        <v>0</v>
      </c>
      <c r="AQ1161">
        <v>222000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222000</v>
      </c>
    </row>
    <row r="1162" spans="1:49" x14ac:dyDescent="0.25">
      <c r="A1162">
        <v>20130130</v>
      </c>
      <c r="B1162">
        <v>20023</v>
      </c>
      <c r="C1162">
        <v>2013</v>
      </c>
      <c r="D1162" t="s">
        <v>4263</v>
      </c>
      <c r="E1162">
        <v>11551</v>
      </c>
      <c r="F1162" t="s">
        <v>2815</v>
      </c>
      <c r="G1162" t="s">
        <v>4264</v>
      </c>
      <c r="H1162" t="s">
        <v>51</v>
      </c>
      <c r="I1162" t="s">
        <v>80</v>
      </c>
      <c r="J1162" t="s">
        <v>63</v>
      </c>
      <c r="M1162" t="s">
        <v>4265</v>
      </c>
      <c r="N1162" t="s">
        <v>1808</v>
      </c>
      <c r="O1162" t="s">
        <v>1396</v>
      </c>
      <c r="P1162">
        <v>33.240430000000003</v>
      </c>
      <c r="Q1162">
        <v>-93.146799999999999</v>
      </c>
      <c r="R1162" t="s">
        <v>143</v>
      </c>
      <c r="S1162" t="s">
        <v>144</v>
      </c>
      <c r="T1162">
        <v>5600</v>
      </c>
      <c r="V1162">
        <f>Tabla_database[[#This Row],[Unintentional Release (Barrels)]]+Tabla_database[[#This Row],[Intentional Release (Barrels)]]</f>
        <v>5600</v>
      </c>
      <c r="W1162">
        <v>5300</v>
      </c>
      <c r="X1162">
        <v>300</v>
      </c>
      <c r="Y1162" t="s">
        <v>59</v>
      </c>
      <c r="Z1162" t="s">
        <v>59</v>
      </c>
      <c r="AD1162">
        <v>0</v>
      </c>
      <c r="AQ1162">
        <v>51814</v>
      </c>
      <c r="AR1162">
        <v>83000</v>
      </c>
      <c r="AS1162">
        <v>100000</v>
      </c>
      <c r="AT1162">
        <v>450000</v>
      </c>
      <c r="AU1162">
        <v>2700000</v>
      </c>
      <c r="AV1162">
        <v>0</v>
      </c>
      <c r="AW1162">
        <v>3384814</v>
      </c>
    </row>
    <row r="1163" spans="1:49" x14ac:dyDescent="0.25">
      <c r="A1163">
        <v>20130125</v>
      </c>
      <c r="B1163">
        <v>19304</v>
      </c>
      <c r="C1163">
        <v>2013</v>
      </c>
      <c r="D1163" t="s">
        <v>4266</v>
      </c>
      <c r="E1163">
        <v>18718</v>
      </c>
      <c r="F1163" t="s">
        <v>306</v>
      </c>
      <c r="G1163" t="s">
        <v>4267</v>
      </c>
      <c r="H1163" t="s">
        <v>51</v>
      </c>
      <c r="I1163" t="s">
        <v>80</v>
      </c>
      <c r="J1163" t="s">
        <v>63</v>
      </c>
      <c r="M1163" t="s">
        <v>3933</v>
      </c>
      <c r="N1163" t="s">
        <v>199</v>
      </c>
      <c r="O1163" t="s">
        <v>91</v>
      </c>
      <c r="P1163">
        <v>32.534300000000002</v>
      </c>
      <c r="Q1163">
        <v>-97.045599999999993</v>
      </c>
      <c r="R1163" t="s">
        <v>143</v>
      </c>
      <c r="S1163" t="s">
        <v>321</v>
      </c>
      <c r="T1163">
        <v>50</v>
      </c>
      <c r="V1163">
        <f>Tabla_database[[#This Row],[Unintentional Release (Barrels)]]+Tabla_database[[#This Row],[Intentional Release (Barrels)]]</f>
        <v>50</v>
      </c>
      <c r="W1163">
        <v>12</v>
      </c>
      <c r="X1163">
        <v>38</v>
      </c>
      <c r="Y1163" t="s">
        <v>59</v>
      </c>
      <c r="Z1163" t="s">
        <v>59</v>
      </c>
      <c r="AA1163" t="s">
        <v>59</v>
      </c>
      <c r="AD1163">
        <v>0</v>
      </c>
      <c r="AQ1163">
        <v>64000</v>
      </c>
      <c r="AR1163">
        <v>3363</v>
      </c>
      <c r="AS1163">
        <v>0</v>
      </c>
      <c r="AT1163">
        <v>12000</v>
      </c>
      <c r="AU1163">
        <v>137152</v>
      </c>
      <c r="AV1163">
        <v>0</v>
      </c>
      <c r="AW1163">
        <v>216515</v>
      </c>
    </row>
    <row r="1164" spans="1:49" x14ac:dyDescent="0.25">
      <c r="A1164">
        <v>20130127</v>
      </c>
      <c r="B1164">
        <v>18279</v>
      </c>
      <c r="C1164">
        <v>2013</v>
      </c>
      <c r="D1164" t="s">
        <v>4268</v>
      </c>
      <c r="E1164">
        <v>18718</v>
      </c>
      <c r="F1164" t="s">
        <v>306</v>
      </c>
      <c r="G1164" t="s">
        <v>4269</v>
      </c>
      <c r="H1164" t="s">
        <v>51</v>
      </c>
      <c r="I1164" t="s">
        <v>52</v>
      </c>
      <c r="J1164" t="s">
        <v>63</v>
      </c>
      <c r="M1164" t="s">
        <v>4270</v>
      </c>
      <c r="N1164" t="s">
        <v>114</v>
      </c>
      <c r="O1164" t="s">
        <v>91</v>
      </c>
      <c r="P1164">
        <v>30.027670000000001</v>
      </c>
      <c r="Q1164">
        <v>-94.504400000000004</v>
      </c>
      <c r="R1164" t="s">
        <v>67</v>
      </c>
      <c r="S1164" t="s">
        <v>117</v>
      </c>
      <c r="T1164">
        <v>37.5</v>
      </c>
      <c r="V1164">
        <f>Tabla_database[[#This Row],[Unintentional Release (Barrels)]]+Tabla_database[[#This Row],[Intentional Release (Barrels)]]</f>
        <v>37.5</v>
      </c>
      <c r="W1164">
        <v>20</v>
      </c>
      <c r="X1164">
        <v>17.5</v>
      </c>
      <c r="Y1164" t="s">
        <v>59</v>
      </c>
      <c r="Z1164" t="s">
        <v>59</v>
      </c>
      <c r="AA1164" t="s">
        <v>59</v>
      </c>
      <c r="AD1164">
        <v>0</v>
      </c>
      <c r="AQ1164">
        <v>5000</v>
      </c>
      <c r="AR1164">
        <v>1549</v>
      </c>
      <c r="AS1164">
        <v>0</v>
      </c>
      <c r="AT1164">
        <v>12420</v>
      </c>
      <c r="AU1164">
        <v>10490</v>
      </c>
      <c r="AV1164">
        <v>0</v>
      </c>
      <c r="AW1164">
        <v>29459</v>
      </c>
    </row>
    <row r="1165" spans="1:49" x14ac:dyDescent="0.25">
      <c r="A1165">
        <v>20130126</v>
      </c>
      <c r="B1165">
        <v>19373</v>
      </c>
      <c r="C1165">
        <v>2013</v>
      </c>
      <c r="D1165" t="s">
        <v>4271</v>
      </c>
      <c r="E1165">
        <v>31556</v>
      </c>
      <c r="F1165" t="s">
        <v>2442</v>
      </c>
      <c r="G1165" t="s">
        <v>4272</v>
      </c>
      <c r="H1165" t="s">
        <v>51</v>
      </c>
      <c r="I1165" t="s">
        <v>80</v>
      </c>
      <c r="J1165" t="s">
        <v>53</v>
      </c>
      <c r="K1165" t="s">
        <v>54</v>
      </c>
      <c r="M1165" t="s">
        <v>4273</v>
      </c>
      <c r="N1165" t="s">
        <v>250</v>
      </c>
      <c r="O1165" t="s">
        <v>75</v>
      </c>
      <c r="P1165">
        <v>29.633617000000001</v>
      </c>
      <c r="Q1165">
        <v>-90.174099999999996</v>
      </c>
      <c r="R1165" t="s">
        <v>196</v>
      </c>
      <c r="S1165" t="s">
        <v>4274</v>
      </c>
      <c r="T1165">
        <v>23702</v>
      </c>
      <c r="U1165">
        <v>1061</v>
      </c>
      <c r="V1165">
        <f>Tabla_database[[#This Row],[Unintentional Release (Barrels)]]+Tabla_database[[#This Row],[Intentional Release (Barrels)]]</f>
        <v>24763</v>
      </c>
      <c r="W1165">
        <v>0</v>
      </c>
      <c r="X1165">
        <v>23702</v>
      </c>
      <c r="Y1165" t="s">
        <v>99</v>
      </c>
      <c r="Z1165" t="s">
        <v>59</v>
      </c>
      <c r="AA1165" t="s">
        <v>99</v>
      </c>
      <c r="AB1165" t="s">
        <v>4271</v>
      </c>
      <c r="AC1165" t="s">
        <v>4275</v>
      </c>
      <c r="AD1165">
        <v>0</v>
      </c>
      <c r="AK1165">
        <v>0</v>
      </c>
      <c r="AL1165">
        <v>0</v>
      </c>
      <c r="AM1165">
        <v>0</v>
      </c>
      <c r="AN1165">
        <v>1</v>
      </c>
      <c r="AO1165">
        <v>0</v>
      </c>
      <c r="AP1165">
        <v>1</v>
      </c>
      <c r="AQ1165">
        <v>4588574</v>
      </c>
      <c r="AR1165">
        <v>977937</v>
      </c>
      <c r="AS1165">
        <v>0</v>
      </c>
      <c r="AT1165">
        <v>4695638</v>
      </c>
      <c r="AU1165">
        <v>0</v>
      </c>
      <c r="AV1165">
        <v>0</v>
      </c>
      <c r="AW1165">
        <v>10262149</v>
      </c>
    </row>
    <row r="1166" spans="1:49" x14ac:dyDescent="0.25">
      <c r="A1166">
        <v>20130135</v>
      </c>
      <c r="B1166">
        <v>19365</v>
      </c>
      <c r="C1166">
        <v>2013</v>
      </c>
      <c r="D1166" t="s">
        <v>4276</v>
      </c>
      <c r="E1166">
        <v>22610</v>
      </c>
      <c r="F1166" t="s">
        <v>210</v>
      </c>
      <c r="G1166" t="s">
        <v>4277</v>
      </c>
      <c r="H1166" t="s">
        <v>51</v>
      </c>
      <c r="I1166" t="s">
        <v>52</v>
      </c>
      <c r="J1166" t="s">
        <v>105</v>
      </c>
      <c r="K1166" t="s">
        <v>116</v>
      </c>
      <c r="M1166" t="s">
        <v>4278</v>
      </c>
      <c r="N1166" t="s">
        <v>4279</v>
      </c>
      <c r="O1166" t="s">
        <v>331</v>
      </c>
      <c r="P1166">
        <v>43.140700000000002</v>
      </c>
      <c r="Q1166">
        <v>-93.353809999999996</v>
      </c>
      <c r="R1166" t="s">
        <v>67</v>
      </c>
      <c r="S1166" t="s">
        <v>68</v>
      </c>
      <c r="T1166">
        <v>10</v>
      </c>
      <c r="V1166">
        <f>Tabla_database[[#This Row],[Unintentional Release (Barrels)]]+Tabla_database[[#This Row],[Intentional Release (Barrels)]]</f>
        <v>10</v>
      </c>
      <c r="W1166">
        <v>10</v>
      </c>
      <c r="X1166">
        <v>0</v>
      </c>
      <c r="Y1166" t="s">
        <v>59</v>
      </c>
      <c r="Z1166" t="s">
        <v>59</v>
      </c>
      <c r="AQ1166">
        <v>3500</v>
      </c>
      <c r="AR1166">
        <v>921</v>
      </c>
      <c r="AS1166">
        <v>0</v>
      </c>
      <c r="AT1166">
        <v>15000</v>
      </c>
      <c r="AU1166">
        <v>25000</v>
      </c>
      <c r="AV1166">
        <v>0</v>
      </c>
      <c r="AW1166">
        <v>44421</v>
      </c>
    </row>
    <row r="1167" spans="1:49" x14ac:dyDescent="0.25">
      <c r="A1167">
        <v>20130131</v>
      </c>
      <c r="B1167">
        <v>20084</v>
      </c>
      <c r="C1167">
        <v>2013</v>
      </c>
      <c r="D1167" t="s">
        <v>4280</v>
      </c>
      <c r="E1167">
        <v>30829</v>
      </c>
      <c r="F1167" t="s">
        <v>1245</v>
      </c>
      <c r="G1167" t="s">
        <v>1029</v>
      </c>
      <c r="H1167" t="s">
        <v>51</v>
      </c>
      <c r="I1167" t="s">
        <v>80</v>
      </c>
      <c r="J1167" t="s">
        <v>63</v>
      </c>
      <c r="M1167" t="s">
        <v>1030</v>
      </c>
      <c r="N1167" t="s">
        <v>1030</v>
      </c>
      <c r="O1167" t="s">
        <v>91</v>
      </c>
      <c r="P1167">
        <v>32.023629999999997</v>
      </c>
      <c r="Q1167">
        <v>-102.012028</v>
      </c>
      <c r="R1167" t="s">
        <v>67</v>
      </c>
      <c r="S1167" t="s">
        <v>208</v>
      </c>
      <c r="T1167">
        <v>3</v>
      </c>
      <c r="V1167">
        <f>Tabla_database[[#This Row],[Unintentional Release (Barrels)]]+Tabla_database[[#This Row],[Intentional Release (Barrels)]]</f>
        <v>3</v>
      </c>
      <c r="W1167">
        <v>1</v>
      </c>
      <c r="X1167">
        <v>2</v>
      </c>
      <c r="Y1167" t="s">
        <v>59</v>
      </c>
      <c r="Z1167" t="s">
        <v>59</v>
      </c>
      <c r="AA1167" t="s">
        <v>99</v>
      </c>
      <c r="AB1167" t="s">
        <v>4281</v>
      </c>
      <c r="AC1167" t="s">
        <v>4282</v>
      </c>
      <c r="AD1167">
        <v>0</v>
      </c>
      <c r="AQ1167">
        <v>25000</v>
      </c>
      <c r="AR1167">
        <v>300</v>
      </c>
      <c r="AS1167">
        <v>0</v>
      </c>
      <c r="AT1167">
        <v>0</v>
      </c>
      <c r="AU1167">
        <v>5000</v>
      </c>
      <c r="AV1167">
        <v>0</v>
      </c>
      <c r="AW1167">
        <v>30300</v>
      </c>
    </row>
    <row r="1168" spans="1:49" x14ac:dyDescent="0.25">
      <c r="A1168">
        <v>20130136</v>
      </c>
      <c r="B1168">
        <v>19573</v>
      </c>
      <c r="C1168">
        <v>2013</v>
      </c>
      <c r="D1168" t="s">
        <v>4283</v>
      </c>
      <c r="E1168">
        <v>2731</v>
      </c>
      <c r="F1168" t="s">
        <v>515</v>
      </c>
      <c r="G1168" t="s">
        <v>4284</v>
      </c>
      <c r="H1168" t="s">
        <v>51</v>
      </c>
      <c r="I1168" t="s">
        <v>80</v>
      </c>
      <c r="J1168" t="s">
        <v>105</v>
      </c>
      <c r="K1168" t="s">
        <v>116</v>
      </c>
      <c r="M1168" t="s">
        <v>4285</v>
      </c>
      <c r="N1168" t="s">
        <v>4286</v>
      </c>
      <c r="O1168" t="s">
        <v>837</v>
      </c>
      <c r="P1168">
        <v>41.419421</v>
      </c>
      <c r="Q1168">
        <v>-112.05259100000001</v>
      </c>
      <c r="R1168" t="s">
        <v>143</v>
      </c>
      <c r="S1168" t="s">
        <v>321</v>
      </c>
      <c r="T1168">
        <v>499</v>
      </c>
      <c r="V1168">
        <f>Tabla_database[[#This Row],[Unintentional Release (Barrels)]]+Tabla_database[[#This Row],[Intentional Release (Barrels)]]</f>
        <v>499</v>
      </c>
      <c r="W1168">
        <v>499</v>
      </c>
      <c r="X1168">
        <v>0</v>
      </c>
      <c r="Y1168" t="s">
        <v>59</v>
      </c>
      <c r="Z1168" t="s">
        <v>59</v>
      </c>
      <c r="AA1168" t="s">
        <v>99</v>
      </c>
      <c r="AB1168" t="s">
        <v>4287</v>
      </c>
      <c r="AC1168" t="s">
        <v>4288</v>
      </c>
      <c r="AD1168">
        <v>0</v>
      </c>
      <c r="AQ1168">
        <v>545700</v>
      </c>
      <c r="AR1168">
        <v>62782</v>
      </c>
      <c r="AS1168">
        <v>326665</v>
      </c>
      <c r="AT1168">
        <v>2802660</v>
      </c>
      <c r="AU1168">
        <v>18036789</v>
      </c>
      <c r="AV1168">
        <v>45088</v>
      </c>
      <c r="AW1168">
        <v>21819684</v>
      </c>
    </row>
    <row r="1169" spans="1:49" x14ac:dyDescent="0.25">
      <c r="A1169">
        <v>20130134</v>
      </c>
      <c r="B1169">
        <v>19297</v>
      </c>
      <c r="C1169">
        <v>2013</v>
      </c>
      <c r="D1169" t="s">
        <v>4289</v>
      </c>
      <c r="E1169">
        <v>18718</v>
      </c>
      <c r="F1169" t="s">
        <v>306</v>
      </c>
      <c r="G1169" t="s">
        <v>4290</v>
      </c>
      <c r="H1169" t="s">
        <v>51</v>
      </c>
      <c r="I1169" t="s">
        <v>52</v>
      </c>
      <c r="J1169" t="s">
        <v>63</v>
      </c>
      <c r="M1169" t="s">
        <v>383</v>
      </c>
      <c r="N1169" t="s">
        <v>384</v>
      </c>
      <c r="O1169" t="s">
        <v>91</v>
      </c>
      <c r="P1169">
        <v>32.071100000000001</v>
      </c>
      <c r="Q1169">
        <v>-96.474090000000004</v>
      </c>
      <c r="R1169" t="s">
        <v>67</v>
      </c>
      <c r="S1169" t="s">
        <v>208</v>
      </c>
      <c r="T1169">
        <v>300</v>
      </c>
      <c r="V1169">
        <f>Tabla_database[[#This Row],[Unintentional Release (Barrels)]]+Tabla_database[[#This Row],[Intentional Release (Barrels)]]</f>
        <v>300</v>
      </c>
      <c r="W1169">
        <v>160</v>
      </c>
      <c r="X1169">
        <v>140</v>
      </c>
      <c r="Y1169" t="s">
        <v>59</v>
      </c>
      <c r="Z1169" t="s">
        <v>59</v>
      </c>
      <c r="AA1169" t="s">
        <v>99</v>
      </c>
      <c r="AB1169" t="s">
        <v>4291</v>
      </c>
      <c r="AC1169" t="s">
        <v>4292</v>
      </c>
      <c r="AD1169">
        <v>0</v>
      </c>
      <c r="AQ1169">
        <v>500</v>
      </c>
      <c r="AR1169">
        <v>12530</v>
      </c>
      <c r="AS1169">
        <v>0</v>
      </c>
      <c r="AT1169">
        <v>5000</v>
      </c>
      <c r="AU1169">
        <v>115077</v>
      </c>
      <c r="AV1169">
        <v>0</v>
      </c>
      <c r="AW1169">
        <v>133107</v>
      </c>
    </row>
    <row r="1170" spans="1:49" x14ac:dyDescent="0.25">
      <c r="A1170">
        <v>20130140</v>
      </c>
      <c r="B1170">
        <v>19256</v>
      </c>
      <c r="C1170">
        <v>2013</v>
      </c>
      <c r="D1170" t="s">
        <v>4293</v>
      </c>
      <c r="E1170">
        <v>30777</v>
      </c>
      <c r="F1170" t="s">
        <v>2488</v>
      </c>
      <c r="G1170" t="s">
        <v>2489</v>
      </c>
      <c r="H1170" t="s">
        <v>51</v>
      </c>
      <c r="I1170" t="s">
        <v>80</v>
      </c>
      <c r="J1170" t="s">
        <v>105</v>
      </c>
      <c r="K1170" t="s">
        <v>212</v>
      </c>
      <c r="L1170" t="s">
        <v>4294</v>
      </c>
      <c r="M1170" t="s">
        <v>2944</v>
      </c>
      <c r="N1170" t="s">
        <v>257</v>
      </c>
      <c r="O1170" t="s">
        <v>91</v>
      </c>
      <c r="P1170">
        <v>29.877269999999999</v>
      </c>
      <c r="Q1170">
        <v>-93.956040000000002</v>
      </c>
      <c r="R1170" t="s">
        <v>122</v>
      </c>
      <c r="S1170" t="s">
        <v>123</v>
      </c>
      <c r="T1170">
        <v>8</v>
      </c>
      <c r="V1170">
        <f>Tabla_database[[#This Row],[Unintentional Release (Barrels)]]+Tabla_database[[#This Row],[Intentional Release (Barrels)]]</f>
        <v>8</v>
      </c>
      <c r="W1170">
        <v>8</v>
      </c>
      <c r="X1170">
        <v>0</v>
      </c>
      <c r="Y1170" t="s">
        <v>59</v>
      </c>
      <c r="Z1170" t="s">
        <v>59</v>
      </c>
      <c r="AA1170" t="s">
        <v>99</v>
      </c>
      <c r="AB1170" t="s">
        <v>4295</v>
      </c>
      <c r="AC1170" t="s">
        <v>4296</v>
      </c>
      <c r="AD1170">
        <v>0</v>
      </c>
      <c r="AQ1170">
        <v>8500</v>
      </c>
      <c r="AR1170">
        <v>280</v>
      </c>
      <c r="AS1170">
        <v>0</v>
      </c>
      <c r="AT1170">
        <v>0</v>
      </c>
      <c r="AU1170">
        <v>15000</v>
      </c>
      <c r="AV1170">
        <v>0</v>
      </c>
      <c r="AW1170">
        <v>23780</v>
      </c>
    </row>
    <row r="1171" spans="1:49" x14ac:dyDescent="0.25">
      <c r="A1171">
        <v>20130137</v>
      </c>
      <c r="B1171">
        <v>21305</v>
      </c>
      <c r="C1171">
        <v>2013</v>
      </c>
      <c r="D1171" t="s">
        <v>4297</v>
      </c>
      <c r="E1171">
        <v>1845</v>
      </c>
      <c r="F1171" t="s">
        <v>287</v>
      </c>
      <c r="G1171" t="s">
        <v>4298</v>
      </c>
      <c r="H1171" t="s">
        <v>51</v>
      </c>
      <c r="I1171" t="s">
        <v>104</v>
      </c>
      <c r="J1171" t="s">
        <v>105</v>
      </c>
      <c r="K1171" t="s">
        <v>116</v>
      </c>
      <c r="M1171" t="s">
        <v>1620</v>
      </c>
      <c r="N1171" t="s">
        <v>1045</v>
      </c>
      <c r="O1171" t="s">
        <v>207</v>
      </c>
      <c r="P1171">
        <v>41.640712000000001</v>
      </c>
      <c r="Q1171">
        <v>-87.472864999999999</v>
      </c>
      <c r="R1171" t="s">
        <v>57</v>
      </c>
      <c r="S1171" t="s">
        <v>461</v>
      </c>
      <c r="T1171">
        <v>255</v>
      </c>
      <c r="V1171">
        <f>Tabla_database[[#This Row],[Unintentional Release (Barrels)]]+Tabla_database[[#This Row],[Intentional Release (Barrels)]]</f>
        <v>255</v>
      </c>
      <c r="W1171">
        <v>198</v>
      </c>
      <c r="X1171">
        <v>57</v>
      </c>
      <c r="Y1171" t="s">
        <v>59</v>
      </c>
      <c r="Z1171" t="s">
        <v>59</v>
      </c>
      <c r="AA1171" t="s">
        <v>59</v>
      </c>
      <c r="AD1171">
        <v>0</v>
      </c>
      <c r="AQ1171">
        <v>500</v>
      </c>
      <c r="AR1171">
        <v>0</v>
      </c>
      <c r="AS1171">
        <v>0</v>
      </c>
      <c r="AT1171">
        <v>40000</v>
      </c>
      <c r="AU1171">
        <v>107610</v>
      </c>
      <c r="AV1171">
        <v>0</v>
      </c>
      <c r="AW1171">
        <v>148110</v>
      </c>
    </row>
    <row r="1172" spans="1:49" x14ac:dyDescent="0.25">
      <c r="A1172">
        <v>20130141</v>
      </c>
      <c r="B1172">
        <v>18427</v>
      </c>
      <c r="C1172">
        <v>2013</v>
      </c>
      <c r="D1172" t="s">
        <v>4299</v>
      </c>
      <c r="E1172">
        <v>12470</v>
      </c>
      <c r="F1172" t="s">
        <v>343</v>
      </c>
      <c r="G1172" t="s">
        <v>4300</v>
      </c>
      <c r="H1172" t="s">
        <v>51</v>
      </c>
      <c r="I1172" t="s">
        <v>52</v>
      </c>
      <c r="J1172" t="s">
        <v>63</v>
      </c>
      <c r="M1172" t="s">
        <v>4301</v>
      </c>
      <c r="N1172" t="s">
        <v>90</v>
      </c>
      <c r="O1172" t="s">
        <v>524</v>
      </c>
      <c r="P1172">
        <v>37.466990000000003</v>
      </c>
      <c r="Q1172">
        <v>-86.22466</v>
      </c>
      <c r="R1172" t="s">
        <v>143</v>
      </c>
      <c r="S1172" t="s">
        <v>144</v>
      </c>
      <c r="T1172">
        <v>20</v>
      </c>
      <c r="V1172">
        <f>Tabla_database[[#This Row],[Unintentional Release (Barrels)]]+Tabla_database[[#This Row],[Intentional Release (Barrels)]]</f>
        <v>20</v>
      </c>
      <c r="W1172">
        <v>18</v>
      </c>
      <c r="X1172">
        <v>2</v>
      </c>
      <c r="Y1172" t="s">
        <v>59</v>
      </c>
      <c r="Z1172" t="s">
        <v>59</v>
      </c>
      <c r="AD1172">
        <v>0</v>
      </c>
      <c r="AQ1172">
        <v>31669</v>
      </c>
      <c r="AR1172">
        <v>186</v>
      </c>
      <c r="AS1172">
        <v>0</v>
      </c>
      <c r="AT1172">
        <v>22957</v>
      </c>
      <c r="AU1172">
        <v>29036</v>
      </c>
      <c r="AV1172">
        <v>0</v>
      </c>
      <c r="AW1172">
        <v>83848</v>
      </c>
    </row>
    <row r="1173" spans="1:49" x14ac:dyDescent="0.25">
      <c r="A1173">
        <v>20130144</v>
      </c>
      <c r="B1173">
        <v>18712</v>
      </c>
      <c r="C1173">
        <v>2013</v>
      </c>
      <c r="D1173" t="s">
        <v>4302</v>
      </c>
      <c r="E1173">
        <v>32099</v>
      </c>
      <c r="F1173" t="s">
        <v>3238</v>
      </c>
      <c r="G1173" t="s">
        <v>4303</v>
      </c>
      <c r="H1173" t="s">
        <v>51</v>
      </c>
      <c r="I1173" t="s">
        <v>52</v>
      </c>
      <c r="J1173" t="s">
        <v>53</v>
      </c>
      <c r="K1173" t="s">
        <v>54</v>
      </c>
      <c r="M1173" t="s">
        <v>4304</v>
      </c>
      <c r="N1173" t="s">
        <v>3829</v>
      </c>
      <c r="O1173" t="s">
        <v>91</v>
      </c>
      <c r="P1173">
        <v>28.823899999999998</v>
      </c>
      <c r="Q1173">
        <v>-97.990600000000001</v>
      </c>
      <c r="R1173" t="s">
        <v>67</v>
      </c>
      <c r="S1173" t="s">
        <v>117</v>
      </c>
      <c r="T1173">
        <v>5.88</v>
      </c>
      <c r="U1173">
        <v>6.78</v>
      </c>
      <c r="V1173">
        <f>Tabla_database[[#This Row],[Unintentional Release (Barrels)]]+Tabla_database[[#This Row],[Intentional Release (Barrels)]]</f>
        <v>12.66</v>
      </c>
      <c r="W1173">
        <v>0</v>
      </c>
      <c r="X1173">
        <v>5.88</v>
      </c>
      <c r="Y1173" t="s">
        <v>59</v>
      </c>
      <c r="Z1173" t="s">
        <v>59</v>
      </c>
      <c r="AA1173" t="s">
        <v>99</v>
      </c>
      <c r="AB1173" t="s">
        <v>4305</v>
      </c>
      <c r="AC1173" t="s">
        <v>4306</v>
      </c>
      <c r="AD1173">
        <v>0</v>
      </c>
      <c r="AQ1173">
        <v>2100</v>
      </c>
      <c r="AR1173">
        <v>300</v>
      </c>
      <c r="AS1173">
        <v>0</v>
      </c>
      <c r="AT1173">
        <v>0</v>
      </c>
      <c r="AU1173">
        <v>0</v>
      </c>
      <c r="AV1173">
        <v>0</v>
      </c>
      <c r="AW1173">
        <v>2400</v>
      </c>
    </row>
    <row r="1174" spans="1:49" x14ac:dyDescent="0.25">
      <c r="A1174">
        <v>20130149</v>
      </c>
      <c r="B1174">
        <v>18747</v>
      </c>
      <c r="C1174">
        <v>2013</v>
      </c>
      <c r="D1174" t="s">
        <v>4307</v>
      </c>
      <c r="E1174">
        <v>31174</v>
      </c>
      <c r="F1174" t="s">
        <v>171</v>
      </c>
      <c r="G1174" t="s">
        <v>4308</v>
      </c>
      <c r="H1174" t="s">
        <v>51</v>
      </c>
      <c r="I1174" t="s">
        <v>80</v>
      </c>
      <c r="J1174" t="s">
        <v>63</v>
      </c>
      <c r="M1174" t="s">
        <v>121</v>
      </c>
      <c r="N1174" t="s">
        <v>108</v>
      </c>
      <c r="O1174" t="s">
        <v>91</v>
      </c>
      <c r="P1174">
        <v>29.716111000000001</v>
      </c>
      <c r="Q1174">
        <v>-95.221958299999997</v>
      </c>
      <c r="R1174" t="s">
        <v>92</v>
      </c>
      <c r="S1174" t="s">
        <v>93</v>
      </c>
      <c r="T1174">
        <v>940</v>
      </c>
      <c r="V1174">
        <f>Tabla_database[[#This Row],[Unintentional Release (Barrels)]]+Tabla_database[[#This Row],[Intentional Release (Barrels)]]</f>
        <v>940</v>
      </c>
      <c r="W1174">
        <v>525</v>
      </c>
      <c r="X1174">
        <v>415</v>
      </c>
      <c r="Y1174" t="s">
        <v>59</v>
      </c>
      <c r="Z1174" t="s">
        <v>59</v>
      </c>
      <c r="AA1174" t="s">
        <v>99</v>
      </c>
      <c r="AB1174" t="s">
        <v>4309</v>
      </c>
      <c r="AC1174" t="s">
        <v>4310</v>
      </c>
      <c r="AD1174">
        <v>0</v>
      </c>
      <c r="AQ1174">
        <v>1830000</v>
      </c>
      <c r="AR1174">
        <v>60000</v>
      </c>
      <c r="AS1174">
        <v>0</v>
      </c>
      <c r="AT1174">
        <v>3110000</v>
      </c>
      <c r="AU1174">
        <v>5000000</v>
      </c>
      <c r="AV1174">
        <v>0</v>
      </c>
      <c r="AW1174">
        <v>10000000</v>
      </c>
    </row>
    <row r="1175" spans="1:49" x14ac:dyDescent="0.25">
      <c r="A1175">
        <v>20130151</v>
      </c>
      <c r="B1175">
        <v>20362</v>
      </c>
      <c r="C1175">
        <v>2013</v>
      </c>
      <c r="D1175" t="s">
        <v>4311</v>
      </c>
      <c r="E1175">
        <v>12628</v>
      </c>
      <c r="F1175" t="s">
        <v>3879</v>
      </c>
      <c r="G1175" t="s">
        <v>4312</v>
      </c>
      <c r="H1175" t="s">
        <v>51</v>
      </c>
      <c r="I1175" t="s">
        <v>80</v>
      </c>
      <c r="J1175" t="s">
        <v>63</v>
      </c>
      <c r="M1175" t="s">
        <v>4313</v>
      </c>
      <c r="N1175" t="s">
        <v>4314</v>
      </c>
      <c r="O1175" t="s">
        <v>1396</v>
      </c>
      <c r="P1175">
        <v>34.964060000000003</v>
      </c>
      <c r="Q1175">
        <v>-92.42859</v>
      </c>
      <c r="R1175" t="s">
        <v>67</v>
      </c>
      <c r="S1175" t="s">
        <v>98</v>
      </c>
      <c r="T1175">
        <v>3190</v>
      </c>
      <c r="V1175">
        <f>Tabla_database[[#This Row],[Unintentional Release (Barrels)]]+Tabla_database[[#This Row],[Intentional Release (Barrels)]]</f>
        <v>3190</v>
      </c>
      <c r="W1175">
        <v>2100</v>
      </c>
      <c r="X1175">
        <v>1090</v>
      </c>
      <c r="Y1175" t="s">
        <v>59</v>
      </c>
      <c r="Z1175" t="s">
        <v>59</v>
      </c>
      <c r="AA1175" t="s">
        <v>99</v>
      </c>
      <c r="AB1175" t="s">
        <v>4315</v>
      </c>
      <c r="AD1175">
        <v>83</v>
      </c>
      <c r="AQ1175">
        <v>900000</v>
      </c>
      <c r="AR1175">
        <v>300000</v>
      </c>
      <c r="AS1175">
        <v>0</v>
      </c>
      <c r="AT1175">
        <v>64700000</v>
      </c>
      <c r="AU1175">
        <v>20100000</v>
      </c>
      <c r="AV1175">
        <v>5300000</v>
      </c>
      <c r="AW1175">
        <v>91300000</v>
      </c>
    </row>
    <row r="1176" spans="1:49" x14ac:dyDescent="0.25">
      <c r="A1176">
        <v>20130142</v>
      </c>
      <c r="B1176">
        <v>18234</v>
      </c>
      <c r="C1176">
        <v>2013</v>
      </c>
      <c r="D1176" t="s">
        <v>4316</v>
      </c>
      <c r="E1176">
        <v>22855</v>
      </c>
      <c r="F1176" t="s">
        <v>178</v>
      </c>
      <c r="G1176" t="s">
        <v>4317</v>
      </c>
      <c r="H1176" t="s">
        <v>51</v>
      </c>
      <c r="I1176" t="s">
        <v>52</v>
      </c>
      <c r="J1176" t="s">
        <v>53</v>
      </c>
      <c r="K1176" t="s">
        <v>71</v>
      </c>
      <c r="L1176" t="s">
        <v>72</v>
      </c>
      <c r="M1176" t="s">
        <v>114</v>
      </c>
      <c r="N1176" t="s">
        <v>114</v>
      </c>
      <c r="O1176" t="s">
        <v>91</v>
      </c>
      <c r="P1176">
        <v>29.926686</v>
      </c>
      <c r="Q1176">
        <v>-94.698971999999998</v>
      </c>
      <c r="R1176" t="s">
        <v>67</v>
      </c>
      <c r="S1176" t="s">
        <v>404</v>
      </c>
      <c r="T1176">
        <v>1.6</v>
      </c>
      <c r="U1176">
        <v>1.6</v>
      </c>
      <c r="V1176">
        <f>Tabla_database[[#This Row],[Unintentional Release (Barrels)]]+Tabla_database[[#This Row],[Intentional Release (Barrels)]]</f>
        <v>3.2</v>
      </c>
      <c r="W1176">
        <v>0</v>
      </c>
      <c r="X1176">
        <v>1.6</v>
      </c>
      <c r="Y1176" t="s">
        <v>59</v>
      </c>
      <c r="Z1176" t="s">
        <v>59</v>
      </c>
      <c r="AA1176" t="s">
        <v>59</v>
      </c>
      <c r="AD1176">
        <v>0</v>
      </c>
      <c r="AQ1176">
        <v>0</v>
      </c>
      <c r="AR1176">
        <v>296</v>
      </c>
      <c r="AS1176">
        <v>0</v>
      </c>
      <c r="AT1176">
        <v>0</v>
      </c>
      <c r="AU1176">
        <v>0</v>
      </c>
      <c r="AV1176">
        <v>0</v>
      </c>
      <c r="AW1176">
        <v>296</v>
      </c>
    </row>
    <row r="1177" spans="1:49" x14ac:dyDescent="0.25">
      <c r="A1177">
        <v>20130146</v>
      </c>
      <c r="B1177">
        <v>17940</v>
      </c>
      <c r="C1177">
        <v>2013</v>
      </c>
      <c r="D1177" t="s">
        <v>4318</v>
      </c>
      <c r="E1177">
        <v>300</v>
      </c>
      <c r="F1177" t="s">
        <v>87</v>
      </c>
      <c r="G1177" t="s">
        <v>4319</v>
      </c>
      <c r="H1177" t="s">
        <v>51</v>
      </c>
      <c r="I1177" t="s">
        <v>52</v>
      </c>
      <c r="J1177" t="s">
        <v>63</v>
      </c>
      <c r="M1177" t="s">
        <v>4320</v>
      </c>
      <c r="N1177" t="s">
        <v>4321</v>
      </c>
      <c r="O1177" t="s">
        <v>75</v>
      </c>
      <c r="P1177">
        <v>31.525701000000002</v>
      </c>
      <c r="Q1177">
        <v>-91.768141999999997</v>
      </c>
      <c r="R1177" t="s">
        <v>67</v>
      </c>
      <c r="S1177" t="s">
        <v>68</v>
      </c>
      <c r="T1177">
        <v>10</v>
      </c>
      <c r="V1177">
        <f>Tabla_database[[#This Row],[Unintentional Release (Barrels)]]+Tabla_database[[#This Row],[Intentional Release (Barrels)]]</f>
        <v>10</v>
      </c>
      <c r="W1177">
        <v>10</v>
      </c>
      <c r="X1177">
        <v>0</v>
      </c>
      <c r="Y1177" t="s">
        <v>59</v>
      </c>
      <c r="Z1177" t="s">
        <v>59</v>
      </c>
      <c r="AA1177" t="s">
        <v>99</v>
      </c>
      <c r="AB1177" t="s">
        <v>4322</v>
      </c>
      <c r="AC1177" t="s">
        <v>4323</v>
      </c>
      <c r="AD1177">
        <v>0</v>
      </c>
      <c r="AQ1177">
        <v>1500</v>
      </c>
      <c r="AR1177">
        <v>160</v>
      </c>
      <c r="AS1177">
        <v>0</v>
      </c>
      <c r="AT1177">
        <v>2500</v>
      </c>
      <c r="AU1177">
        <v>16000</v>
      </c>
      <c r="AV1177">
        <v>0</v>
      </c>
      <c r="AW1177">
        <v>20160</v>
      </c>
    </row>
    <row r="1178" spans="1:49" x14ac:dyDescent="0.25">
      <c r="A1178">
        <v>20130152</v>
      </c>
      <c r="B1178">
        <v>18988</v>
      </c>
      <c r="C1178">
        <v>2013</v>
      </c>
      <c r="D1178" t="s">
        <v>4324</v>
      </c>
      <c r="E1178">
        <v>22855</v>
      </c>
      <c r="F1178" t="s">
        <v>178</v>
      </c>
      <c r="G1178" t="s">
        <v>349</v>
      </c>
      <c r="H1178" t="s">
        <v>51</v>
      </c>
      <c r="I1178" t="s">
        <v>80</v>
      </c>
      <c r="J1178" t="s">
        <v>63</v>
      </c>
      <c r="M1178" t="s">
        <v>350</v>
      </c>
      <c r="N1178" t="s">
        <v>351</v>
      </c>
      <c r="O1178" t="s">
        <v>182</v>
      </c>
      <c r="P1178">
        <v>47.685115000000003</v>
      </c>
      <c r="Q1178">
        <v>-95.412879000000004</v>
      </c>
      <c r="R1178" t="s">
        <v>57</v>
      </c>
      <c r="S1178" t="s">
        <v>163</v>
      </c>
      <c r="T1178">
        <v>0.71</v>
      </c>
      <c r="V1178">
        <f>Tabla_database[[#This Row],[Unintentional Release (Barrels)]]+Tabla_database[[#This Row],[Intentional Release (Barrels)]]</f>
        <v>0.71</v>
      </c>
      <c r="W1178">
        <v>0.65</v>
      </c>
      <c r="X1178">
        <v>0.06</v>
      </c>
      <c r="Y1178" t="s">
        <v>59</v>
      </c>
      <c r="Z1178" t="s">
        <v>59</v>
      </c>
      <c r="AA1178" t="s">
        <v>99</v>
      </c>
      <c r="AB1178" t="s">
        <v>4325</v>
      </c>
      <c r="AC1178" t="s">
        <v>4326</v>
      </c>
      <c r="AD1178">
        <v>0</v>
      </c>
      <c r="AQ1178">
        <v>0</v>
      </c>
      <c r="AR1178">
        <v>63</v>
      </c>
      <c r="AS1178">
        <v>0</v>
      </c>
      <c r="AT1178">
        <v>479441</v>
      </c>
      <c r="AU1178">
        <v>0</v>
      </c>
      <c r="AV1178">
        <v>2897</v>
      </c>
      <c r="AW1178">
        <v>482401</v>
      </c>
    </row>
    <row r="1179" spans="1:49" x14ac:dyDescent="0.25">
      <c r="A1179">
        <v>20130133</v>
      </c>
      <c r="B1179">
        <v>17899</v>
      </c>
      <c r="C1179">
        <v>2013</v>
      </c>
      <c r="D1179" t="s">
        <v>4327</v>
      </c>
      <c r="E1179">
        <v>31684</v>
      </c>
      <c r="F1179" t="s">
        <v>3226</v>
      </c>
      <c r="G1179" t="s">
        <v>4003</v>
      </c>
      <c r="H1179" t="s">
        <v>51</v>
      </c>
      <c r="I1179" t="s">
        <v>80</v>
      </c>
      <c r="J1179" t="s">
        <v>63</v>
      </c>
      <c r="M1179" t="s">
        <v>133</v>
      </c>
      <c r="N1179" t="s">
        <v>226</v>
      </c>
      <c r="O1179" t="s">
        <v>195</v>
      </c>
      <c r="P1179">
        <v>35.097313999999997</v>
      </c>
      <c r="Q1179">
        <v>-119.391572</v>
      </c>
      <c r="R1179" t="s">
        <v>67</v>
      </c>
      <c r="S1179" t="s">
        <v>135</v>
      </c>
      <c r="T1179">
        <v>2.2999999999999998</v>
      </c>
      <c r="V1179">
        <f>Tabla_database[[#This Row],[Unintentional Release (Barrels)]]+Tabla_database[[#This Row],[Intentional Release (Barrels)]]</f>
        <v>2.2999999999999998</v>
      </c>
      <c r="W1179">
        <v>2.2999999999999998</v>
      </c>
      <c r="X1179">
        <v>0</v>
      </c>
      <c r="Y1179" t="s">
        <v>59</v>
      </c>
      <c r="Z1179" t="s">
        <v>59</v>
      </c>
      <c r="AA1179" t="s">
        <v>99</v>
      </c>
      <c r="AB1179" t="s">
        <v>4327</v>
      </c>
      <c r="AC1179" t="s">
        <v>4328</v>
      </c>
      <c r="AD1179">
        <v>0</v>
      </c>
      <c r="AQ1179">
        <v>2000</v>
      </c>
      <c r="AR1179">
        <v>230</v>
      </c>
      <c r="AS1179">
        <v>0</v>
      </c>
      <c r="AT1179">
        <v>3000</v>
      </c>
      <c r="AU1179">
        <v>1200</v>
      </c>
      <c r="AV1179">
        <v>0</v>
      </c>
      <c r="AW1179">
        <v>6430</v>
      </c>
    </row>
    <row r="1180" spans="1:49" x14ac:dyDescent="0.25">
      <c r="A1180">
        <v>20130153</v>
      </c>
      <c r="B1180">
        <v>20737</v>
      </c>
      <c r="C1180">
        <v>2013</v>
      </c>
      <c r="D1180" t="s">
        <v>4329</v>
      </c>
      <c r="E1180">
        <v>32147</v>
      </c>
      <c r="F1180" t="s">
        <v>586</v>
      </c>
      <c r="G1180" t="s">
        <v>4330</v>
      </c>
      <c r="H1180" t="s">
        <v>51</v>
      </c>
      <c r="I1180" t="s">
        <v>52</v>
      </c>
      <c r="J1180" t="s">
        <v>63</v>
      </c>
      <c r="M1180" t="s">
        <v>1185</v>
      </c>
      <c r="N1180" t="s">
        <v>644</v>
      </c>
      <c r="O1180" t="s">
        <v>162</v>
      </c>
      <c r="P1180">
        <v>39.328029000000001</v>
      </c>
      <c r="Q1180">
        <v>-87.897210999999999</v>
      </c>
      <c r="R1180" t="s">
        <v>57</v>
      </c>
      <c r="S1180" t="s">
        <v>3050</v>
      </c>
      <c r="T1180">
        <v>1.1000000000000001</v>
      </c>
      <c r="V1180">
        <f>Tabla_database[[#This Row],[Unintentional Release (Barrels)]]+Tabla_database[[#This Row],[Intentional Release (Barrels)]]</f>
        <v>1.1000000000000001</v>
      </c>
      <c r="W1180">
        <v>1.1000000000000001</v>
      </c>
      <c r="X1180">
        <v>0</v>
      </c>
      <c r="Y1180" t="s">
        <v>99</v>
      </c>
      <c r="Z1180" t="s">
        <v>99</v>
      </c>
      <c r="AA1180" t="s">
        <v>99</v>
      </c>
      <c r="AB1180" t="s">
        <v>4329</v>
      </c>
      <c r="AC1180" t="s">
        <v>4331</v>
      </c>
      <c r="AD1180">
        <v>0</v>
      </c>
      <c r="AQ1180">
        <v>1500000</v>
      </c>
      <c r="AR1180">
        <v>100</v>
      </c>
      <c r="AS1180">
        <v>0</v>
      </c>
      <c r="AT1180">
        <v>82000</v>
      </c>
      <c r="AU1180">
        <v>0</v>
      </c>
      <c r="AV1180">
        <v>0</v>
      </c>
      <c r="AW1180">
        <v>1582100</v>
      </c>
    </row>
    <row r="1181" spans="1:49" x14ac:dyDescent="0.25">
      <c r="A1181">
        <v>20130143</v>
      </c>
      <c r="B1181">
        <v>21611</v>
      </c>
      <c r="C1181">
        <v>2013</v>
      </c>
      <c r="D1181" t="s">
        <v>4332</v>
      </c>
      <c r="E1181">
        <v>1845</v>
      </c>
      <c r="F1181" t="s">
        <v>287</v>
      </c>
      <c r="G1181" t="s">
        <v>4333</v>
      </c>
      <c r="H1181" t="s">
        <v>51</v>
      </c>
      <c r="I1181" t="s">
        <v>80</v>
      </c>
      <c r="J1181" t="s">
        <v>105</v>
      </c>
      <c r="K1181" t="s">
        <v>116</v>
      </c>
      <c r="M1181" t="s">
        <v>4334</v>
      </c>
      <c r="N1181" t="s">
        <v>591</v>
      </c>
      <c r="O1181" t="s">
        <v>592</v>
      </c>
      <c r="P1181">
        <v>41.752979000000003</v>
      </c>
      <c r="Q1181">
        <v>-83.551501000000002</v>
      </c>
      <c r="R1181" t="s">
        <v>67</v>
      </c>
      <c r="S1181" t="s">
        <v>98</v>
      </c>
      <c r="T1181">
        <v>2.39</v>
      </c>
      <c r="V1181">
        <f>Tabla_database[[#This Row],[Unintentional Release (Barrels)]]+Tabla_database[[#This Row],[Intentional Release (Barrels)]]</f>
        <v>2.39</v>
      </c>
      <c r="W1181">
        <v>1</v>
      </c>
      <c r="X1181">
        <v>1.39</v>
      </c>
      <c r="Y1181" t="s">
        <v>59</v>
      </c>
      <c r="Z1181" t="s">
        <v>59</v>
      </c>
      <c r="AA1181" t="s">
        <v>99</v>
      </c>
      <c r="AB1181" t="s">
        <v>4335</v>
      </c>
      <c r="AC1181" t="s">
        <v>4336</v>
      </c>
      <c r="AD1181">
        <v>0</v>
      </c>
      <c r="AQ1181">
        <v>63604</v>
      </c>
      <c r="AR1181">
        <v>0</v>
      </c>
      <c r="AS1181">
        <v>0</v>
      </c>
      <c r="AT1181">
        <v>38090</v>
      </c>
      <c r="AU1181">
        <v>223715</v>
      </c>
      <c r="AV1181">
        <v>0</v>
      </c>
      <c r="AW1181">
        <v>325409</v>
      </c>
    </row>
    <row r="1182" spans="1:49" x14ac:dyDescent="0.25">
      <c r="A1182">
        <v>20130156</v>
      </c>
      <c r="B1182">
        <v>18537</v>
      </c>
      <c r="C1182">
        <v>2013</v>
      </c>
      <c r="D1182" t="s">
        <v>4337</v>
      </c>
      <c r="E1182">
        <v>31618</v>
      </c>
      <c r="F1182" t="s">
        <v>362</v>
      </c>
      <c r="G1182" t="s">
        <v>4338</v>
      </c>
      <c r="H1182" t="s">
        <v>51</v>
      </c>
      <c r="I1182" t="s">
        <v>52</v>
      </c>
      <c r="J1182" t="s">
        <v>105</v>
      </c>
      <c r="K1182" t="s">
        <v>106</v>
      </c>
      <c r="M1182" t="s">
        <v>2252</v>
      </c>
      <c r="N1182" t="s">
        <v>1182</v>
      </c>
      <c r="O1182" t="s">
        <v>56</v>
      </c>
      <c r="P1182">
        <v>37.052548000000002</v>
      </c>
      <c r="Q1182">
        <v>-95.612086000000005</v>
      </c>
      <c r="R1182" t="s">
        <v>57</v>
      </c>
      <c r="S1182" t="s">
        <v>461</v>
      </c>
      <c r="T1182">
        <v>100</v>
      </c>
      <c r="V1182">
        <f>Tabla_database[[#This Row],[Unintentional Release (Barrels)]]+Tabla_database[[#This Row],[Intentional Release (Barrels)]]</f>
        <v>100</v>
      </c>
      <c r="W1182">
        <v>35</v>
      </c>
      <c r="X1182">
        <v>65</v>
      </c>
      <c r="Y1182" t="s">
        <v>59</v>
      </c>
      <c r="Z1182" t="s">
        <v>59</v>
      </c>
      <c r="AA1182" t="s">
        <v>99</v>
      </c>
      <c r="AB1182" t="s">
        <v>4337</v>
      </c>
      <c r="AC1182" t="s">
        <v>4339</v>
      </c>
      <c r="AD1182">
        <v>0</v>
      </c>
      <c r="AQ1182">
        <v>0</v>
      </c>
      <c r="AR1182">
        <v>12000</v>
      </c>
      <c r="AS1182">
        <v>0</v>
      </c>
      <c r="AT1182">
        <v>35000</v>
      </c>
      <c r="AU1182">
        <v>232000</v>
      </c>
      <c r="AV1182">
        <v>4000</v>
      </c>
      <c r="AW1182">
        <v>283000</v>
      </c>
    </row>
    <row r="1183" spans="1:49" x14ac:dyDescent="0.25">
      <c r="A1183">
        <v>20130148</v>
      </c>
      <c r="B1183">
        <v>18669</v>
      </c>
      <c r="C1183">
        <v>2013</v>
      </c>
      <c r="D1183" t="s">
        <v>4340</v>
      </c>
      <c r="E1183">
        <v>2552</v>
      </c>
      <c r="F1183" t="s">
        <v>340</v>
      </c>
      <c r="G1183" t="s">
        <v>4341</v>
      </c>
      <c r="H1183" t="s">
        <v>51</v>
      </c>
      <c r="I1183" t="s">
        <v>104</v>
      </c>
      <c r="J1183" t="s">
        <v>105</v>
      </c>
      <c r="K1183" t="s">
        <v>116</v>
      </c>
      <c r="M1183" t="s">
        <v>435</v>
      </c>
      <c r="N1183" t="s">
        <v>4342</v>
      </c>
      <c r="O1183" t="s">
        <v>75</v>
      </c>
      <c r="P1183">
        <v>30.712630000000001</v>
      </c>
      <c r="Q1183">
        <v>-91.281809999999993</v>
      </c>
      <c r="R1183" t="s">
        <v>67</v>
      </c>
      <c r="S1183" t="s">
        <v>251</v>
      </c>
      <c r="T1183">
        <v>3.42</v>
      </c>
      <c r="V1183">
        <f>Tabla_database[[#This Row],[Unintentional Release (Barrels)]]+Tabla_database[[#This Row],[Intentional Release (Barrels)]]</f>
        <v>3.42</v>
      </c>
      <c r="W1183">
        <v>3.42</v>
      </c>
      <c r="X1183">
        <v>0</v>
      </c>
      <c r="Y1183" t="s">
        <v>59</v>
      </c>
      <c r="Z1183" t="s">
        <v>59</v>
      </c>
      <c r="AA1183" t="s">
        <v>59</v>
      </c>
      <c r="AQ1183">
        <v>2304</v>
      </c>
      <c r="AR1183">
        <v>355</v>
      </c>
      <c r="AS1183">
        <v>0</v>
      </c>
      <c r="AT1183">
        <v>11217</v>
      </c>
      <c r="AU1183">
        <v>0</v>
      </c>
      <c r="AV1183">
        <v>0</v>
      </c>
      <c r="AW1183">
        <v>13876</v>
      </c>
    </row>
    <row r="1184" spans="1:49" x14ac:dyDescent="0.25">
      <c r="A1184">
        <v>20130155</v>
      </c>
      <c r="B1184">
        <v>19427</v>
      </c>
      <c r="C1184">
        <v>2013</v>
      </c>
      <c r="D1184" t="s">
        <v>4343</v>
      </c>
      <c r="E1184">
        <v>4805</v>
      </c>
      <c r="F1184" t="s">
        <v>218</v>
      </c>
      <c r="G1184" t="s">
        <v>3341</v>
      </c>
      <c r="H1184" t="s">
        <v>51</v>
      </c>
      <c r="I1184" t="s">
        <v>80</v>
      </c>
      <c r="J1184" t="s">
        <v>105</v>
      </c>
      <c r="K1184" t="s">
        <v>410</v>
      </c>
      <c r="M1184" t="s">
        <v>618</v>
      </c>
      <c r="N1184" t="s">
        <v>108</v>
      </c>
      <c r="O1184" t="s">
        <v>91</v>
      </c>
      <c r="P1184">
        <v>29.819872459999999</v>
      </c>
      <c r="Q1184">
        <v>-95.153317959999995</v>
      </c>
      <c r="R1184" t="s">
        <v>67</v>
      </c>
      <c r="S1184" t="s">
        <v>208</v>
      </c>
      <c r="T1184">
        <v>1.19</v>
      </c>
      <c r="V1184">
        <f>Tabla_database[[#This Row],[Unintentional Release (Barrels)]]+Tabla_database[[#This Row],[Intentional Release (Barrels)]]</f>
        <v>1.19</v>
      </c>
      <c r="W1184">
        <v>1.19</v>
      </c>
      <c r="X1184">
        <v>0</v>
      </c>
      <c r="Y1184" t="s">
        <v>59</v>
      </c>
      <c r="Z1184" t="s">
        <v>59</v>
      </c>
      <c r="AA1184" t="s">
        <v>59</v>
      </c>
      <c r="AD1184">
        <v>0</v>
      </c>
      <c r="AQ1184">
        <v>2000</v>
      </c>
      <c r="AR1184">
        <v>150</v>
      </c>
      <c r="AS1184">
        <v>0</v>
      </c>
      <c r="AT1184">
        <v>20000</v>
      </c>
      <c r="AU1184">
        <v>0</v>
      </c>
      <c r="AV1184">
        <v>0</v>
      </c>
      <c r="AW1184">
        <v>22150</v>
      </c>
    </row>
    <row r="1185" spans="1:49" x14ac:dyDescent="0.25">
      <c r="A1185">
        <v>20130147</v>
      </c>
      <c r="B1185">
        <v>17941</v>
      </c>
      <c r="C1185">
        <v>2013</v>
      </c>
      <c r="D1185" t="s">
        <v>4344</v>
      </c>
      <c r="E1185">
        <v>300</v>
      </c>
      <c r="F1185" t="s">
        <v>87</v>
      </c>
      <c r="G1185" t="s">
        <v>1886</v>
      </c>
      <c r="H1185" t="s">
        <v>51</v>
      </c>
      <c r="I1185" t="s">
        <v>80</v>
      </c>
      <c r="J1185" t="s">
        <v>63</v>
      </c>
      <c r="M1185" t="s">
        <v>314</v>
      </c>
      <c r="N1185" t="s">
        <v>315</v>
      </c>
      <c r="O1185" t="s">
        <v>91</v>
      </c>
      <c r="P1185">
        <v>31.136649999999999</v>
      </c>
      <c r="Q1185">
        <v>-102.19186000000001</v>
      </c>
      <c r="R1185" t="s">
        <v>143</v>
      </c>
      <c r="S1185" t="s">
        <v>144</v>
      </c>
      <c r="T1185">
        <v>1</v>
      </c>
      <c r="V1185">
        <f>Tabla_database[[#This Row],[Unintentional Release (Barrels)]]+Tabla_database[[#This Row],[Intentional Release (Barrels)]]</f>
        <v>1</v>
      </c>
      <c r="W1185">
        <v>1</v>
      </c>
      <c r="X1185">
        <v>0</v>
      </c>
      <c r="Y1185" t="s">
        <v>59</v>
      </c>
      <c r="Z1185" t="s">
        <v>59</v>
      </c>
      <c r="AA1185" t="s">
        <v>99</v>
      </c>
      <c r="AB1185" t="s">
        <v>4345</v>
      </c>
      <c r="AC1185" t="s">
        <v>4346</v>
      </c>
      <c r="AD1185">
        <v>0</v>
      </c>
      <c r="AQ1185">
        <v>5000</v>
      </c>
      <c r="AR1185">
        <v>100</v>
      </c>
      <c r="AS1185">
        <v>0</v>
      </c>
      <c r="AT1185">
        <v>5300</v>
      </c>
      <c r="AU1185">
        <v>0</v>
      </c>
      <c r="AV1185">
        <v>0</v>
      </c>
      <c r="AW1185">
        <v>10400</v>
      </c>
    </row>
    <row r="1186" spans="1:49" x14ac:dyDescent="0.25">
      <c r="A1186">
        <v>20130138</v>
      </c>
      <c r="B1186">
        <v>17907</v>
      </c>
      <c r="C1186">
        <v>2013</v>
      </c>
      <c r="D1186" t="s">
        <v>4347</v>
      </c>
      <c r="E1186">
        <v>30829</v>
      </c>
      <c r="F1186" t="s">
        <v>1245</v>
      </c>
      <c r="G1186" t="s">
        <v>4348</v>
      </c>
      <c r="H1186" t="s">
        <v>51</v>
      </c>
      <c r="I1186" t="s">
        <v>52</v>
      </c>
      <c r="J1186" t="s">
        <v>63</v>
      </c>
      <c r="M1186" t="s">
        <v>4349</v>
      </c>
      <c r="N1186" t="s">
        <v>4350</v>
      </c>
      <c r="O1186" t="s">
        <v>91</v>
      </c>
      <c r="P1186">
        <v>32.772072999999999</v>
      </c>
      <c r="Q1186">
        <v>-96.323667999999998</v>
      </c>
      <c r="R1186" t="s">
        <v>67</v>
      </c>
      <c r="S1186" t="s">
        <v>68</v>
      </c>
      <c r="T1186">
        <v>0.2</v>
      </c>
      <c r="V1186">
        <f>Tabla_database[[#This Row],[Unintentional Release (Barrels)]]+Tabla_database[[#This Row],[Intentional Release (Barrels)]]</f>
        <v>0.2</v>
      </c>
      <c r="W1186">
        <v>0</v>
      </c>
      <c r="X1186">
        <v>0.2</v>
      </c>
      <c r="Y1186" t="s">
        <v>59</v>
      </c>
      <c r="Z1186" t="s">
        <v>59</v>
      </c>
      <c r="AA1186" t="s">
        <v>59</v>
      </c>
      <c r="AD1186">
        <v>0</v>
      </c>
      <c r="AQ1186">
        <v>0</v>
      </c>
      <c r="AR1186">
        <v>50</v>
      </c>
      <c r="AS1186">
        <v>0</v>
      </c>
      <c r="AT1186">
        <v>0</v>
      </c>
      <c r="AU1186">
        <v>2000</v>
      </c>
      <c r="AV1186">
        <v>0</v>
      </c>
      <c r="AW1186">
        <v>2050</v>
      </c>
    </row>
    <row r="1187" spans="1:49" x14ac:dyDescent="0.25">
      <c r="A1187">
        <v>20130154</v>
      </c>
      <c r="B1187">
        <v>17988</v>
      </c>
      <c r="C1187">
        <v>2013</v>
      </c>
      <c r="D1187" t="s">
        <v>4331</v>
      </c>
      <c r="E1187">
        <v>18718</v>
      </c>
      <c r="F1187" t="s">
        <v>306</v>
      </c>
      <c r="G1187" t="s">
        <v>382</v>
      </c>
      <c r="H1187" t="s">
        <v>51</v>
      </c>
      <c r="I1187" t="s">
        <v>52</v>
      </c>
      <c r="J1187" t="s">
        <v>63</v>
      </c>
      <c r="M1187" t="s">
        <v>383</v>
      </c>
      <c r="N1187" t="s">
        <v>384</v>
      </c>
      <c r="O1187" t="s">
        <v>91</v>
      </c>
      <c r="P1187">
        <v>32.071100000000001</v>
      </c>
      <c r="Q1187">
        <v>-96.474090000000004</v>
      </c>
      <c r="R1187" t="s">
        <v>67</v>
      </c>
      <c r="S1187" t="s">
        <v>208</v>
      </c>
      <c r="T1187">
        <v>1</v>
      </c>
      <c r="V1187">
        <f>Tabla_database[[#This Row],[Unintentional Release (Barrels)]]+Tabla_database[[#This Row],[Intentional Release (Barrels)]]</f>
        <v>1</v>
      </c>
      <c r="W1187">
        <v>0.25</v>
      </c>
      <c r="X1187">
        <v>0.75</v>
      </c>
      <c r="Y1187" t="s">
        <v>59</v>
      </c>
      <c r="Z1187" t="s">
        <v>59</v>
      </c>
      <c r="AA1187" t="s">
        <v>99</v>
      </c>
      <c r="AB1187" t="s">
        <v>4331</v>
      </c>
      <c r="AC1187" t="s">
        <v>4351</v>
      </c>
      <c r="AD1187">
        <v>0</v>
      </c>
      <c r="AQ1187">
        <v>50</v>
      </c>
      <c r="AR1187">
        <v>67</v>
      </c>
      <c r="AS1187">
        <v>0</v>
      </c>
      <c r="AT1187">
        <v>500</v>
      </c>
      <c r="AU1187">
        <v>2000</v>
      </c>
      <c r="AV1187">
        <v>0</v>
      </c>
      <c r="AW1187">
        <v>2617</v>
      </c>
    </row>
    <row r="1188" spans="1:49" x14ac:dyDescent="0.25">
      <c r="A1188">
        <v>20130150</v>
      </c>
      <c r="B1188">
        <v>18665</v>
      </c>
      <c r="C1188">
        <v>2013</v>
      </c>
      <c r="D1188" t="s">
        <v>4352</v>
      </c>
      <c r="E1188">
        <v>1845</v>
      </c>
      <c r="F1188" t="s">
        <v>287</v>
      </c>
      <c r="G1188" t="s">
        <v>4333</v>
      </c>
      <c r="H1188" t="s">
        <v>51</v>
      </c>
      <c r="I1188" t="s">
        <v>80</v>
      </c>
      <c r="J1188" t="s">
        <v>105</v>
      </c>
      <c r="K1188" t="s">
        <v>116</v>
      </c>
      <c r="M1188" t="s">
        <v>4334</v>
      </c>
      <c r="N1188" t="s">
        <v>591</v>
      </c>
      <c r="O1188" t="s">
        <v>592</v>
      </c>
      <c r="P1188">
        <v>41.752979000000003</v>
      </c>
      <c r="Q1188">
        <v>-83.551501000000002</v>
      </c>
      <c r="R1188" t="s">
        <v>122</v>
      </c>
      <c r="S1188" t="s">
        <v>2410</v>
      </c>
      <c r="T1188">
        <v>0.01</v>
      </c>
      <c r="V1188">
        <f>Tabla_database[[#This Row],[Unintentional Release (Barrels)]]+Tabla_database[[#This Row],[Intentional Release (Barrels)]]</f>
        <v>0.01</v>
      </c>
      <c r="W1188">
        <v>0.01</v>
      </c>
      <c r="X1188">
        <v>0</v>
      </c>
      <c r="Y1188" t="s">
        <v>59</v>
      </c>
      <c r="Z1188" t="s">
        <v>59</v>
      </c>
      <c r="AQ1188">
        <v>35000</v>
      </c>
      <c r="AR1188">
        <v>0</v>
      </c>
      <c r="AS1188">
        <v>0</v>
      </c>
      <c r="AT1188">
        <v>0</v>
      </c>
      <c r="AU1188">
        <v>0</v>
      </c>
      <c r="AV1188">
        <v>16000</v>
      </c>
      <c r="AW1188">
        <v>51000</v>
      </c>
    </row>
    <row r="1189" spans="1:49" x14ac:dyDescent="0.25">
      <c r="A1189">
        <v>20130139</v>
      </c>
      <c r="B1189">
        <v>17908</v>
      </c>
      <c r="C1189">
        <v>2013</v>
      </c>
      <c r="D1189" t="s">
        <v>4353</v>
      </c>
      <c r="E1189">
        <v>30829</v>
      </c>
      <c r="F1189" t="s">
        <v>1245</v>
      </c>
      <c r="G1189" t="s">
        <v>4354</v>
      </c>
      <c r="H1189" t="s">
        <v>51</v>
      </c>
      <c r="I1189" t="s">
        <v>52</v>
      </c>
      <c r="J1189" t="s">
        <v>63</v>
      </c>
      <c r="M1189" t="s">
        <v>1030</v>
      </c>
      <c r="N1189" t="s">
        <v>1030</v>
      </c>
      <c r="O1189" t="s">
        <v>91</v>
      </c>
      <c r="P1189">
        <v>31.784903</v>
      </c>
      <c r="Q1189">
        <v>-102.17471999999999</v>
      </c>
      <c r="R1189" t="s">
        <v>67</v>
      </c>
      <c r="S1189" t="s">
        <v>76</v>
      </c>
      <c r="T1189">
        <v>1</v>
      </c>
      <c r="V1189">
        <f>Tabla_database[[#This Row],[Unintentional Release (Barrels)]]+Tabla_database[[#This Row],[Intentional Release (Barrels)]]</f>
        <v>1</v>
      </c>
      <c r="W1189">
        <v>0</v>
      </c>
      <c r="X1189">
        <v>1</v>
      </c>
      <c r="Y1189" t="s">
        <v>59</v>
      </c>
      <c r="Z1189" t="s">
        <v>59</v>
      </c>
      <c r="AA1189" t="s">
        <v>99</v>
      </c>
      <c r="AB1189" t="s">
        <v>4355</v>
      </c>
      <c r="AC1189" t="s">
        <v>4356</v>
      </c>
      <c r="AD1189">
        <v>0</v>
      </c>
      <c r="AQ1189">
        <v>500</v>
      </c>
      <c r="AR1189">
        <v>100</v>
      </c>
      <c r="AS1189">
        <v>0</v>
      </c>
      <c r="AT1189">
        <v>0</v>
      </c>
      <c r="AU1189">
        <v>500</v>
      </c>
      <c r="AV1189">
        <v>0</v>
      </c>
      <c r="AW1189">
        <v>1100</v>
      </c>
    </row>
    <row r="1190" spans="1:49" x14ac:dyDescent="0.25">
      <c r="A1190">
        <v>20130159</v>
      </c>
      <c r="B1190">
        <v>17999</v>
      </c>
      <c r="C1190">
        <v>2013</v>
      </c>
      <c r="D1190" t="s">
        <v>4357</v>
      </c>
      <c r="E1190">
        <v>26134</v>
      </c>
      <c r="F1190" t="s">
        <v>637</v>
      </c>
      <c r="G1190" t="s">
        <v>4358</v>
      </c>
      <c r="H1190" t="s">
        <v>51</v>
      </c>
      <c r="I1190" t="s">
        <v>80</v>
      </c>
      <c r="J1190" t="s">
        <v>105</v>
      </c>
      <c r="K1190" t="s">
        <v>116</v>
      </c>
      <c r="M1190" t="s">
        <v>4359</v>
      </c>
      <c r="N1190" t="s">
        <v>194</v>
      </c>
      <c r="O1190" t="s">
        <v>195</v>
      </c>
      <c r="P1190">
        <v>33.736384999999999</v>
      </c>
      <c r="Q1190">
        <v>-118.27194900000001</v>
      </c>
      <c r="R1190" t="s">
        <v>67</v>
      </c>
      <c r="S1190" t="s">
        <v>117</v>
      </c>
      <c r="T1190">
        <v>1.3</v>
      </c>
      <c r="V1190">
        <f>Tabla_database[[#This Row],[Unintentional Release (Barrels)]]+Tabla_database[[#This Row],[Intentional Release (Barrels)]]</f>
        <v>1.3</v>
      </c>
      <c r="W1190">
        <v>1.3</v>
      </c>
      <c r="X1190">
        <v>0</v>
      </c>
      <c r="Y1190" t="s">
        <v>59</v>
      </c>
      <c r="Z1190" t="s">
        <v>59</v>
      </c>
      <c r="AA1190" t="s">
        <v>99</v>
      </c>
      <c r="AB1190" t="s">
        <v>4357</v>
      </c>
      <c r="AC1190" t="s">
        <v>4360</v>
      </c>
      <c r="AD1190">
        <v>0</v>
      </c>
      <c r="AQ1190">
        <v>500</v>
      </c>
      <c r="AR1190">
        <v>50</v>
      </c>
      <c r="AS1190">
        <v>0</v>
      </c>
      <c r="AT1190">
        <v>2000</v>
      </c>
      <c r="AU1190">
        <v>7900</v>
      </c>
      <c r="AV1190">
        <v>0</v>
      </c>
      <c r="AW1190">
        <v>10450</v>
      </c>
    </row>
    <row r="1191" spans="1:49" x14ac:dyDescent="0.25">
      <c r="A1191">
        <v>20130132</v>
      </c>
      <c r="B1191">
        <v>18490</v>
      </c>
      <c r="C1191">
        <v>2013</v>
      </c>
      <c r="D1191" t="s">
        <v>4361</v>
      </c>
      <c r="E1191">
        <v>20160</v>
      </c>
      <c r="F1191" t="s">
        <v>70</v>
      </c>
      <c r="G1191" t="s">
        <v>4362</v>
      </c>
      <c r="H1191" t="s">
        <v>51</v>
      </c>
      <c r="I1191" t="s">
        <v>52</v>
      </c>
      <c r="J1191" t="s">
        <v>53</v>
      </c>
      <c r="K1191" t="s">
        <v>71</v>
      </c>
      <c r="L1191" t="s">
        <v>731</v>
      </c>
      <c r="M1191" t="s">
        <v>4363</v>
      </c>
      <c r="N1191" t="s">
        <v>175</v>
      </c>
      <c r="O1191" t="s">
        <v>75</v>
      </c>
      <c r="P1191">
        <v>30.230426600000001</v>
      </c>
      <c r="Q1191">
        <v>-91.038740000000004</v>
      </c>
      <c r="R1191" t="s">
        <v>67</v>
      </c>
      <c r="S1191" t="s">
        <v>227</v>
      </c>
      <c r="T1191">
        <v>9</v>
      </c>
      <c r="U1191">
        <v>500</v>
      </c>
      <c r="V1191">
        <f>Tabla_database[[#This Row],[Unintentional Release (Barrels)]]+Tabla_database[[#This Row],[Intentional Release (Barrels)]]</f>
        <v>509</v>
      </c>
      <c r="W1191">
        <v>0</v>
      </c>
      <c r="X1191">
        <v>9</v>
      </c>
      <c r="Y1191" t="s">
        <v>59</v>
      </c>
      <c r="Z1191" t="s">
        <v>59</v>
      </c>
      <c r="AA1191" t="s">
        <v>99</v>
      </c>
      <c r="AB1191" t="s">
        <v>4364</v>
      </c>
      <c r="AC1191" t="s">
        <v>4365</v>
      </c>
      <c r="AD1191">
        <v>0</v>
      </c>
      <c r="AQ1191">
        <v>28025</v>
      </c>
      <c r="AR1191">
        <v>11000</v>
      </c>
      <c r="AS1191">
        <v>0</v>
      </c>
      <c r="AT1191">
        <v>1275</v>
      </c>
      <c r="AU1191">
        <v>0</v>
      </c>
      <c r="AV1191">
        <v>0</v>
      </c>
      <c r="AW1191">
        <v>40300</v>
      </c>
    </row>
    <row r="1192" spans="1:49" x14ac:dyDescent="0.25">
      <c r="A1192">
        <v>20130145</v>
      </c>
      <c r="B1192">
        <v>17937</v>
      </c>
      <c r="C1192">
        <v>2013</v>
      </c>
      <c r="D1192" t="s">
        <v>4366</v>
      </c>
      <c r="E1192">
        <v>1845</v>
      </c>
      <c r="F1192" t="s">
        <v>287</v>
      </c>
      <c r="H1192" t="s">
        <v>51</v>
      </c>
      <c r="I1192" t="s">
        <v>52</v>
      </c>
      <c r="J1192" t="s">
        <v>105</v>
      </c>
      <c r="K1192" t="s">
        <v>116</v>
      </c>
      <c r="M1192" t="s">
        <v>4367</v>
      </c>
      <c r="N1192" t="s">
        <v>4368</v>
      </c>
      <c r="O1192" t="s">
        <v>699</v>
      </c>
      <c r="P1192">
        <v>41.255806999999997</v>
      </c>
      <c r="Q1192">
        <v>-82.397732000000005</v>
      </c>
      <c r="R1192" t="s">
        <v>67</v>
      </c>
      <c r="S1192" t="s">
        <v>208</v>
      </c>
      <c r="T1192">
        <v>0.24</v>
      </c>
      <c r="V1192">
        <f>Tabla_database[[#This Row],[Unintentional Release (Barrels)]]+Tabla_database[[#This Row],[Intentional Release (Barrels)]]</f>
        <v>0.24</v>
      </c>
      <c r="W1192">
        <v>0.24</v>
      </c>
      <c r="X1192">
        <v>0</v>
      </c>
      <c r="Y1192" t="s">
        <v>59</v>
      </c>
      <c r="Z1192" t="s">
        <v>59</v>
      </c>
      <c r="AQ1192">
        <v>300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300</v>
      </c>
    </row>
    <row r="1193" spans="1:49" x14ac:dyDescent="0.25">
      <c r="A1193">
        <v>20130160</v>
      </c>
      <c r="B1193">
        <v>18079</v>
      </c>
      <c r="C1193">
        <v>2013</v>
      </c>
      <c r="D1193" t="s">
        <v>4369</v>
      </c>
      <c r="E1193">
        <v>26041</v>
      </c>
      <c r="F1193" t="s">
        <v>103</v>
      </c>
      <c r="G1193" t="s">
        <v>121</v>
      </c>
      <c r="H1193" t="s">
        <v>51</v>
      </c>
      <c r="I1193" t="s">
        <v>104</v>
      </c>
      <c r="J1193" t="s">
        <v>105</v>
      </c>
      <c r="K1193" t="s">
        <v>106</v>
      </c>
      <c r="M1193" t="s">
        <v>121</v>
      </c>
      <c r="N1193" t="s">
        <v>108</v>
      </c>
      <c r="O1193" t="s">
        <v>91</v>
      </c>
      <c r="P1193">
        <v>40.52243</v>
      </c>
      <c r="Q1193">
        <v>-74.253839999999997</v>
      </c>
      <c r="R1193" t="s">
        <v>67</v>
      </c>
      <c r="S1193" t="s">
        <v>117</v>
      </c>
      <c r="T1193">
        <v>1</v>
      </c>
      <c r="V1193">
        <f>Tabla_database[[#This Row],[Unintentional Release (Barrels)]]+Tabla_database[[#This Row],[Intentional Release (Barrels)]]</f>
        <v>1</v>
      </c>
      <c r="W1193">
        <v>1</v>
      </c>
      <c r="X1193">
        <v>0</v>
      </c>
      <c r="Y1193" t="s">
        <v>59</v>
      </c>
      <c r="Z1193" t="s">
        <v>59</v>
      </c>
      <c r="AQ1193">
        <v>35000</v>
      </c>
      <c r="AR1193">
        <v>75</v>
      </c>
      <c r="AS1193">
        <v>0</v>
      </c>
      <c r="AT1193">
        <v>0</v>
      </c>
      <c r="AU1193">
        <v>5000</v>
      </c>
      <c r="AV1193">
        <v>0</v>
      </c>
      <c r="AW1193">
        <v>40075</v>
      </c>
    </row>
    <row r="1194" spans="1:49" x14ac:dyDescent="0.25">
      <c r="A1194">
        <v>20130157</v>
      </c>
      <c r="B1194">
        <v>19188</v>
      </c>
      <c r="C1194">
        <v>2013</v>
      </c>
      <c r="D1194" t="s">
        <v>4370</v>
      </c>
      <c r="E1194">
        <v>30829</v>
      </c>
      <c r="F1194" t="s">
        <v>1245</v>
      </c>
      <c r="G1194" t="s">
        <v>4371</v>
      </c>
      <c r="H1194" t="s">
        <v>51</v>
      </c>
      <c r="I1194" t="s">
        <v>80</v>
      </c>
      <c r="J1194" t="s">
        <v>63</v>
      </c>
      <c r="M1194" t="s">
        <v>121</v>
      </c>
      <c r="N1194" t="s">
        <v>108</v>
      </c>
      <c r="O1194" t="s">
        <v>91</v>
      </c>
      <c r="P1194">
        <v>29.706586999999999</v>
      </c>
      <c r="Q1194">
        <v>-95.228165000000004</v>
      </c>
      <c r="R1194" t="s">
        <v>143</v>
      </c>
      <c r="S1194" t="s">
        <v>144</v>
      </c>
      <c r="T1194">
        <v>52</v>
      </c>
      <c r="V1194">
        <f>Tabla_database[[#This Row],[Unintentional Release (Barrels)]]+Tabla_database[[#This Row],[Intentional Release (Barrels)]]</f>
        <v>52</v>
      </c>
      <c r="W1194">
        <v>52</v>
      </c>
      <c r="X1194">
        <v>0</v>
      </c>
      <c r="Y1194" t="s">
        <v>59</v>
      </c>
      <c r="Z1194" t="s">
        <v>59</v>
      </c>
      <c r="AA1194" t="s">
        <v>59</v>
      </c>
      <c r="AD1194">
        <v>0</v>
      </c>
      <c r="AQ1194">
        <v>2000000</v>
      </c>
      <c r="AR1194">
        <v>5000</v>
      </c>
      <c r="AS1194">
        <v>750000</v>
      </c>
      <c r="AT1194">
        <v>500000</v>
      </c>
      <c r="AU1194">
        <v>5270000</v>
      </c>
      <c r="AV1194">
        <v>750000</v>
      </c>
      <c r="AW1194">
        <v>9275000</v>
      </c>
    </row>
    <row r="1195" spans="1:49" x14ac:dyDescent="0.25">
      <c r="A1195">
        <v>20130162</v>
      </c>
      <c r="B1195">
        <v>18282</v>
      </c>
      <c r="C1195">
        <v>2013</v>
      </c>
      <c r="D1195" t="s">
        <v>4372</v>
      </c>
      <c r="E1195">
        <v>32080</v>
      </c>
      <c r="F1195" t="s">
        <v>158</v>
      </c>
      <c r="G1195" t="s">
        <v>4373</v>
      </c>
      <c r="H1195" t="s">
        <v>51</v>
      </c>
      <c r="I1195" t="s">
        <v>80</v>
      </c>
      <c r="J1195" t="s">
        <v>63</v>
      </c>
      <c r="M1195" t="s">
        <v>4374</v>
      </c>
      <c r="N1195" t="s">
        <v>983</v>
      </c>
      <c r="O1195" t="s">
        <v>376</v>
      </c>
      <c r="P1195">
        <v>38.585560000000001</v>
      </c>
      <c r="Q1195">
        <v>-94.223349999999996</v>
      </c>
      <c r="R1195" t="s">
        <v>67</v>
      </c>
      <c r="S1195" t="s">
        <v>208</v>
      </c>
      <c r="T1195">
        <v>0.24</v>
      </c>
      <c r="V1195">
        <f>Tabla_database[[#This Row],[Unintentional Release (Barrels)]]+Tabla_database[[#This Row],[Intentional Release (Barrels)]]</f>
        <v>0.24</v>
      </c>
      <c r="W1195">
        <v>0.17</v>
      </c>
      <c r="X1195">
        <v>7.0000000000000007E-2</v>
      </c>
      <c r="Y1195" t="s">
        <v>59</v>
      </c>
      <c r="Z1195" t="s">
        <v>59</v>
      </c>
      <c r="AA1195" t="s">
        <v>59</v>
      </c>
      <c r="AD1195">
        <v>0</v>
      </c>
      <c r="AQ1195">
        <v>1000</v>
      </c>
      <c r="AR1195">
        <v>100</v>
      </c>
      <c r="AS1195">
        <v>0</v>
      </c>
      <c r="AT1195">
        <v>124000</v>
      </c>
      <c r="AU1195">
        <v>75000</v>
      </c>
      <c r="AV1195">
        <v>0</v>
      </c>
      <c r="AW1195">
        <v>200100</v>
      </c>
    </row>
    <row r="1196" spans="1:49" x14ac:dyDescent="0.25">
      <c r="A1196">
        <v>20130255</v>
      </c>
      <c r="B1196">
        <v>20666</v>
      </c>
      <c r="C1196">
        <v>2013</v>
      </c>
      <c r="D1196" t="s">
        <v>4375</v>
      </c>
      <c r="E1196">
        <v>32174</v>
      </c>
      <c r="F1196" t="s">
        <v>4254</v>
      </c>
      <c r="G1196" t="s">
        <v>4254</v>
      </c>
      <c r="H1196" t="s">
        <v>51</v>
      </c>
      <c r="I1196" t="s">
        <v>80</v>
      </c>
      <c r="J1196" t="s">
        <v>105</v>
      </c>
      <c r="K1196" t="s">
        <v>116</v>
      </c>
      <c r="M1196" t="s">
        <v>4376</v>
      </c>
      <c r="N1196" t="s">
        <v>4256</v>
      </c>
      <c r="O1196" t="s">
        <v>239</v>
      </c>
      <c r="P1196">
        <v>32.500777800000002</v>
      </c>
      <c r="Q1196">
        <v>-88.565502769999995</v>
      </c>
      <c r="R1196" t="s">
        <v>92</v>
      </c>
      <c r="S1196" t="s">
        <v>582</v>
      </c>
      <c r="T1196">
        <v>1</v>
      </c>
      <c r="V1196">
        <f>Tabla_database[[#This Row],[Unintentional Release (Barrels)]]+Tabla_database[[#This Row],[Intentional Release (Barrels)]]</f>
        <v>1</v>
      </c>
      <c r="W1196">
        <v>1</v>
      </c>
      <c r="X1196">
        <v>0</v>
      </c>
      <c r="Y1196" t="s">
        <v>59</v>
      </c>
      <c r="Z1196" t="s">
        <v>59</v>
      </c>
      <c r="AA1196" t="s">
        <v>99</v>
      </c>
      <c r="AB1196" t="s">
        <v>4375</v>
      </c>
      <c r="AC1196" t="s">
        <v>4377</v>
      </c>
      <c r="AD1196">
        <v>0</v>
      </c>
      <c r="AQ1196">
        <v>20000</v>
      </c>
      <c r="AR1196">
        <v>142</v>
      </c>
      <c r="AS1196">
        <v>0</v>
      </c>
      <c r="AT1196">
        <v>80000</v>
      </c>
      <c r="AU1196">
        <v>50000</v>
      </c>
      <c r="AV1196">
        <v>0</v>
      </c>
      <c r="AW1196">
        <v>150142</v>
      </c>
    </row>
    <row r="1197" spans="1:49" x14ac:dyDescent="0.25">
      <c r="A1197">
        <v>20130163</v>
      </c>
      <c r="B1197">
        <v>18833</v>
      </c>
      <c r="C1197">
        <v>2013</v>
      </c>
      <c r="D1197" t="s">
        <v>4378</v>
      </c>
      <c r="E1197">
        <v>4805</v>
      </c>
      <c r="F1197" t="s">
        <v>218</v>
      </c>
      <c r="G1197" t="s">
        <v>4379</v>
      </c>
      <c r="H1197" t="s">
        <v>51</v>
      </c>
      <c r="I1197" t="s">
        <v>80</v>
      </c>
      <c r="J1197" t="s">
        <v>105</v>
      </c>
      <c r="K1197" t="s">
        <v>106</v>
      </c>
      <c r="M1197" t="s">
        <v>4380</v>
      </c>
      <c r="N1197" t="s">
        <v>2617</v>
      </c>
      <c r="O1197" t="s">
        <v>162</v>
      </c>
      <c r="P1197">
        <v>39.816597000000002</v>
      </c>
      <c r="Q1197">
        <v>-89.086495999999997</v>
      </c>
      <c r="R1197" t="s">
        <v>67</v>
      </c>
      <c r="S1197" t="s">
        <v>117</v>
      </c>
      <c r="T1197">
        <v>30</v>
      </c>
      <c r="V1197">
        <f>Tabla_database[[#This Row],[Unintentional Release (Barrels)]]+Tabla_database[[#This Row],[Intentional Release (Barrels)]]</f>
        <v>30</v>
      </c>
      <c r="W1197">
        <v>30</v>
      </c>
      <c r="X1197">
        <v>0</v>
      </c>
      <c r="Y1197" t="s">
        <v>59</v>
      </c>
      <c r="Z1197" t="s">
        <v>59</v>
      </c>
      <c r="AA1197" t="s">
        <v>99</v>
      </c>
      <c r="AB1197" t="s">
        <v>4381</v>
      </c>
      <c r="AC1197" t="s">
        <v>4382</v>
      </c>
      <c r="AQ1197">
        <v>20000</v>
      </c>
      <c r="AR1197">
        <v>3000</v>
      </c>
      <c r="AS1197">
        <v>0</v>
      </c>
      <c r="AT1197">
        <v>70000</v>
      </c>
      <c r="AU1197">
        <v>1650000</v>
      </c>
      <c r="AV1197">
        <v>0</v>
      </c>
      <c r="AW1197">
        <v>1743000</v>
      </c>
    </row>
    <row r="1198" spans="1:49" x14ac:dyDescent="0.25">
      <c r="A1198">
        <v>20130161</v>
      </c>
      <c r="B1198">
        <v>18001</v>
      </c>
      <c r="C1198">
        <v>2013</v>
      </c>
      <c r="D1198" t="s">
        <v>4383</v>
      </c>
      <c r="E1198">
        <v>1845</v>
      </c>
      <c r="F1198" t="s">
        <v>287</v>
      </c>
      <c r="G1198" t="s">
        <v>4384</v>
      </c>
      <c r="H1198" t="s">
        <v>51</v>
      </c>
      <c r="I1198" t="s">
        <v>52</v>
      </c>
      <c r="J1198" t="s">
        <v>105</v>
      </c>
      <c r="K1198" t="s">
        <v>106</v>
      </c>
      <c r="O1198" t="s">
        <v>1827</v>
      </c>
      <c r="P1198">
        <v>41.288499999999999</v>
      </c>
      <c r="Q1198">
        <v>-72.899900000000002</v>
      </c>
      <c r="R1198" t="s">
        <v>67</v>
      </c>
      <c r="S1198" t="s">
        <v>68</v>
      </c>
      <c r="T1198">
        <v>0.95</v>
      </c>
      <c r="V1198">
        <f>Tabla_database[[#This Row],[Unintentional Release (Barrels)]]+Tabla_database[[#This Row],[Intentional Release (Barrels)]]</f>
        <v>0.95</v>
      </c>
      <c r="W1198">
        <v>0.95</v>
      </c>
      <c r="X1198">
        <v>0</v>
      </c>
      <c r="Y1198" t="s">
        <v>59</v>
      </c>
      <c r="Z1198" t="s">
        <v>59</v>
      </c>
      <c r="AA1198" t="s">
        <v>59</v>
      </c>
      <c r="AQ1198">
        <v>0</v>
      </c>
      <c r="AR1198">
        <v>0</v>
      </c>
      <c r="AS1198">
        <v>0</v>
      </c>
      <c r="AT1198">
        <v>500</v>
      </c>
      <c r="AU1198">
        <v>0</v>
      </c>
      <c r="AV1198">
        <v>0</v>
      </c>
      <c r="AW1198">
        <v>500</v>
      </c>
    </row>
    <row r="1199" spans="1:49" x14ac:dyDescent="0.25">
      <c r="A1199">
        <v>20130165</v>
      </c>
      <c r="B1199">
        <v>19167</v>
      </c>
      <c r="C1199">
        <v>2013</v>
      </c>
      <c r="D1199" t="s">
        <v>4385</v>
      </c>
      <c r="E1199">
        <v>2552</v>
      </c>
      <c r="F1199" t="s">
        <v>340</v>
      </c>
      <c r="G1199" t="s">
        <v>4386</v>
      </c>
      <c r="H1199" t="s">
        <v>51</v>
      </c>
      <c r="I1199" t="s">
        <v>104</v>
      </c>
      <c r="J1199" t="s">
        <v>105</v>
      </c>
      <c r="K1199" t="s">
        <v>116</v>
      </c>
      <c r="M1199" t="s">
        <v>4387</v>
      </c>
      <c r="N1199" t="s">
        <v>3067</v>
      </c>
      <c r="O1199" t="s">
        <v>1349</v>
      </c>
      <c r="P1199">
        <v>33.284109999999998</v>
      </c>
      <c r="Q1199">
        <v>-86.802660000000003</v>
      </c>
      <c r="R1199" t="s">
        <v>67</v>
      </c>
      <c r="S1199" t="s">
        <v>251</v>
      </c>
      <c r="T1199">
        <v>0.1</v>
      </c>
      <c r="V1199">
        <f>Tabla_database[[#This Row],[Unintentional Release (Barrels)]]+Tabla_database[[#This Row],[Intentional Release (Barrels)]]</f>
        <v>0.1</v>
      </c>
      <c r="W1199">
        <v>0.1</v>
      </c>
      <c r="X1199">
        <v>0</v>
      </c>
      <c r="Y1199" t="s">
        <v>59</v>
      </c>
      <c r="Z1199" t="s">
        <v>59</v>
      </c>
      <c r="AA1199" t="s">
        <v>59</v>
      </c>
      <c r="AQ1199">
        <v>60000</v>
      </c>
      <c r="AR1199">
        <v>10</v>
      </c>
      <c r="AS1199">
        <v>0</v>
      </c>
      <c r="AT1199">
        <v>2000</v>
      </c>
      <c r="AU1199">
        <v>10000</v>
      </c>
      <c r="AV1199">
        <v>0</v>
      </c>
      <c r="AW1199">
        <v>72010</v>
      </c>
    </row>
    <row r="1200" spans="1:49" x14ac:dyDescent="0.25">
      <c r="A1200">
        <v>20130164</v>
      </c>
      <c r="B1200">
        <v>18938</v>
      </c>
      <c r="C1200">
        <v>2013</v>
      </c>
      <c r="D1200" t="s">
        <v>4388</v>
      </c>
      <c r="E1200">
        <v>12105</v>
      </c>
      <c r="F1200" t="s">
        <v>165</v>
      </c>
      <c r="G1200" t="s">
        <v>2399</v>
      </c>
      <c r="H1200" t="s">
        <v>51</v>
      </c>
      <c r="I1200" t="s">
        <v>52</v>
      </c>
      <c r="J1200" t="s">
        <v>53</v>
      </c>
      <c r="K1200" t="s">
        <v>167</v>
      </c>
      <c r="M1200" t="s">
        <v>4389</v>
      </c>
      <c r="N1200" t="s">
        <v>55</v>
      </c>
      <c r="O1200" t="s">
        <v>56</v>
      </c>
      <c r="P1200">
        <v>38.381540000000001</v>
      </c>
      <c r="Q1200">
        <v>-97.831270000000004</v>
      </c>
      <c r="R1200" t="s">
        <v>67</v>
      </c>
      <c r="S1200" t="s">
        <v>68</v>
      </c>
      <c r="T1200">
        <v>5</v>
      </c>
      <c r="U1200">
        <v>1.5</v>
      </c>
      <c r="V1200">
        <f>Tabla_database[[#This Row],[Unintentional Release (Barrels)]]+Tabla_database[[#This Row],[Intentional Release (Barrels)]]</f>
        <v>6.5</v>
      </c>
      <c r="W1200">
        <v>0</v>
      </c>
      <c r="X1200">
        <v>5</v>
      </c>
      <c r="Y1200" t="s">
        <v>59</v>
      </c>
      <c r="Z1200" t="s">
        <v>59</v>
      </c>
      <c r="AA1200" t="s">
        <v>99</v>
      </c>
      <c r="AB1200" t="s">
        <v>4390</v>
      </c>
      <c r="AC1200" t="s">
        <v>4391</v>
      </c>
      <c r="AQ1200">
        <v>3500</v>
      </c>
      <c r="AR1200">
        <v>404</v>
      </c>
      <c r="AS1200">
        <v>0</v>
      </c>
      <c r="AT1200">
        <v>0</v>
      </c>
      <c r="AU1200">
        <v>0</v>
      </c>
      <c r="AV1200">
        <v>0</v>
      </c>
      <c r="AW1200">
        <v>3904</v>
      </c>
    </row>
    <row r="1201" spans="1:49" x14ac:dyDescent="0.25">
      <c r="A1201">
        <v>20130166</v>
      </c>
      <c r="B1201">
        <v>18438</v>
      </c>
      <c r="C1201">
        <v>2013</v>
      </c>
      <c r="D1201" t="s">
        <v>4392</v>
      </c>
      <c r="E1201">
        <v>31454</v>
      </c>
      <c r="F1201" t="s">
        <v>131</v>
      </c>
      <c r="G1201" t="s">
        <v>4393</v>
      </c>
      <c r="H1201" t="s">
        <v>51</v>
      </c>
      <c r="I1201" t="s">
        <v>80</v>
      </c>
      <c r="J1201" t="s">
        <v>63</v>
      </c>
      <c r="M1201" t="s">
        <v>4394</v>
      </c>
      <c r="N1201" t="s">
        <v>4395</v>
      </c>
      <c r="O1201" t="s">
        <v>91</v>
      </c>
      <c r="P1201">
        <v>28.540220000000001</v>
      </c>
      <c r="Q1201">
        <v>-99.187089999999998</v>
      </c>
      <c r="R1201" t="s">
        <v>143</v>
      </c>
      <c r="S1201" t="s">
        <v>144</v>
      </c>
      <c r="T1201">
        <v>16.100000000000001</v>
      </c>
      <c r="V1201">
        <f>Tabla_database[[#This Row],[Unintentional Release (Barrels)]]+Tabla_database[[#This Row],[Intentional Release (Barrels)]]</f>
        <v>16.100000000000001</v>
      </c>
      <c r="W1201">
        <v>16.100000000000001</v>
      </c>
      <c r="X1201">
        <v>0</v>
      </c>
      <c r="Y1201" t="s">
        <v>59</v>
      </c>
      <c r="Z1201" t="s">
        <v>59</v>
      </c>
      <c r="AA1201" t="s">
        <v>99</v>
      </c>
      <c r="AB1201" t="s">
        <v>4396</v>
      </c>
      <c r="AC1201" t="s">
        <v>4397</v>
      </c>
      <c r="AD1201">
        <v>0</v>
      </c>
      <c r="AQ1201">
        <v>141492</v>
      </c>
      <c r="AR1201">
        <v>2125</v>
      </c>
      <c r="AS1201">
        <v>0</v>
      </c>
      <c r="AT1201">
        <v>99647</v>
      </c>
      <c r="AU1201">
        <v>0</v>
      </c>
      <c r="AV1201">
        <v>0</v>
      </c>
      <c r="AW1201">
        <v>243264</v>
      </c>
    </row>
    <row r="1202" spans="1:49" x14ac:dyDescent="0.25">
      <c r="A1202">
        <v>20130169</v>
      </c>
      <c r="B1202">
        <v>18028</v>
      </c>
      <c r="C1202">
        <v>2013</v>
      </c>
      <c r="D1202" t="s">
        <v>4398</v>
      </c>
      <c r="E1202">
        <v>14194</v>
      </c>
      <c r="F1202" t="s">
        <v>1534</v>
      </c>
      <c r="G1202" t="s">
        <v>4399</v>
      </c>
      <c r="H1202" t="s">
        <v>51</v>
      </c>
      <c r="I1202" t="s">
        <v>104</v>
      </c>
      <c r="J1202" t="s">
        <v>63</v>
      </c>
      <c r="M1202" t="s">
        <v>618</v>
      </c>
      <c r="N1202" t="s">
        <v>108</v>
      </c>
      <c r="O1202" t="s">
        <v>91</v>
      </c>
      <c r="P1202">
        <v>29.747720000000001</v>
      </c>
      <c r="Q1202">
        <v>-95.130579999999995</v>
      </c>
      <c r="R1202" t="s">
        <v>67</v>
      </c>
      <c r="S1202" t="s">
        <v>404</v>
      </c>
      <c r="T1202">
        <v>50</v>
      </c>
      <c r="V1202">
        <f>Tabla_database[[#This Row],[Unintentional Release (Barrels)]]+Tabla_database[[#This Row],[Intentional Release (Barrels)]]</f>
        <v>50</v>
      </c>
      <c r="W1202">
        <v>50</v>
      </c>
      <c r="X1202">
        <v>0</v>
      </c>
      <c r="Y1202" t="s">
        <v>59</v>
      </c>
      <c r="Z1202" t="s">
        <v>59</v>
      </c>
      <c r="AA1202" t="s">
        <v>99</v>
      </c>
      <c r="AB1202" t="s">
        <v>4400</v>
      </c>
      <c r="AC1202" t="s">
        <v>4401</v>
      </c>
      <c r="AD1202">
        <v>0</v>
      </c>
      <c r="AQ1202">
        <v>23000</v>
      </c>
      <c r="AR1202">
        <v>4250</v>
      </c>
      <c r="AS1202">
        <v>0</v>
      </c>
      <c r="AT1202">
        <v>10000</v>
      </c>
      <c r="AU1202">
        <v>25000</v>
      </c>
      <c r="AV1202">
        <v>0</v>
      </c>
      <c r="AW1202">
        <v>62250</v>
      </c>
    </row>
    <row r="1203" spans="1:49" x14ac:dyDescent="0.25">
      <c r="A1203">
        <v>20130168</v>
      </c>
      <c r="B1203">
        <v>18027</v>
      </c>
      <c r="C1203">
        <v>2013</v>
      </c>
      <c r="D1203" t="s">
        <v>4402</v>
      </c>
      <c r="E1203">
        <v>30825</v>
      </c>
      <c r="F1203" t="s">
        <v>4403</v>
      </c>
      <c r="G1203" t="s">
        <v>4404</v>
      </c>
      <c r="H1203" t="s">
        <v>51</v>
      </c>
      <c r="I1203" t="s">
        <v>80</v>
      </c>
      <c r="J1203" t="s">
        <v>53</v>
      </c>
      <c r="K1203" t="s">
        <v>71</v>
      </c>
      <c r="L1203" t="s">
        <v>4405</v>
      </c>
      <c r="M1203" t="s">
        <v>366</v>
      </c>
      <c r="N1203" t="s">
        <v>74</v>
      </c>
      <c r="O1203" t="s">
        <v>75</v>
      </c>
      <c r="P1203">
        <v>30.183479999999999</v>
      </c>
      <c r="Q1203">
        <v>-93.3292</v>
      </c>
      <c r="R1203" t="s">
        <v>143</v>
      </c>
      <c r="S1203" t="s">
        <v>321</v>
      </c>
      <c r="T1203">
        <v>2.9</v>
      </c>
      <c r="U1203">
        <v>0</v>
      </c>
      <c r="V1203">
        <f>Tabla_database[[#This Row],[Unintentional Release (Barrels)]]+Tabla_database[[#This Row],[Intentional Release (Barrels)]]</f>
        <v>2.9</v>
      </c>
      <c r="W1203">
        <v>0</v>
      </c>
      <c r="X1203">
        <v>2.9</v>
      </c>
      <c r="Y1203" t="s">
        <v>59</v>
      </c>
      <c r="Z1203" t="s">
        <v>59</v>
      </c>
      <c r="AA1203" t="s">
        <v>99</v>
      </c>
      <c r="AB1203" t="s">
        <v>4406</v>
      </c>
      <c r="AC1203" t="s">
        <v>4407</v>
      </c>
      <c r="AD1203">
        <v>0</v>
      </c>
      <c r="AQ1203">
        <v>33000</v>
      </c>
      <c r="AR1203">
        <v>286</v>
      </c>
      <c r="AS1203">
        <v>0</v>
      </c>
      <c r="AT1203">
        <v>0</v>
      </c>
      <c r="AU1203">
        <v>0</v>
      </c>
      <c r="AV1203">
        <v>0</v>
      </c>
      <c r="AW1203">
        <v>33286</v>
      </c>
    </row>
    <row r="1204" spans="1:49" x14ac:dyDescent="0.25">
      <c r="A1204">
        <v>20130167</v>
      </c>
      <c r="B1204">
        <v>18025</v>
      </c>
      <c r="C1204">
        <v>2013</v>
      </c>
      <c r="D1204" t="s">
        <v>4408</v>
      </c>
      <c r="E1204">
        <v>1845</v>
      </c>
      <c r="F1204" t="s">
        <v>287</v>
      </c>
      <c r="G1204" t="s">
        <v>4409</v>
      </c>
      <c r="H1204" t="s">
        <v>51</v>
      </c>
      <c r="I1204" t="s">
        <v>104</v>
      </c>
      <c r="J1204" t="s">
        <v>105</v>
      </c>
      <c r="K1204" t="s">
        <v>106</v>
      </c>
      <c r="M1204" t="s">
        <v>866</v>
      </c>
      <c r="N1204" t="s">
        <v>867</v>
      </c>
      <c r="O1204" t="s">
        <v>699</v>
      </c>
      <c r="P1204">
        <v>40.711466000000001</v>
      </c>
      <c r="Q1204">
        <v>-84.131778999999995</v>
      </c>
      <c r="R1204" t="s">
        <v>67</v>
      </c>
      <c r="S1204" t="s">
        <v>76</v>
      </c>
      <c r="T1204">
        <v>0.12</v>
      </c>
      <c r="V1204">
        <f>Tabla_database[[#This Row],[Unintentional Release (Barrels)]]+Tabla_database[[#This Row],[Intentional Release (Barrels)]]</f>
        <v>0.12</v>
      </c>
      <c r="W1204">
        <v>0.12</v>
      </c>
      <c r="X1204">
        <v>0</v>
      </c>
      <c r="Y1204" t="s">
        <v>59</v>
      </c>
      <c r="Z1204" t="s">
        <v>59</v>
      </c>
      <c r="AA1204" t="s">
        <v>59</v>
      </c>
      <c r="AQ1204">
        <v>0</v>
      </c>
      <c r="AR1204">
        <v>0</v>
      </c>
      <c r="AS1204">
        <v>0</v>
      </c>
      <c r="AT1204">
        <v>5000</v>
      </c>
      <c r="AU1204">
        <v>5000</v>
      </c>
      <c r="AV1204">
        <v>0</v>
      </c>
      <c r="AW1204">
        <v>10000</v>
      </c>
    </row>
    <row r="1205" spans="1:49" x14ac:dyDescent="0.25">
      <c r="A1205">
        <v>20130171</v>
      </c>
      <c r="B1205">
        <v>18289</v>
      </c>
      <c r="C1205">
        <v>2013</v>
      </c>
      <c r="D1205" t="s">
        <v>4410</v>
      </c>
      <c r="E1205">
        <v>31476</v>
      </c>
      <c r="F1205" t="s">
        <v>3293</v>
      </c>
      <c r="G1205" t="s">
        <v>4411</v>
      </c>
      <c r="H1205" t="s">
        <v>51</v>
      </c>
      <c r="I1205" t="s">
        <v>80</v>
      </c>
      <c r="J1205" t="s">
        <v>63</v>
      </c>
      <c r="N1205" t="s">
        <v>2713</v>
      </c>
      <c r="O1205" t="s">
        <v>151</v>
      </c>
      <c r="P1205">
        <v>36.547550000000001</v>
      </c>
      <c r="Q1205">
        <v>-97.204229999999995</v>
      </c>
      <c r="R1205" t="s">
        <v>143</v>
      </c>
      <c r="S1205" t="s">
        <v>144</v>
      </c>
      <c r="T1205">
        <v>3</v>
      </c>
      <c r="V1205">
        <f>Tabla_database[[#This Row],[Unintentional Release (Barrels)]]+Tabla_database[[#This Row],[Intentional Release (Barrels)]]</f>
        <v>3</v>
      </c>
      <c r="W1205">
        <v>1</v>
      </c>
      <c r="X1205">
        <v>2</v>
      </c>
      <c r="Y1205" t="s">
        <v>59</v>
      </c>
      <c r="Z1205" t="s">
        <v>59</v>
      </c>
      <c r="AA1205" t="s">
        <v>99</v>
      </c>
      <c r="AB1205" t="s">
        <v>4412</v>
      </c>
      <c r="AC1205" t="s">
        <v>4413</v>
      </c>
      <c r="AD1205">
        <v>0</v>
      </c>
      <c r="AQ1205">
        <v>5000</v>
      </c>
      <c r="AR1205">
        <v>200</v>
      </c>
      <c r="AS1205">
        <v>4000</v>
      </c>
      <c r="AT1205">
        <v>1500</v>
      </c>
      <c r="AU1205">
        <v>1700</v>
      </c>
      <c r="AV1205">
        <v>0</v>
      </c>
      <c r="AW1205">
        <v>12400</v>
      </c>
    </row>
    <row r="1206" spans="1:49" x14ac:dyDescent="0.25">
      <c r="A1206">
        <v>20130173</v>
      </c>
      <c r="B1206">
        <v>18819</v>
      </c>
      <c r="C1206">
        <v>2013</v>
      </c>
      <c r="D1206" t="s">
        <v>4414</v>
      </c>
      <c r="E1206">
        <v>31580</v>
      </c>
      <c r="F1206" t="s">
        <v>714</v>
      </c>
      <c r="G1206" t="s">
        <v>4415</v>
      </c>
      <c r="H1206" t="s">
        <v>51</v>
      </c>
      <c r="I1206" t="s">
        <v>80</v>
      </c>
      <c r="J1206" t="s">
        <v>63</v>
      </c>
      <c r="M1206" t="s">
        <v>149</v>
      </c>
      <c r="N1206" t="s">
        <v>150</v>
      </c>
      <c r="O1206" t="s">
        <v>151</v>
      </c>
      <c r="P1206">
        <v>35.943359999999998</v>
      </c>
      <c r="Q1206">
        <v>-96.751589999999993</v>
      </c>
      <c r="R1206" t="s">
        <v>143</v>
      </c>
      <c r="S1206" t="s">
        <v>321</v>
      </c>
      <c r="T1206">
        <v>5</v>
      </c>
      <c r="V1206">
        <f>Tabla_database[[#This Row],[Unintentional Release (Barrels)]]+Tabla_database[[#This Row],[Intentional Release (Barrels)]]</f>
        <v>5</v>
      </c>
      <c r="W1206">
        <v>5</v>
      </c>
      <c r="X1206">
        <v>0</v>
      </c>
      <c r="Y1206" t="s">
        <v>59</v>
      </c>
      <c r="Z1206" t="s">
        <v>59</v>
      </c>
      <c r="AA1206" t="s">
        <v>99</v>
      </c>
      <c r="AB1206" t="s">
        <v>4416</v>
      </c>
      <c r="AD1206">
        <v>0</v>
      </c>
      <c r="AQ1206">
        <v>5000</v>
      </c>
      <c r="AR1206">
        <v>440</v>
      </c>
      <c r="AS1206">
        <v>0</v>
      </c>
      <c r="AT1206">
        <v>25000</v>
      </c>
      <c r="AU1206">
        <v>0</v>
      </c>
      <c r="AV1206">
        <v>5000</v>
      </c>
      <c r="AW1206">
        <v>35440</v>
      </c>
    </row>
    <row r="1207" spans="1:49" x14ac:dyDescent="0.25">
      <c r="A1207">
        <v>20130158</v>
      </c>
      <c r="B1207">
        <v>18078</v>
      </c>
      <c r="C1207">
        <v>2013</v>
      </c>
      <c r="D1207" t="s">
        <v>4417</v>
      </c>
      <c r="E1207">
        <v>26041</v>
      </c>
      <c r="F1207" t="s">
        <v>103</v>
      </c>
      <c r="H1207" t="s">
        <v>51</v>
      </c>
      <c r="I1207" t="s">
        <v>52</v>
      </c>
      <c r="J1207" t="s">
        <v>105</v>
      </c>
      <c r="K1207" t="s">
        <v>106</v>
      </c>
      <c r="M1207" t="s">
        <v>952</v>
      </c>
      <c r="N1207" t="s">
        <v>953</v>
      </c>
      <c r="O1207" t="s">
        <v>302</v>
      </c>
      <c r="P1207">
        <v>40.590629999999997</v>
      </c>
      <c r="Q1207">
        <v>-74.219350000000006</v>
      </c>
      <c r="R1207" t="s">
        <v>67</v>
      </c>
      <c r="S1207" t="s">
        <v>208</v>
      </c>
      <c r="T1207">
        <v>0.59</v>
      </c>
      <c r="V1207">
        <f>Tabla_database[[#This Row],[Unintentional Release (Barrels)]]+Tabla_database[[#This Row],[Intentional Release (Barrels)]]</f>
        <v>0.59</v>
      </c>
      <c r="W1207">
        <v>0.59</v>
      </c>
      <c r="X1207">
        <v>0</v>
      </c>
      <c r="Y1207" t="s">
        <v>59</v>
      </c>
      <c r="Z1207" t="s">
        <v>59</v>
      </c>
      <c r="AQ1207">
        <v>200</v>
      </c>
      <c r="AR1207">
        <v>75</v>
      </c>
      <c r="AS1207">
        <v>0</v>
      </c>
      <c r="AT1207">
        <v>0</v>
      </c>
      <c r="AU1207">
        <v>15000</v>
      </c>
      <c r="AV1207">
        <v>0</v>
      </c>
      <c r="AW1207">
        <v>15275</v>
      </c>
    </row>
    <row r="1208" spans="1:49" x14ac:dyDescent="0.25">
      <c r="A1208">
        <v>20130177</v>
      </c>
      <c r="B1208">
        <v>18392</v>
      </c>
      <c r="C1208">
        <v>2013</v>
      </c>
      <c r="D1208" t="s">
        <v>4418</v>
      </c>
      <c r="E1208">
        <v>32147</v>
      </c>
      <c r="F1208" t="s">
        <v>586</v>
      </c>
      <c r="G1208" t="s">
        <v>4419</v>
      </c>
      <c r="H1208" t="s">
        <v>51</v>
      </c>
      <c r="I1208" t="s">
        <v>52</v>
      </c>
      <c r="J1208" t="s">
        <v>105</v>
      </c>
      <c r="K1208" t="s">
        <v>106</v>
      </c>
      <c r="M1208" t="s">
        <v>4420</v>
      </c>
      <c r="N1208" t="s">
        <v>1182</v>
      </c>
      <c r="O1208" t="s">
        <v>162</v>
      </c>
      <c r="P1208">
        <v>39.222259999999999</v>
      </c>
      <c r="Q1208">
        <v>-89.493926000000002</v>
      </c>
      <c r="R1208" t="s">
        <v>67</v>
      </c>
      <c r="S1208" t="s">
        <v>68</v>
      </c>
      <c r="T1208">
        <v>0.7</v>
      </c>
      <c r="V1208">
        <f>Tabla_database[[#This Row],[Unintentional Release (Barrels)]]+Tabla_database[[#This Row],[Intentional Release (Barrels)]]</f>
        <v>0.7</v>
      </c>
      <c r="W1208">
        <v>0.7</v>
      </c>
      <c r="X1208">
        <v>0</v>
      </c>
      <c r="Y1208" t="s">
        <v>59</v>
      </c>
      <c r="Z1208" t="s">
        <v>59</v>
      </c>
      <c r="AA1208" t="s">
        <v>99</v>
      </c>
      <c r="AB1208" t="s">
        <v>4421</v>
      </c>
      <c r="AC1208" t="s">
        <v>4422</v>
      </c>
      <c r="AQ1208">
        <v>6000</v>
      </c>
      <c r="AR1208">
        <v>60</v>
      </c>
      <c r="AS1208">
        <v>0</v>
      </c>
      <c r="AT1208">
        <v>4400</v>
      </c>
      <c r="AU1208">
        <v>700</v>
      </c>
      <c r="AV1208">
        <v>0</v>
      </c>
      <c r="AW1208">
        <v>11160</v>
      </c>
    </row>
    <row r="1209" spans="1:49" x14ac:dyDescent="0.25">
      <c r="A1209">
        <v>20130172</v>
      </c>
      <c r="B1209">
        <v>18084</v>
      </c>
      <c r="C1209">
        <v>2013</v>
      </c>
      <c r="D1209" t="s">
        <v>4423</v>
      </c>
      <c r="E1209">
        <v>30829</v>
      </c>
      <c r="F1209" t="s">
        <v>1245</v>
      </c>
      <c r="G1209" t="s">
        <v>4424</v>
      </c>
      <c r="H1209" t="s">
        <v>51</v>
      </c>
      <c r="I1209" t="s">
        <v>52</v>
      </c>
      <c r="J1209" t="s">
        <v>63</v>
      </c>
      <c r="M1209" t="s">
        <v>3430</v>
      </c>
      <c r="N1209" t="s">
        <v>4425</v>
      </c>
      <c r="O1209" t="s">
        <v>91</v>
      </c>
      <c r="P1209">
        <v>31.528110000000002</v>
      </c>
      <c r="Q1209">
        <v>-103.56207999999999</v>
      </c>
      <c r="R1209" t="s">
        <v>57</v>
      </c>
      <c r="S1209" t="s">
        <v>163</v>
      </c>
      <c r="T1209">
        <v>3</v>
      </c>
      <c r="V1209">
        <f>Tabla_database[[#This Row],[Unintentional Release (Barrels)]]+Tabla_database[[#This Row],[Intentional Release (Barrels)]]</f>
        <v>3</v>
      </c>
      <c r="W1209">
        <v>2</v>
      </c>
      <c r="X1209">
        <v>1</v>
      </c>
      <c r="Y1209" t="s">
        <v>59</v>
      </c>
      <c r="Z1209" t="s">
        <v>59</v>
      </c>
      <c r="AA1209" t="s">
        <v>59</v>
      </c>
      <c r="AD1209">
        <v>0</v>
      </c>
      <c r="AQ1209">
        <v>10000</v>
      </c>
      <c r="AR1209">
        <v>300</v>
      </c>
      <c r="AS1209">
        <v>0</v>
      </c>
      <c r="AT1209">
        <v>0</v>
      </c>
      <c r="AU1209">
        <v>0</v>
      </c>
      <c r="AV1209">
        <v>0</v>
      </c>
      <c r="AW1209">
        <v>10300</v>
      </c>
    </row>
    <row r="1210" spans="1:49" x14ac:dyDescent="0.25">
      <c r="A1210">
        <v>20130179</v>
      </c>
      <c r="B1210">
        <v>18835</v>
      </c>
      <c r="C1210">
        <v>2013</v>
      </c>
      <c r="D1210" t="s">
        <v>4426</v>
      </c>
      <c r="E1210">
        <v>4805</v>
      </c>
      <c r="F1210" t="s">
        <v>218</v>
      </c>
      <c r="G1210" t="s">
        <v>1078</v>
      </c>
      <c r="H1210" t="s">
        <v>51</v>
      </c>
      <c r="I1210" t="s">
        <v>104</v>
      </c>
      <c r="J1210" t="s">
        <v>105</v>
      </c>
      <c r="K1210" t="s">
        <v>116</v>
      </c>
      <c r="M1210" t="s">
        <v>1079</v>
      </c>
      <c r="N1210" t="s">
        <v>502</v>
      </c>
      <c r="O1210" t="s">
        <v>151</v>
      </c>
      <c r="P1210">
        <v>38.822044980000001</v>
      </c>
      <c r="Q1210">
        <v>-90.078911009999999</v>
      </c>
      <c r="R1210" t="s">
        <v>57</v>
      </c>
      <c r="S1210" t="s">
        <v>163</v>
      </c>
      <c r="T1210">
        <v>0.28000000000000003</v>
      </c>
      <c r="V1210">
        <f>Tabla_database[[#This Row],[Unintentional Release (Barrels)]]+Tabla_database[[#This Row],[Intentional Release (Barrels)]]</f>
        <v>0.28000000000000003</v>
      </c>
      <c r="W1210">
        <v>0.28000000000000003</v>
      </c>
      <c r="X1210">
        <v>0</v>
      </c>
      <c r="Y1210" t="s">
        <v>59</v>
      </c>
      <c r="Z1210" t="s">
        <v>59</v>
      </c>
      <c r="AA1210" t="s">
        <v>59</v>
      </c>
      <c r="AQ1210">
        <v>620000</v>
      </c>
      <c r="AR1210">
        <v>140</v>
      </c>
      <c r="AS1210">
        <v>0</v>
      </c>
      <c r="AT1210">
        <v>18000</v>
      </c>
      <c r="AU1210">
        <v>0</v>
      </c>
      <c r="AV1210">
        <v>0</v>
      </c>
      <c r="AW1210">
        <v>638140</v>
      </c>
    </row>
    <row r="1211" spans="1:49" x14ac:dyDescent="0.25">
      <c r="A1211">
        <v>20130174</v>
      </c>
      <c r="B1211">
        <v>18801</v>
      </c>
      <c r="C1211">
        <v>2013</v>
      </c>
      <c r="D1211" t="s">
        <v>4427</v>
      </c>
      <c r="E1211">
        <v>18718</v>
      </c>
      <c r="F1211" t="s">
        <v>306</v>
      </c>
      <c r="G1211" t="s">
        <v>4290</v>
      </c>
      <c r="H1211" t="s">
        <v>51</v>
      </c>
      <c r="I1211" t="s">
        <v>52</v>
      </c>
      <c r="J1211" t="s">
        <v>63</v>
      </c>
      <c r="M1211" t="s">
        <v>383</v>
      </c>
      <c r="N1211" t="s">
        <v>384</v>
      </c>
      <c r="O1211" t="s">
        <v>91</v>
      </c>
      <c r="P1211">
        <v>32.071100000000001</v>
      </c>
      <c r="Q1211">
        <v>-96.474090000000004</v>
      </c>
      <c r="R1211" t="s">
        <v>57</v>
      </c>
      <c r="S1211" t="s">
        <v>461</v>
      </c>
      <c r="T1211">
        <v>4</v>
      </c>
      <c r="V1211">
        <f>Tabla_database[[#This Row],[Unintentional Release (Barrels)]]+Tabla_database[[#This Row],[Intentional Release (Barrels)]]</f>
        <v>4</v>
      </c>
      <c r="W1211">
        <v>0</v>
      </c>
      <c r="X1211">
        <v>4</v>
      </c>
      <c r="Y1211" t="s">
        <v>59</v>
      </c>
      <c r="Z1211" t="s">
        <v>59</v>
      </c>
      <c r="AA1211" t="s">
        <v>59</v>
      </c>
      <c r="AD1211">
        <v>0</v>
      </c>
      <c r="AQ1211">
        <v>50</v>
      </c>
      <c r="AR1211">
        <v>343</v>
      </c>
      <c r="AS1211">
        <v>0</v>
      </c>
      <c r="AT1211">
        <v>500</v>
      </c>
      <c r="AU1211">
        <v>23122</v>
      </c>
      <c r="AV1211">
        <v>0</v>
      </c>
      <c r="AW1211">
        <v>24015</v>
      </c>
    </row>
    <row r="1212" spans="1:49" x14ac:dyDescent="0.25">
      <c r="A1212">
        <v>20130178</v>
      </c>
      <c r="B1212">
        <v>18095</v>
      </c>
      <c r="C1212">
        <v>2013</v>
      </c>
      <c r="D1212" t="s">
        <v>4428</v>
      </c>
      <c r="E1212">
        <v>1845</v>
      </c>
      <c r="F1212" t="s">
        <v>287</v>
      </c>
      <c r="G1212" t="s">
        <v>4429</v>
      </c>
      <c r="H1212" t="s">
        <v>51</v>
      </c>
      <c r="I1212" t="s">
        <v>689</v>
      </c>
      <c r="J1212" t="s">
        <v>105</v>
      </c>
      <c r="K1212" t="s">
        <v>116</v>
      </c>
      <c r="M1212" t="s">
        <v>3299</v>
      </c>
      <c r="O1212" t="s">
        <v>451</v>
      </c>
      <c r="P1212">
        <v>40.519728000000001</v>
      </c>
      <c r="Q1212">
        <v>-75.535208999999995</v>
      </c>
      <c r="R1212" t="s">
        <v>57</v>
      </c>
      <c r="S1212" t="s">
        <v>163</v>
      </c>
      <c r="T1212">
        <v>0.24</v>
      </c>
      <c r="V1212">
        <f>Tabla_database[[#This Row],[Unintentional Release (Barrels)]]+Tabla_database[[#This Row],[Intentional Release (Barrels)]]</f>
        <v>0.24</v>
      </c>
      <c r="W1212">
        <v>0.24</v>
      </c>
      <c r="X1212">
        <v>0</v>
      </c>
      <c r="Y1212" t="s">
        <v>59</v>
      </c>
      <c r="Z1212" t="s">
        <v>59</v>
      </c>
      <c r="AA1212" t="s">
        <v>59</v>
      </c>
      <c r="AQ1212">
        <v>0</v>
      </c>
      <c r="AR1212">
        <v>0</v>
      </c>
      <c r="AS1212">
        <v>0</v>
      </c>
      <c r="AT1212">
        <v>12500</v>
      </c>
      <c r="AU1212">
        <v>0</v>
      </c>
      <c r="AV1212">
        <v>0</v>
      </c>
      <c r="AW1212">
        <v>12500</v>
      </c>
    </row>
    <row r="1213" spans="1:49" x14ac:dyDescent="0.25">
      <c r="A1213">
        <v>20130176</v>
      </c>
      <c r="B1213">
        <v>18838</v>
      </c>
      <c r="C1213">
        <v>2013</v>
      </c>
      <c r="D1213" t="s">
        <v>4430</v>
      </c>
      <c r="E1213">
        <v>11169</v>
      </c>
      <c r="F1213" t="s">
        <v>78</v>
      </c>
      <c r="G1213" t="s">
        <v>566</v>
      </c>
      <c r="H1213" t="s">
        <v>51</v>
      </c>
      <c r="I1213" t="s">
        <v>52</v>
      </c>
      <c r="J1213" t="s">
        <v>63</v>
      </c>
      <c r="M1213" t="s">
        <v>4431</v>
      </c>
      <c r="N1213" t="s">
        <v>970</v>
      </c>
      <c r="O1213" t="s">
        <v>182</v>
      </c>
      <c r="P1213">
        <v>48.211109999999998</v>
      </c>
      <c r="Q1213">
        <v>-96.435559999999995</v>
      </c>
      <c r="R1213" t="s">
        <v>84</v>
      </c>
      <c r="S1213" t="s">
        <v>85</v>
      </c>
      <c r="T1213">
        <v>33.33</v>
      </c>
      <c r="V1213">
        <f>Tabla_database[[#This Row],[Unintentional Release (Barrels)]]+Tabla_database[[#This Row],[Intentional Release (Barrels)]]</f>
        <v>33.33</v>
      </c>
      <c r="W1213">
        <v>33.33</v>
      </c>
      <c r="X1213">
        <v>0</v>
      </c>
      <c r="Y1213" t="s">
        <v>59</v>
      </c>
      <c r="Z1213" t="s">
        <v>59</v>
      </c>
      <c r="AA1213" t="s">
        <v>99</v>
      </c>
      <c r="AB1213" t="s">
        <v>4432</v>
      </c>
      <c r="AC1213" t="s">
        <v>4433</v>
      </c>
      <c r="AD1213">
        <v>0</v>
      </c>
      <c r="AQ1213">
        <v>128015</v>
      </c>
      <c r="AR1213">
        <v>0</v>
      </c>
      <c r="AS1213">
        <v>0</v>
      </c>
      <c r="AT1213">
        <v>5053</v>
      </c>
      <c r="AU1213">
        <v>107610</v>
      </c>
      <c r="AV1213">
        <v>0</v>
      </c>
      <c r="AW1213">
        <v>240678</v>
      </c>
    </row>
    <row r="1214" spans="1:49" x14ac:dyDescent="0.25">
      <c r="A1214">
        <v>20130217</v>
      </c>
      <c r="B1214">
        <v>18926</v>
      </c>
      <c r="C1214">
        <v>2013</v>
      </c>
      <c r="D1214" t="s">
        <v>4434</v>
      </c>
      <c r="E1214">
        <v>32147</v>
      </c>
      <c r="F1214" t="s">
        <v>586</v>
      </c>
      <c r="G1214" t="s">
        <v>4435</v>
      </c>
      <c r="H1214" t="s">
        <v>51</v>
      </c>
      <c r="I1214" t="s">
        <v>80</v>
      </c>
      <c r="J1214" t="s">
        <v>63</v>
      </c>
      <c r="M1214" t="s">
        <v>4436</v>
      </c>
      <c r="N1214" t="s">
        <v>4437</v>
      </c>
      <c r="O1214" t="s">
        <v>207</v>
      </c>
      <c r="P1214">
        <v>40.291728999999997</v>
      </c>
      <c r="Q1214">
        <v>-85.862735999999998</v>
      </c>
      <c r="R1214" t="s">
        <v>67</v>
      </c>
      <c r="S1214" t="s">
        <v>227</v>
      </c>
      <c r="T1214">
        <v>0.2</v>
      </c>
      <c r="V1214">
        <f>Tabla_database[[#This Row],[Unintentional Release (Barrels)]]+Tabla_database[[#This Row],[Intentional Release (Barrels)]]</f>
        <v>0.2</v>
      </c>
      <c r="W1214">
        <v>0.2</v>
      </c>
      <c r="X1214">
        <v>0</v>
      </c>
      <c r="Y1214" t="s">
        <v>59</v>
      </c>
      <c r="Z1214" t="s">
        <v>59</v>
      </c>
      <c r="AA1214" t="s">
        <v>99</v>
      </c>
      <c r="AB1214" t="s">
        <v>4438</v>
      </c>
      <c r="AC1214" t="s">
        <v>4439</v>
      </c>
      <c r="AD1214">
        <v>0</v>
      </c>
      <c r="AQ1214">
        <v>195329</v>
      </c>
      <c r="AR1214">
        <v>40</v>
      </c>
      <c r="AS1214">
        <v>0</v>
      </c>
      <c r="AT1214">
        <v>17180</v>
      </c>
      <c r="AU1214">
        <v>0</v>
      </c>
      <c r="AV1214">
        <v>0</v>
      </c>
      <c r="AW1214">
        <v>212549</v>
      </c>
    </row>
    <row r="1215" spans="1:49" x14ac:dyDescent="0.25">
      <c r="A1215">
        <v>20130181</v>
      </c>
      <c r="B1215">
        <v>18099</v>
      </c>
      <c r="C1215">
        <v>2013</v>
      </c>
      <c r="D1215" t="s">
        <v>4440</v>
      </c>
      <c r="E1215">
        <v>300</v>
      </c>
      <c r="F1215" t="s">
        <v>87</v>
      </c>
      <c r="G1215" t="s">
        <v>1550</v>
      </c>
      <c r="H1215" t="s">
        <v>51</v>
      </c>
      <c r="I1215" t="s">
        <v>52</v>
      </c>
      <c r="J1215" t="s">
        <v>63</v>
      </c>
      <c r="M1215" t="s">
        <v>1030</v>
      </c>
      <c r="N1215" t="s">
        <v>1030</v>
      </c>
      <c r="O1215" t="s">
        <v>91</v>
      </c>
      <c r="P1215">
        <v>32.008360000000003</v>
      </c>
      <c r="Q1215">
        <v>-102.00539999999999</v>
      </c>
      <c r="R1215" t="s">
        <v>67</v>
      </c>
      <c r="S1215" t="s">
        <v>68</v>
      </c>
      <c r="T1215">
        <v>2</v>
      </c>
      <c r="V1215">
        <f>Tabla_database[[#This Row],[Unintentional Release (Barrels)]]+Tabla_database[[#This Row],[Intentional Release (Barrels)]]</f>
        <v>2</v>
      </c>
      <c r="W1215">
        <v>2</v>
      </c>
      <c r="X1215">
        <v>0</v>
      </c>
      <c r="Y1215" t="s">
        <v>59</v>
      </c>
      <c r="Z1215" t="s">
        <v>59</v>
      </c>
      <c r="AA1215" t="s">
        <v>99</v>
      </c>
      <c r="AB1215" t="s">
        <v>4441</v>
      </c>
      <c r="AC1215" t="s">
        <v>4442</v>
      </c>
      <c r="AD1215">
        <v>0</v>
      </c>
      <c r="AQ1215">
        <v>2100</v>
      </c>
      <c r="AR1215">
        <v>90</v>
      </c>
      <c r="AS1215">
        <v>0</v>
      </c>
      <c r="AT1215">
        <v>1000</v>
      </c>
      <c r="AU1215">
        <v>0</v>
      </c>
      <c r="AV1215">
        <v>0</v>
      </c>
      <c r="AW1215">
        <v>3190</v>
      </c>
    </row>
    <row r="1216" spans="1:49" x14ac:dyDescent="0.25">
      <c r="A1216">
        <v>20130183</v>
      </c>
      <c r="B1216">
        <v>18457</v>
      </c>
      <c r="C1216">
        <v>2013</v>
      </c>
      <c r="D1216" t="s">
        <v>4443</v>
      </c>
      <c r="E1216">
        <v>12470</v>
      </c>
      <c r="F1216" t="s">
        <v>343</v>
      </c>
      <c r="G1216" t="s">
        <v>4444</v>
      </c>
      <c r="H1216" t="s">
        <v>51</v>
      </c>
      <c r="I1216" t="s">
        <v>52</v>
      </c>
      <c r="J1216" t="s">
        <v>63</v>
      </c>
      <c r="M1216" t="s">
        <v>4445</v>
      </c>
      <c r="N1216" t="s">
        <v>1489</v>
      </c>
      <c r="O1216" t="s">
        <v>91</v>
      </c>
      <c r="P1216">
        <v>32.61009</v>
      </c>
      <c r="Q1216">
        <v>-94.221410000000006</v>
      </c>
      <c r="R1216" t="s">
        <v>67</v>
      </c>
      <c r="S1216" t="s">
        <v>68</v>
      </c>
      <c r="T1216">
        <v>0.36</v>
      </c>
      <c r="V1216">
        <f>Tabla_database[[#This Row],[Unintentional Release (Barrels)]]+Tabla_database[[#This Row],[Intentional Release (Barrels)]]</f>
        <v>0.36</v>
      </c>
      <c r="W1216">
        <v>0.36</v>
      </c>
      <c r="X1216">
        <v>0</v>
      </c>
      <c r="Y1216" t="s">
        <v>59</v>
      </c>
      <c r="Z1216" t="s">
        <v>59</v>
      </c>
      <c r="AA1216" t="s">
        <v>99</v>
      </c>
      <c r="AB1216" t="s">
        <v>4446</v>
      </c>
      <c r="AC1216" t="s">
        <v>4447</v>
      </c>
      <c r="AD1216">
        <v>0</v>
      </c>
      <c r="AQ1216">
        <v>9900</v>
      </c>
      <c r="AR1216">
        <v>0</v>
      </c>
      <c r="AS1216">
        <v>0</v>
      </c>
      <c r="AT1216">
        <v>1084</v>
      </c>
      <c r="AU1216">
        <v>0</v>
      </c>
      <c r="AV1216">
        <v>0</v>
      </c>
      <c r="AW1216">
        <v>10984</v>
      </c>
    </row>
    <row r="1217" spans="1:49" x14ac:dyDescent="0.25">
      <c r="A1217">
        <v>20130189</v>
      </c>
      <c r="B1217">
        <v>19160</v>
      </c>
      <c r="C1217">
        <v>2013</v>
      </c>
      <c r="D1217" t="s">
        <v>4448</v>
      </c>
      <c r="E1217">
        <v>12628</v>
      </c>
      <c r="F1217" t="s">
        <v>3879</v>
      </c>
      <c r="G1217" t="s">
        <v>4449</v>
      </c>
      <c r="H1217" t="s">
        <v>51</v>
      </c>
      <c r="I1217" t="s">
        <v>80</v>
      </c>
      <c r="J1217" t="s">
        <v>63</v>
      </c>
      <c r="M1217" t="s">
        <v>2046</v>
      </c>
      <c r="N1217" t="s">
        <v>4450</v>
      </c>
      <c r="O1217" t="s">
        <v>376</v>
      </c>
      <c r="P1217">
        <v>36.572429999999997</v>
      </c>
      <c r="Q1217">
        <v>-90.87867</v>
      </c>
      <c r="R1217" t="s">
        <v>196</v>
      </c>
      <c r="S1217" t="s">
        <v>196</v>
      </c>
      <c r="T1217">
        <v>1.3</v>
      </c>
      <c r="V1217">
        <f>Tabla_database[[#This Row],[Unintentional Release (Barrels)]]+Tabla_database[[#This Row],[Intentional Release (Barrels)]]</f>
        <v>1.3</v>
      </c>
      <c r="W1217">
        <v>1.3</v>
      </c>
      <c r="X1217">
        <v>0</v>
      </c>
      <c r="Y1217" t="s">
        <v>59</v>
      </c>
      <c r="Z1217" t="s">
        <v>59</v>
      </c>
      <c r="AA1217" t="s">
        <v>59</v>
      </c>
      <c r="AD1217">
        <v>0</v>
      </c>
      <c r="AQ1217">
        <v>0</v>
      </c>
      <c r="AR1217">
        <v>100</v>
      </c>
      <c r="AS1217">
        <v>5000</v>
      </c>
      <c r="AT1217">
        <v>75000</v>
      </c>
      <c r="AU1217">
        <v>143000</v>
      </c>
      <c r="AV1217">
        <v>50000</v>
      </c>
      <c r="AW1217">
        <v>273100</v>
      </c>
    </row>
    <row r="1218" spans="1:49" x14ac:dyDescent="0.25">
      <c r="A1218">
        <v>20130191</v>
      </c>
      <c r="B1218">
        <v>18994</v>
      </c>
      <c r="C1218">
        <v>2013</v>
      </c>
      <c r="D1218" t="s">
        <v>4451</v>
      </c>
      <c r="E1218">
        <v>32258</v>
      </c>
      <c r="F1218" t="s">
        <v>1914</v>
      </c>
      <c r="G1218" t="s">
        <v>4452</v>
      </c>
      <c r="H1218" t="s">
        <v>51</v>
      </c>
      <c r="I1218" t="s">
        <v>52</v>
      </c>
      <c r="J1218" t="s">
        <v>53</v>
      </c>
      <c r="K1218" t="s">
        <v>71</v>
      </c>
      <c r="L1218" t="s">
        <v>482</v>
      </c>
      <c r="M1218" t="s">
        <v>4453</v>
      </c>
      <c r="N1218" t="s">
        <v>1174</v>
      </c>
      <c r="O1218" t="s">
        <v>331</v>
      </c>
      <c r="P1218">
        <v>42.183808999999997</v>
      </c>
      <c r="Q1218">
        <v>-91.189346</v>
      </c>
      <c r="R1218" t="s">
        <v>196</v>
      </c>
      <c r="S1218" t="s">
        <v>196</v>
      </c>
      <c r="T1218">
        <v>253</v>
      </c>
      <c r="U1218">
        <v>21506</v>
      </c>
      <c r="V1218">
        <f>Tabla_database[[#This Row],[Unintentional Release (Barrels)]]+Tabla_database[[#This Row],[Intentional Release (Barrels)]]</f>
        <v>21759</v>
      </c>
      <c r="W1218">
        <v>0</v>
      </c>
      <c r="X1218">
        <v>253</v>
      </c>
      <c r="Y1218" t="s">
        <v>59</v>
      </c>
      <c r="Z1218" t="s">
        <v>59</v>
      </c>
      <c r="AA1218" t="s">
        <v>59</v>
      </c>
      <c r="AD1218">
        <v>17</v>
      </c>
      <c r="AQ1218">
        <v>139000</v>
      </c>
      <c r="AR1218">
        <v>773369</v>
      </c>
      <c r="AS1218">
        <v>0</v>
      </c>
      <c r="AT1218">
        <v>8000</v>
      </c>
      <c r="AU1218">
        <v>0</v>
      </c>
      <c r="AV1218">
        <v>9000</v>
      </c>
      <c r="AW1218">
        <v>929369</v>
      </c>
    </row>
    <row r="1219" spans="1:49" x14ac:dyDescent="0.25">
      <c r="A1219">
        <v>20130187</v>
      </c>
      <c r="B1219">
        <v>19559</v>
      </c>
      <c r="C1219">
        <v>2013</v>
      </c>
      <c r="D1219" t="s">
        <v>4454</v>
      </c>
      <c r="E1219">
        <v>15774</v>
      </c>
      <c r="F1219" t="s">
        <v>348</v>
      </c>
      <c r="H1219" t="s">
        <v>51</v>
      </c>
      <c r="I1219" t="s">
        <v>80</v>
      </c>
      <c r="J1219" t="s">
        <v>63</v>
      </c>
      <c r="M1219" t="s">
        <v>4455</v>
      </c>
      <c r="N1219" t="s">
        <v>4061</v>
      </c>
      <c r="O1219" t="s">
        <v>97</v>
      </c>
      <c r="P1219">
        <v>48.323422000000001</v>
      </c>
      <c r="Q1219">
        <v>-99.614158000000003</v>
      </c>
      <c r="R1219" t="s">
        <v>67</v>
      </c>
      <c r="S1219" t="s">
        <v>98</v>
      </c>
      <c r="T1219">
        <v>1.5</v>
      </c>
      <c r="V1219">
        <f>Tabla_database[[#This Row],[Unintentional Release (Barrels)]]+Tabla_database[[#This Row],[Intentional Release (Barrels)]]</f>
        <v>1.5</v>
      </c>
      <c r="W1219">
        <v>1.5</v>
      </c>
      <c r="X1219">
        <v>0</v>
      </c>
      <c r="Y1219" t="s">
        <v>59</v>
      </c>
      <c r="Z1219" t="s">
        <v>59</v>
      </c>
      <c r="AA1219" t="s">
        <v>99</v>
      </c>
      <c r="AB1219" t="s">
        <v>4456</v>
      </c>
      <c r="AC1219" t="s">
        <v>4457</v>
      </c>
      <c r="AD1219">
        <v>0</v>
      </c>
      <c r="AQ1219">
        <v>186221</v>
      </c>
      <c r="AR1219">
        <v>150</v>
      </c>
      <c r="AS1219">
        <v>0</v>
      </c>
      <c r="AT1219">
        <v>108795</v>
      </c>
      <c r="AU1219">
        <v>64540</v>
      </c>
      <c r="AV1219">
        <v>0</v>
      </c>
      <c r="AW1219">
        <v>359706</v>
      </c>
    </row>
    <row r="1220" spans="1:49" x14ac:dyDescent="0.25">
      <c r="A1220">
        <v>20130170</v>
      </c>
      <c r="B1220">
        <v>18077</v>
      </c>
      <c r="C1220">
        <v>2013</v>
      </c>
      <c r="D1220" t="s">
        <v>4458</v>
      </c>
      <c r="E1220">
        <v>26041</v>
      </c>
      <c r="F1220" t="s">
        <v>103</v>
      </c>
      <c r="G1220" t="s">
        <v>951</v>
      </c>
      <c r="H1220" t="s">
        <v>51</v>
      </c>
      <c r="I1220" t="s">
        <v>52</v>
      </c>
      <c r="J1220" t="s">
        <v>105</v>
      </c>
      <c r="K1220" t="s">
        <v>106</v>
      </c>
      <c r="M1220" t="s">
        <v>952</v>
      </c>
      <c r="N1220" t="s">
        <v>953</v>
      </c>
      <c r="O1220" t="s">
        <v>302</v>
      </c>
      <c r="P1220">
        <v>40.590629999999997</v>
      </c>
      <c r="Q1220">
        <v>-74.219350000000006</v>
      </c>
      <c r="R1220" t="s">
        <v>67</v>
      </c>
      <c r="S1220" t="s">
        <v>227</v>
      </c>
      <c r="T1220">
        <v>0.83</v>
      </c>
      <c r="V1220">
        <f>Tabla_database[[#This Row],[Unintentional Release (Barrels)]]+Tabla_database[[#This Row],[Intentional Release (Barrels)]]</f>
        <v>0.83</v>
      </c>
      <c r="W1220">
        <v>0.83</v>
      </c>
      <c r="X1220">
        <v>0</v>
      </c>
      <c r="Y1220" t="s">
        <v>59</v>
      </c>
      <c r="Z1220" t="s">
        <v>59</v>
      </c>
      <c r="AQ1220">
        <v>300</v>
      </c>
      <c r="AR1220">
        <v>105</v>
      </c>
      <c r="AS1220">
        <v>0</v>
      </c>
      <c r="AT1220">
        <v>5000</v>
      </c>
      <c r="AU1220">
        <v>0</v>
      </c>
      <c r="AV1220">
        <v>0</v>
      </c>
      <c r="AW1220">
        <v>5405</v>
      </c>
    </row>
    <row r="1221" spans="1:49" x14ac:dyDescent="0.25">
      <c r="A1221">
        <v>20130192</v>
      </c>
      <c r="B1221">
        <v>20392</v>
      </c>
      <c r="C1221">
        <v>2013</v>
      </c>
      <c r="D1221" t="s">
        <v>4459</v>
      </c>
      <c r="E1221">
        <v>4906</v>
      </c>
      <c r="F1221" t="s">
        <v>369</v>
      </c>
      <c r="G1221" t="s">
        <v>4117</v>
      </c>
      <c r="H1221" t="s">
        <v>51</v>
      </c>
      <c r="I1221" t="s">
        <v>52</v>
      </c>
      <c r="J1221" t="s">
        <v>105</v>
      </c>
      <c r="K1221" t="s">
        <v>116</v>
      </c>
      <c r="M1221" t="s">
        <v>121</v>
      </c>
      <c r="N1221" t="s">
        <v>108</v>
      </c>
      <c r="O1221" t="s">
        <v>91</v>
      </c>
      <c r="P1221">
        <v>29.708617</v>
      </c>
      <c r="Q1221">
        <v>-95.162499999999994</v>
      </c>
      <c r="R1221" t="s">
        <v>67</v>
      </c>
      <c r="S1221" t="s">
        <v>68</v>
      </c>
      <c r="T1221">
        <v>0.56999999999999995</v>
      </c>
      <c r="V1221">
        <f>Tabla_database[[#This Row],[Unintentional Release (Barrels)]]+Tabla_database[[#This Row],[Intentional Release (Barrels)]]</f>
        <v>0.56999999999999995</v>
      </c>
      <c r="W1221">
        <v>0.56999999999999995</v>
      </c>
      <c r="X1221">
        <v>0</v>
      </c>
      <c r="Y1221" t="s">
        <v>59</v>
      </c>
      <c r="Z1221" t="s">
        <v>59</v>
      </c>
      <c r="AA1221" t="s">
        <v>59</v>
      </c>
      <c r="AD1221">
        <v>0</v>
      </c>
      <c r="AQ1221">
        <v>3000</v>
      </c>
      <c r="AR1221">
        <v>75</v>
      </c>
      <c r="AS1221">
        <v>0</v>
      </c>
      <c r="AT1221">
        <v>0</v>
      </c>
      <c r="AU1221">
        <v>3000</v>
      </c>
      <c r="AV1221">
        <v>0</v>
      </c>
      <c r="AW1221">
        <v>6075</v>
      </c>
    </row>
    <row r="1222" spans="1:49" x14ac:dyDescent="0.25">
      <c r="A1222">
        <v>20130190</v>
      </c>
      <c r="B1222">
        <v>18153</v>
      </c>
      <c r="C1222">
        <v>2013</v>
      </c>
      <c r="D1222" t="s">
        <v>4460</v>
      </c>
      <c r="E1222">
        <v>11169</v>
      </c>
      <c r="F1222" t="s">
        <v>78</v>
      </c>
      <c r="G1222" t="s">
        <v>981</v>
      </c>
      <c r="H1222" t="s">
        <v>51</v>
      </c>
      <c r="I1222" t="s">
        <v>52</v>
      </c>
      <c r="J1222" t="s">
        <v>63</v>
      </c>
      <c r="M1222" t="s">
        <v>4461</v>
      </c>
      <c r="N1222" t="s">
        <v>4462</v>
      </c>
      <c r="O1222" t="s">
        <v>182</v>
      </c>
      <c r="P1222">
        <v>47.905560000000001</v>
      </c>
      <c r="Q1222">
        <v>-96.020830000000004</v>
      </c>
      <c r="R1222" t="s">
        <v>84</v>
      </c>
      <c r="S1222" t="s">
        <v>85</v>
      </c>
      <c r="T1222">
        <v>0.6</v>
      </c>
      <c r="V1222">
        <f>Tabla_database[[#This Row],[Unintentional Release (Barrels)]]+Tabla_database[[#This Row],[Intentional Release (Barrels)]]</f>
        <v>0.6</v>
      </c>
      <c r="W1222">
        <v>0.6</v>
      </c>
      <c r="X1222">
        <v>0</v>
      </c>
      <c r="Y1222" t="s">
        <v>59</v>
      </c>
      <c r="Z1222" t="s">
        <v>59</v>
      </c>
      <c r="AA1222" t="s">
        <v>99</v>
      </c>
      <c r="AB1222" t="s">
        <v>4460</v>
      </c>
      <c r="AC1222" t="s">
        <v>4463</v>
      </c>
      <c r="AD1222">
        <v>0</v>
      </c>
      <c r="AQ1222">
        <v>75000</v>
      </c>
      <c r="AR1222">
        <v>0</v>
      </c>
      <c r="AS1222">
        <v>0</v>
      </c>
      <c r="AT1222">
        <v>0</v>
      </c>
      <c r="AU1222">
        <v>75000</v>
      </c>
      <c r="AV1222">
        <v>0</v>
      </c>
      <c r="AW1222">
        <v>150000</v>
      </c>
    </row>
    <row r="1223" spans="1:49" x14ac:dyDescent="0.25">
      <c r="A1223">
        <v>20130184</v>
      </c>
      <c r="B1223">
        <v>18130</v>
      </c>
      <c r="C1223">
        <v>2013</v>
      </c>
      <c r="D1223" t="s">
        <v>4464</v>
      </c>
      <c r="E1223">
        <v>2552</v>
      </c>
      <c r="F1223" t="s">
        <v>340</v>
      </c>
      <c r="G1223" t="s">
        <v>4465</v>
      </c>
      <c r="H1223" t="s">
        <v>51</v>
      </c>
      <c r="I1223" t="s">
        <v>52</v>
      </c>
      <c r="J1223" t="s">
        <v>105</v>
      </c>
      <c r="K1223" t="s">
        <v>116</v>
      </c>
      <c r="M1223" t="s">
        <v>2527</v>
      </c>
      <c r="N1223" t="s">
        <v>1057</v>
      </c>
      <c r="O1223" t="s">
        <v>759</v>
      </c>
      <c r="P1223">
        <v>34.553060000000002</v>
      </c>
      <c r="Q1223">
        <v>-82.479439999999997</v>
      </c>
      <c r="R1223" t="s">
        <v>67</v>
      </c>
      <c r="S1223" t="s">
        <v>117</v>
      </c>
      <c r="T1223">
        <v>0.2</v>
      </c>
      <c r="V1223">
        <f>Tabla_database[[#This Row],[Unintentional Release (Barrels)]]+Tabla_database[[#This Row],[Intentional Release (Barrels)]]</f>
        <v>0.2</v>
      </c>
      <c r="W1223">
        <v>0.2</v>
      </c>
      <c r="X1223">
        <v>0</v>
      </c>
      <c r="Y1223" t="s">
        <v>59</v>
      </c>
      <c r="Z1223" t="s">
        <v>59</v>
      </c>
      <c r="AA1223" t="s">
        <v>59</v>
      </c>
      <c r="AQ1223">
        <v>500</v>
      </c>
      <c r="AR1223">
        <v>20</v>
      </c>
      <c r="AS1223">
        <v>0</v>
      </c>
      <c r="AT1223">
        <v>0</v>
      </c>
      <c r="AU1223">
        <v>0</v>
      </c>
      <c r="AV1223">
        <v>0</v>
      </c>
      <c r="AW1223">
        <v>520</v>
      </c>
    </row>
    <row r="1224" spans="1:49" x14ac:dyDescent="0.25">
      <c r="A1224">
        <v>20130185</v>
      </c>
      <c r="B1224">
        <v>19122</v>
      </c>
      <c r="C1224">
        <v>2013</v>
      </c>
      <c r="D1224" t="s">
        <v>4466</v>
      </c>
      <c r="E1224">
        <v>2552</v>
      </c>
      <c r="F1224" t="s">
        <v>340</v>
      </c>
      <c r="G1224" t="s">
        <v>4467</v>
      </c>
      <c r="H1224" t="s">
        <v>51</v>
      </c>
      <c r="I1224" t="s">
        <v>52</v>
      </c>
      <c r="J1224" t="s">
        <v>105</v>
      </c>
      <c r="K1224" t="s">
        <v>106</v>
      </c>
      <c r="M1224" t="s">
        <v>4468</v>
      </c>
      <c r="N1224" t="s">
        <v>4469</v>
      </c>
      <c r="O1224" t="s">
        <v>545</v>
      </c>
      <c r="P1224">
        <v>36.18085</v>
      </c>
      <c r="Q1224">
        <v>-86.829139999999995</v>
      </c>
      <c r="R1224" t="s">
        <v>67</v>
      </c>
      <c r="S1224" t="s">
        <v>68</v>
      </c>
      <c r="T1224">
        <v>4.5</v>
      </c>
      <c r="V1224">
        <f>Tabla_database[[#This Row],[Unintentional Release (Barrels)]]+Tabla_database[[#This Row],[Intentional Release (Barrels)]]</f>
        <v>4.5</v>
      </c>
      <c r="W1224">
        <v>4.0999999999999996</v>
      </c>
      <c r="X1224">
        <v>0.4</v>
      </c>
      <c r="Y1224" t="s">
        <v>59</v>
      </c>
      <c r="Z1224" t="s">
        <v>59</v>
      </c>
      <c r="AA1224" t="s">
        <v>99</v>
      </c>
      <c r="AB1224" t="s">
        <v>4466</v>
      </c>
      <c r="AC1224" t="s">
        <v>4470</v>
      </c>
      <c r="AQ1224">
        <v>5000</v>
      </c>
      <c r="AR1224">
        <v>500</v>
      </c>
      <c r="AS1224">
        <v>0</v>
      </c>
      <c r="AT1224">
        <v>10000</v>
      </c>
      <c r="AU1224">
        <v>25000</v>
      </c>
      <c r="AV1224">
        <v>0</v>
      </c>
      <c r="AW1224">
        <v>40500</v>
      </c>
    </row>
    <row r="1225" spans="1:49" x14ac:dyDescent="0.25">
      <c r="A1225">
        <v>20130180</v>
      </c>
      <c r="B1225">
        <v>18097</v>
      </c>
      <c r="C1225">
        <v>2013</v>
      </c>
      <c r="D1225" t="s">
        <v>4471</v>
      </c>
      <c r="E1225">
        <v>31174</v>
      </c>
      <c r="F1225" t="s">
        <v>171</v>
      </c>
      <c r="G1225" t="s">
        <v>2641</v>
      </c>
      <c r="H1225" t="s">
        <v>51</v>
      </c>
      <c r="I1225" t="s">
        <v>80</v>
      </c>
      <c r="J1225" t="s">
        <v>63</v>
      </c>
      <c r="M1225" t="s">
        <v>2642</v>
      </c>
      <c r="N1225" t="s">
        <v>2643</v>
      </c>
      <c r="O1225" t="s">
        <v>195</v>
      </c>
      <c r="P1225">
        <v>36.189772220000002</v>
      </c>
      <c r="Q1225">
        <v>-120.35642780000001</v>
      </c>
      <c r="R1225" t="s">
        <v>92</v>
      </c>
      <c r="S1225" t="s">
        <v>1089</v>
      </c>
      <c r="T1225">
        <v>0.69</v>
      </c>
      <c r="V1225">
        <f>Tabla_database[[#This Row],[Unintentional Release (Barrels)]]+Tabla_database[[#This Row],[Intentional Release (Barrels)]]</f>
        <v>0.69</v>
      </c>
      <c r="W1225">
        <v>0.69</v>
      </c>
      <c r="X1225">
        <v>0</v>
      </c>
      <c r="Y1225" t="s">
        <v>59</v>
      </c>
      <c r="Z1225" t="s">
        <v>59</v>
      </c>
      <c r="AA1225" t="s">
        <v>99</v>
      </c>
      <c r="AB1225" t="s">
        <v>4472</v>
      </c>
      <c r="AC1225" t="s">
        <v>4473</v>
      </c>
      <c r="AD1225">
        <v>0</v>
      </c>
      <c r="AQ1225">
        <v>500</v>
      </c>
      <c r="AR1225">
        <v>0</v>
      </c>
      <c r="AS1225">
        <v>0</v>
      </c>
      <c r="AT1225">
        <v>500</v>
      </c>
      <c r="AU1225">
        <v>0</v>
      </c>
      <c r="AV1225">
        <v>0</v>
      </c>
      <c r="AW1225">
        <v>1000</v>
      </c>
    </row>
    <row r="1226" spans="1:49" x14ac:dyDescent="0.25">
      <c r="A1226">
        <v>20130175</v>
      </c>
      <c r="B1226">
        <v>18087</v>
      </c>
      <c r="C1226">
        <v>2013</v>
      </c>
      <c r="D1226" t="s">
        <v>4474</v>
      </c>
      <c r="E1226">
        <v>30829</v>
      </c>
      <c r="F1226" t="s">
        <v>1245</v>
      </c>
      <c r="G1226" t="s">
        <v>4475</v>
      </c>
      <c r="H1226" t="s">
        <v>51</v>
      </c>
      <c r="I1226" t="s">
        <v>52</v>
      </c>
      <c r="J1226" t="s">
        <v>63</v>
      </c>
      <c r="M1226" t="s">
        <v>4476</v>
      </c>
      <c r="N1226" t="s">
        <v>2453</v>
      </c>
      <c r="O1226" t="s">
        <v>91</v>
      </c>
      <c r="P1226">
        <v>33.826785999999998</v>
      </c>
      <c r="Q1226">
        <v>-98.638555999999994</v>
      </c>
      <c r="R1226" t="s">
        <v>67</v>
      </c>
      <c r="S1226" t="s">
        <v>117</v>
      </c>
      <c r="T1226">
        <v>0.48</v>
      </c>
      <c r="V1226">
        <f>Tabla_database[[#This Row],[Unintentional Release (Barrels)]]+Tabla_database[[#This Row],[Intentional Release (Barrels)]]</f>
        <v>0.48</v>
      </c>
      <c r="W1226">
        <v>0</v>
      </c>
      <c r="X1226">
        <v>0.48</v>
      </c>
      <c r="Y1226" t="s">
        <v>59</v>
      </c>
      <c r="Z1226" t="s">
        <v>59</v>
      </c>
      <c r="AA1226" t="s">
        <v>59</v>
      </c>
      <c r="AD1226">
        <v>0</v>
      </c>
      <c r="AQ1226">
        <v>250</v>
      </c>
      <c r="AR1226">
        <v>75</v>
      </c>
      <c r="AS1226">
        <v>0</v>
      </c>
      <c r="AT1226">
        <v>0</v>
      </c>
      <c r="AU1226">
        <v>500</v>
      </c>
      <c r="AV1226">
        <v>0</v>
      </c>
      <c r="AW1226">
        <v>825</v>
      </c>
    </row>
    <row r="1227" spans="1:49" x14ac:dyDescent="0.25">
      <c r="A1227">
        <v>20130194</v>
      </c>
      <c r="B1227">
        <v>20807</v>
      </c>
      <c r="C1227">
        <v>2013</v>
      </c>
      <c r="D1227" t="s">
        <v>4477</v>
      </c>
      <c r="E1227">
        <v>10012</v>
      </c>
      <c r="F1227" t="s">
        <v>241</v>
      </c>
      <c r="G1227" t="s">
        <v>4478</v>
      </c>
      <c r="H1227" t="s">
        <v>51</v>
      </c>
      <c r="I1227" t="s">
        <v>80</v>
      </c>
      <c r="J1227" t="s">
        <v>53</v>
      </c>
      <c r="K1227" t="s">
        <v>167</v>
      </c>
      <c r="M1227" t="s">
        <v>4479</v>
      </c>
      <c r="N1227" t="s">
        <v>808</v>
      </c>
      <c r="O1227" t="s">
        <v>376</v>
      </c>
      <c r="P1227">
        <v>38.869483000000002</v>
      </c>
      <c r="Q1227">
        <v>-90.477517000000006</v>
      </c>
      <c r="R1227" t="s">
        <v>67</v>
      </c>
      <c r="S1227" t="s">
        <v>404</v>
      </c>
      <c r="T1227">
        <v>0.92</v>
      </c>
      <c r="U1227">
        <v>0</v>
      </c>
      <c r="V1227">
        <f>Tabla_database[[#This Row],[Unintentional Release (Barrels)]]+Tabla_database[[#This Row],[Intentional Release (Barrels)]]</f>
        <v>0.92</v>
      </c>
      <c r="W1227">
        <v>0</v>
      </c>
      <c r="X1227">
        <v>0.92</v>
      </c>
      <c r="Y1227" t="s">
        <v>59</v>
      </c>
      <c r="Z1227" t="s">
        <v>59</v>
      </c>
      <c r="AA1227" t="s">
        <v>99</v>
      </c>
      <c r="AB1227" t="s">
        <v>4477</v>
      </c>
      <c r="AC1227" t="s">
        <v>4480</v>
      </c>
      <c r="AD1227">
        <v>1</v>
      </c>
      <c r="AQ1227">
        <v>65000</v>
      </c>
      <c r="AR1227">
        <v>40</v>
      </c>
      <c r="AS1227">
        <v>800</v>
      </c>
      <c r="AT1227">
        <v>0</v>
      </c>
      <c r="AU1227">
        <v>10000</v>
      </c>
      <c r="AV1227">
        <v>0</v>
      </c>
      <c r="AW1227">
        <v>75840</v>
      </c>
    </row>
    <row r="1228" spans="1:49" x14ac:dyDescent="0.25">
      <c r="A1228">
        <v>20130186</v>
      </c>
      <c r="B1228">
        <v>18388</v>
      </c>
      <c r="C1228">
        <v>2013</v>
      </c>
      <c r="D1228" t="s">
        <v>4481</v>
      </c>
      <c r="E1228">
        <v>30829</v>
      </c>
      <c r="F1228" t="s">
        <v>1245</v>
      </c>
      <c r="G1228" t="s">
        <v>1297</v>
      </c>
      <c r="H1228" t="s">
        <v>51</v>
      </c>
      <c r="I1228" t="s">
        <v>80</v>
      </c>
      <c r="J1228" t="s">
        <v>63</v>
      </c>
      <c r="M1228" t="s">
        <v>1298</v>
      </c>
      <c r="N1228" t="s">
        <v>1248</v>
      </c>
      <c r="O1228" t="s">
        <v>151</v>
      </c>
      <c r="P1228">
        <v>34.238840000000003</v>
      </c>
      <c r="Q1228">
        <v>-97.492924000000002</v>
      </c>
      <c r="R1228" t="s">
        <v>67</v>
      </c>
      <c r="S1228" t="s">
        <v>135</v>
      </c>
      <c r="T1228">
        <v>2</v>
      </c>
      <c r="V1228">
        <f>Tabla_database[[#This Row],[Unintentional Release (Barrels)]]+Tabla_database[[#This Row],[Intentional Release (Barrels)]]</f>
        <v>2</v>
      </c>
      <c r="W1228">
        <v>2</v>
      </c>
      <c r="X1228">
        <v>0</v>
      </c>
      <c r="Y1228" t="s">
        <v>59</v>
      </c>
      <c r="Z1228" t="s">
        <v>59</v>
      </c>
      <c r="AA1228" t="s">
        <v>99</v>
      </c>
      <c r="AB1228" t="s">
        <v>4481</v>
      </c>
      <c r="AC1228" t="s">
        <v>4482</v>
      </c>
      <c r="AD1228">
        <v>0</v>
      </c>
      <c r="AQ1228">
        <v>10000</v>
      </c>
      <c r="AR1228">
        <v>200</v>
      </c>
      <c r="AS1228">
        <v>0</v>
      </c>
      <c r="AT1228">
        <v>0</v>
      </c>
      <c r="AU1228">
        <v>2550</v>
      </c>
      <c r="AV1228">
        <v>0</v>
      </c>
      <c r="AW1228">
        <v>12750</v>
      </c>
    </row>
    <row r="1229" spans="1:49" x14ac:dyDescent="0.25">
      <c r="A1229">
        <v>20130188</v>
      </c>
      <c r="B1229">
        <v>19560</v>
      </c>
      <c r="C1229">
        <v>2013</v>
      </c>
      <c r="D1229" t="s">
        <v>4483</v>
      </c>
      <c r="E1229">
        <v>15774</v>
      </c>
      <c r="F1229" t="s">
        <v>348</v>
      </c>
      <c r="H1229" t="s">
        <v>51</v>
      </c>
      <c r="I1229" t="s">
        <v>80</v>
      </c>
      <c r="J1229" t="s">
        <v>63</v>
      </c>
      <c r="M1229" t="s">
        <v>4484</v>
      </c>
      <c r="N1229" t="s">
        <v>4484</v>
      </c>
      <c r="O1229" t="s">
        <v>97</v>
      </c>
      <c r="P1229">
        <v>47.882221999999999</v>
      </c>
      <c r="Q1229">
        <v>-97.212146720000007</v>
      </c>
      <c r="R1229" t="s">
        <v>67</v>
      </c>
      <c r="S1229" t="s">
        <v>98</v>
      </c>
      <c r="T1229">
        <v>1</v>
      </c>
      <c r="V1229">
        <f>Tabla_database[[#This Row],[Unintentional Release (Barrels)]]+Tabla_database[[#This Row],[Intentional Release (Barrels)]]</f>
        <v>1</v>
      </c>
      <c r="W1229">
        <v>1</v>
      </c>
      <c r="X1229">
        <v>0</v>
      </c>
      <c r="Y1229" t="s">
        <v>59</v>
      </c>
      <c r="Z1229" t="s">
        <v>59</v>
      </c>
      <c r="AA1229" t="s">
        <v>99</v>
      </c>
      <c r="AB1229" t="s">
        <v>4485</v>
      </c>
      <c r="AC1229" t="s">
        <v>4486</v>
      </c>
      <c r="AD1229">
        <v>0</v>
      </c>
      <c r="AQ1229">
        <v>186221</v>
      </c>
      <c r="AR1229">
        <v>100</v>
      </c>
      <c r="AS1229">
        <v>0</v>
      </c>
      <c r="AT1229">
        <v>28379</v>
      </c>
      <c r="AU1229">
        <v>16712</v>
      </c>
      <c r="AV1229">
        <v>0</v>
      </c>
      <c r="AW1229">
        <v>231412</v>
      </c>
    </row>
    <row r="1230" spans="1:49" x14ac:dyDescent="0.25">
      <c r="A1230">
        <v>20130195</v>
      </c>
      <c r="B1230">
        <v>18163</v>
      </c>
      <c r="C1230">
        <v>2013</v>
      </c>
      <c r="D1230" t="s">
        <v>4487</v>
      </c>
      <c r="E1230">
        <v>18718</v>
      </c>
      <c r="F1230" t="s">
        <v>306</v>
      </c>
      <c r="G1230" t="s">
        <v>4488</v>
      </c>
      <c r="H1230" t="s">
        <v>51</v>
      </c>
      <c r="I1230" t="s">
        <v>80</v>
      </c>
      <c r="J1230" t="s">
        <v>105</v>
      </c>
      <c r="K1230" t="s">
        <v>410</v>
      </c>
      <c r="M1230" t="s">
        <v>4489</v>
      </c>
      <c r="N1230" t="s">
        <v>3968</v>
      </c>
      <c r="O1230" t="s">
        <v>451</v>
      </c>
      <c r="P1230">
        <v>40.314909999999998</v>
      </c>
      <c r="Q1230">
        <v>-76.033749999999998</v>
      </c>
      <c r="R1230" t="s">
        <v>143</v>
      </c>
      <c r="S1230" t="s">
        <v>321</v>
      </c>
      <c r="T1230">
        <v>0.5</v>
      </c>
      <c r="V1230">
        <f>Tabla_database[[#This Row],[Unintentional Release (Barrels)]]+Tabla_database[[#This Row],[Intentional Release (Barrels)]]</f>
        <v>0.5</v>
      </c>
      <c r="W1230">
        <v>0.5</v>
      </c>
      <c r="X1230">
        <v>0</v>
      </c>
      <c r="Y1230" t="s">
        <v>59</v>
      </c>
      <c r="Z1230" t="s">
        <v>59</v>
      </c>
      <c r="AA1230" t="s">
        <v>59</v>
      </c>
      <c r="AQ1230">
        <v>0</v>
      </c>
      <c r="AR1230">
        <v>0</v>
      </c>
      <c r="AS1230">
        <v>0</v>
      </c>
      <c r="AT1230">
        <v>7661</v>
      </c>
      <c r="AU1230">
        <v>0</v>
      </c>
      <c r="AV1230">
        <v>0</v>
      </c>
      <c r="AW1230">
        <v>7661</v>
      </c>
    </row>
    <row r="1231" spans="1:49" x14ac:dyDescent="0.25">
      <c r="A1231">
        <v>20130197</v>
      </c>
      <c r="B1231">
        <v>18478</v>
      </c>
      <c r="C1231">
        <v>2013</v>
      </c>
      <c r="D1231" t="s">
        <v>4490</v>
      </c>
      <c r="E1231">
        <v>31618</v>
      </c>
      <c r="F1231" t="s">
        <v>362</v>
      </c>
      <c r="G1231" t="s">
        <v>4491</v>
      </c>
      <c r="H1231" t="s">
        <v>51</v>
      </c>
      <c r="I1231" t="s">
        <v>80</v>
      </c>
      <c r="J1231" t="s">
        <v>53</v>
      </c>
      <c r="K1231" t="s">
        <v>54</v>
      </c>
      <c r="M1231" t="s">
        <v>4492</v>
      </c>
      <c r="N1231" t="s">
        <v>4493</v>
      </c>
      <c r="O1231" t="s">
        <v>75</v>
      </c>
      <c r="P1231">
        <v>29.829609999999999</v>
      </c>
      <c r="Q1231">
        <v>-91.001564000000002</v>
      </c>
      <c r="R1231" t="s">
        <v>67</v>
      </c>
      <c r="S1231" t="s">
        <v>135</v>
      </c>
      <c r="T1231">
        <v>1</v>
      </c>
      <c r="U1231">
        <v>0</v>
      </c>
      <c r="V1231">
        <f>Tabla_database[[#This Row],[Unintentional Release (Barrels)]]+Tabla_database[[#This Row],[Intentional Release (Barrels)]]</f>
        <v>1</v>
      </c>
      <c r="W1231">
        <v>0</v>
      </c>
      <c r="X1231">
        <v>1</v>
      </c>
      <c r="Y1231" t="s">
        <v>59</v>
      </c>
      <c r="Z1231" t="s">
        <v>59</v>
      </c>
      <c r="AA1231" t="s">
        <v>99</v>
      </c>
      <c r="AB1231" t="s">
        <v>4494</v>
      </c>
      <c r="AC1231" t="s">
        <v>4495</v>
      </c>
      <c r="AD1231">
        <v>0</v>
      </c>
      <c r="AQ1231">
        <v>263000</v>
      </c>
      <c r="AR1231">
        <v>100</v>
      </c>
      <c r="AS1231">
        <v>22900</v>
      </c>
      <c r="AT1231">
        <v>0</v>
      </c>
      <c r="AU1231">
        <v>0</v>
      </c>
      <c r="AV1231">
        <v>0</v>
      </c>
      <c r="AW1231">
        <v>286000</v>
      </c>
    </row>
    <row r="1232" spans="1:49" x14ac:dyDescent="0.25">
      <c r="A1232">
        <v>20130199</v>
      </c>
      <c r="B1232">
        <v>19053</v>
      </c>
      <c r="C1232">
        <v>2013</v>
      </c>
      <c r="D1232" t="s">
        <v>4496</v>
      </c>
      <c r="E1232">
        <v>22442</v>
      </c>
      <c r="F1232" t="s">
        <v>871</v>
      </c>
      <c r="G1232" t="s">
        <v>1899</v>
      </c>
      <c r="H1232" t="s">
        <v>51</v>
      </c>
      <c r="I1232" t="s">
        <v>52</v>
      </c>
      <c r="J1232" t="s">
        <v>63</v>
      </c>
      <c r="M1232" t="s">
        <v>1900</v>
      </c>
      <c r="N1232" t="s">
        <v>1901</v>
      </c>
      <c r="O1232" t="s">
        <v>91</v>
      </c>
      <c r="P1232">
        <v>31.776800000000001</v>
      </c>
      <c r="Q1232">
        <v>-96.395700000000005</v>
      </c>
      <c r="R1232" t="s">
        <v>67</v>
      </c>
      <c r="S1232" t="s">
        <v>76</v>
      </c>
      <c r="T1232">
        <v>1</v>
      </c>
      <c r="V1232">
        <f>Tabla_database[[#This Row],[Unintentional Release (Barrels)]]+Tabla_database[[#This Row],[Intentional Release (Barrels)]]</f>
        <v>1</v>
      </c>
      <c r="W1232">
        <v>0</v>
      </c>
      <c r="X1232">
        <v>1</v>
      </c>
      <c r="Y1232" t="s">
        <v>59</v>
      </c>
      <c r="Z1232" t="s">
        <v>59</v>
      </c>
      <c r="AA1232" t="s">
        <v>99</v>
      </c>
      <c r="AB1232" t="s">
        <v>4497</v>
      </c>
      <c r="AC1232" t="s">
        <v>4498</v>
      </c>
      <c r="AD1232">
        <v>0</v>
      </c>
      <c r="AQ1232">
        <v>0</v>
      </c>
      <c r="AR1232">
        <v>93</v>
      </c>
      <c r="AS1232">
        <v>0</v>
      </c>
      <c r="AT1232">
        <v>3344</v>
      </c>
      <c r="AU1232">
        <v>0</v>
      </c>
      <c r="AV1232">
        <v>0</v>
      </c>
      <c r="AW1232">
        <v>3437</v>
      </c>
    </row>
    <row r="1233" spans="1:49" x14ac:dyDescent="0.25">
      <c r="A1233">
        <v>20130198</v>
      </c>
      <c r="B1233">
        <v>19502</v>
      </c>
      <c r="C1233">
        <v>2013</v>
      </c>
      <c r="D1233" t="s">
        <v>4499</v>
      </c>
      <c r="E1233">
        <v>32147</v>
      </c>
      <c r="F1233" t="s">
        <v>586</v>
      </c>
      <c r="G1233" t="s">
        <v>4500</v>
      </c>
      <c r="H1233" t="s">
        <v>51</v>
      </c>
      <c r="I1233" t="s">
        <v>80</v>
      </c>
      <c r="J1233" t="s">
        <v>105</v>
      </c>
      <c r="K1233" t="s">
        <v>116</v>
      </c>
      <c r="M1233" t="s">
        <v>4501</v>
      </c>
      <c r="N1233" t="s">
        <v>1873</v>
      </c>
      <c r="O1233" t="s">
        <v>207</v>
      </c>
      <c r="P1233">
        <v>39.853611000000001</v>
      </c>
      <c r="Q1233">
        <v>-86.226388999999998</v>
      </c>
      <c r="R1233" t="s">
        <v>196</v>
      </c>
      <c r="S1233" t="s">
        <v>838</v>
      </c>
      <c r="T1233">
        <v>539</v>
      </c>
      <c r="V1233">
        <f>Tabla_database[[#This Row],[Unintentional Release (Barrels)]]+Tabla_database[[#This Row],[Intentional Release (Barrels)]]</f>
        <v>539</v>
      </c>
      <c r="W1233">
        <v>539</v>
      </c>
      <c r="X1233">
        <v>0</v>
      </c>
      <c r="Y1233" t="s">
        <v>59</v>
      </c>
      <c r="Z1233" t="s">
        <v>59</v>
      </c>
      <c r="AA1233" t="s">
        <v>59</v>
      </c>
      <c r="AD1233">
        <v>0</v>
      </c>
      <c r="AQ1233">
        <v>384650</v>
      </c>
      <c r="AR1233">
        <v>27000</v>
      </c>
      <c r="AS1233">
        <v>0</v>
      </c>
      <c r="AT1233">
        <v>3636400</v>
      </c>
      <c r="AU1233">
        <v>1880000</v>
      </c>
      <c r="AV1233">
        <v>0</v>
      </c>
      <c r="AW1233">
        <v>5928050</v>
      </c>
    </row>
    <row r="1234" spans="1:49" x14ac:dyDescent="0.25">
      <c r="A1234">
        <v>20130202</v>
      </c>
      <c r="B1234">
        <v>18442</v>
      </c>
      <c r="C1234">
        <v>2013</v>
      </c>
      <c r="D1234" t="s">
        <v>4502</v>
      </c>
      <c r="E1234">
        <v>30829</v>
      </c>
      <c r="F1234" t="s">
        <v>1245</v>
      </c>
      <c r="G1234" t="s">
        <v>3566</v>
      </c>
      <c r="H1234" t="s">
        <v>51</v>
      </c>
      <c r="I1234" t="s">
        <v>104</v>
      </c>
      <c r="J1234" t="s">
        <v>63</v>
      </c>
      <c r="M1234" t="s">
        <v>1335</v>
      </c>
      <c r="N1234" t="s">
        <v>1336</v>
      </c>
      <c r="O1234" t="s">
        <v>91</v>
      </c>
      <c r="P1234">
        <v>28.950810000000001</v>
      </c>
      <c r="Q1234">
        <v>-95.431759999999997</v>
      </c>
      <c r="R1234" t="s">
        <v>57</v>
      </c>
      <c r="S1234" t="s">
        <v>461</v>
      </c>
      <c r="T1234">
        <v>3</v>
      </c>
      <c r="V1234">
        <f>Tabla_database[[#This Row],[Unintentional Release (Barrels)]]+Tabla_database[[#This Row],[Intentional Release (Barrels)]]</f>
        <v>3</v>
      </c>
      <c r="W1234">
        <v>3</v>
      </c>
      <c r="X1234">
        <v>0</v>
      </c>
      <c r="Y1234" t="s">
        <v>59</v>
      </c>
      <c r="Z1234" t="s">
        <v>59</v>
      </c>
      <c r="AA1234" t="s">
        <v>59</v>
      </c>
      <c r="AD1234">
        <v>0</v>
      </c>
      <c r="AQ1234">
        <v>26000</v>
      </c>
      <c r="AR1234">
        <v>200</v>
      </c>
      <c r="AS1234">
        <v>0</v>
      </c>
      <c r="AT1234">
        <v>60000</v>
      </c>
      <c r="AU1234">
        <v>5000</v>
      </c>
      <c r="AV1234">
        <v>0</v>
      </c>
      <c r="AW1234">
        <v>91200</v>
      </c>
    </row>
    <row r="1235" spans="1:49" x14ac:dyDescent="0.25">
      <c r="A1235">
        <v>20130182</v>
      </c>
      <c r="B1235">
        <v>19129</v>
      </c>
      <c r="C1235">
        <v>2013</v>
      </c>
      <c r="D1235" t="s">
        <v>4503</v>
      </c>
      <c r="E1235">
        <v>1845</v>
      </c>
      <c r="F1235" t="s">
        <v>287</v>
      </c>
      <c r="G1235" t="s">
        <v>4504</v>
      </c>
      <c r="H1235" t="s">
        <v>51</v>
      </c>
      <c r="I1235" t="s">
        <v>80</v>
      </c>
      <c r="J1235" t="s">
        <v>105</v>
      </c>
      <c r="K1235" t="s">
        <v>116</v>
      </c>
      <c r="M1235" t="s">
        <v>4505</v>
      </c>
      <c r="N1235" t="s">
        <v>4505</v>
      </c>
      <c r="O1235" t="s">
        <v>699</v>
      </c>
      <c r="P1235">
        <v>41.274678000000002</v>
      </c>
      <c r="Q1235">
        <v>-82.167047999999994</v>
      </c>
      <c r="R1235" t="s">
        <v>67</v>
      </c>
      <c r="S1235" t="s">
        <v>135</v>
      </c>
      <c r="T1235">
        <v>1</v>
      </c>
      <c r="V1235">
        <f>Tabla_database[[#This Row],[Unintentional Release (Barrels)]]+Tabla_database[[#This Row],[Intentional Release (Barrels)]]</f>
        <v>1</v>
      </c>
      <c r="W1235">
        <v>0.5</v>
      </c>
      <c r="X1235">
        <v>0.5</v>
      </c>
      <c r="Y1235" t="s">
        <v>59</v>
      </c>
      <c r="Z1235" t="s">
        <v>59</v>
      </c>
      <c r="AQ1235">
        <v>26170</v>
      </c>
      <c r="AR1235">
        <v>0</v>
      </c>
      <c r="AS1235">
        <v>0</v>
      </c>
      <c r="AT1235">
        <v>58270</v>
      </c>
      <c r="AU1235">
        <v>2000</v>
      </c>
      <c r="AV1235">
        <v>0</v>
      </c>
      <c r="AW1235">
        <v>86440</v>
      </c>
    </row>
    <row r="1236" spans="1:49" x14ac:dyDescent="0.25">
      <c r="A1236">
        <v>20130205</v>
      </c>
      <c r="B1236">
        <v>18829</v>
      </c>
      <c r="C1236">
        <v>2013</v>
      </c>
      <c r="D1236" t="s">
        <v>4506</v>
      </c>
      <c r="E1236">
        <v>11733</v>
      </c>
      <c r="F1236" t="s">
        <v>248</v>
      </c>
      <c r="G1236" t="s">
        <v>248</v>
      </c>
      <c r="H1236" t="s">
        <v>51</v>
      </c>
      <c r="I1236" t="s">
        <v>80</v>
      </c>
      <c r="J1236" t="s">
        <v>63</v>
      </c>
      <c r="M1236" t="s">
        <v>249</v>
      </c>
      <c r="N1236" t="s">
        <v>250</v>
      </c>
      <c r="O1236" t="s">
        <v>75</v>
      </c>
      <c r="P1236">
        <v>29.447780000000002</v>
      </c>
      <c r="Q1236">
        <v>-90.269720000000007</v>
      </c>
      <c r="R1236" t="s">
        <v>57</v>
      </c>
      <c r="S1236" t="s">
        <v>58</v>
      </c>
      <c r="T1236">
        <v>7.6</v>
      </c>
      <c r="V1236">
        <f>Tabla_database[[#This Row],[Unintentional Release (Barrels)]]+Tabla_database[[#This Row],[Intentional Release (Barrels)]]</f>
        <v>7.6</v>
      </c>
      <c r="W1236">
        <v>7.6</v>
      </c>
      <c r="X1236">
        <v>0</v>
      </c>
      <c r="Y1236" t="s">
        <v>59</v>
      </c>
      <c r="Z1236" t="s">
        <v>59</v>
      </c>
      <c r="AA1236" t="s">
        <v>99</v>
      </c>
      <c r="AB1236" t="s">
        <v>4506</v>
      </c>
      <c r="AC1236" t="s">
        <v>4507</v>
      </c>
      <c r="AD1236">
        <v>0</v>
      </c>
      <c r="AQ1236">
        <v>109000</v>
      </c>
      <c r="AR1236">
        <v>684</v>
      </c>
      <c r="AS1236">
        <v>0</v>
      </c>
      <c r="AT1236">
        <v>212000</v>
      </c>
      <c r="AU1236">
        <v>0</v>
      </c>
      <c r="AV1236">
        <v>0</v>
      </c>
      <c r="AW1236">
        <v>321684</v>
      </c>
    </row>
    <row r="1237" spans="1:49" x14ac:dyDescent="0.25">
      <c r="A1237">
        <v>20130203</v>
      </c>
      <c r="B1237">
        <v>18708</v>
      </c>
      <c r="C1237">
        <v>2013</v>
      </c>
      <c r="D1237" t="s">
        <v>4508</v>
      </c>
      <c r="E1237">
        <v>18718</v>
      </c>
      <c r="F1237" t="s">
        <v>306</v>
      </c>
      <c r="G1237" t="s">
        <v>4509</v>
      </c>
      <c r="H1237" t="s">
        <v>51</v>
      </c>
      <c r="I1237" t="s">
        <v>52</v>
      </c>
      <c r="J1237" t="s">
        <v>63</v>
      </c>
      <c r="M1237" t="s">
        <v>4510</v>
      </c>
      <c r="N1237" t="s">
        <v>4511</v>
      </c>
      <c r="O1237" t="s">
        <v>91</v>
      </c>
      <c r="P1237">
        <v>32.9392</v>
      </c>
      <c r="Q1237">
        <v>-97.296300000000002</v>
      </c>
      <c r="R1237" t="s">
        <v>143</v>
      </c>
      <c r="S1237" t="s">
        <v>144</v>
      </c>
      <c r="T1237">
        <v>2</v>
      </c>
      <c r="V1237">
        <f>Tabla_database[[#This Row],[Unintentional Release (Barrels)]]+Tabla_database[[#This Row],[Intentional Release (Barrels)]]</f>
        <v>2</v>
      </c>
      <c r="W1237">
        <v>1.5</v>
      </c>
      <c r="X1237">
        <v>0.5</v>
      </c>
      <c r="Y1237" t="s">
        <v>59</v>
      </c>
      <c r="Z1237" t="s">
        <v>59</v>
      </c>
      <c r="AA1237" t="s">
        <v>59</v>
      </c>
      <c r="AD1237">
        <v>0</v>
      </c>
      <c r="AQ1237">
        <v>75</v>
      </c>
      <c r="AR1237">
        <v>46</v>
      </c>
      <c r="AS1237">
        <v>0</v>
      </c>
      <c r="AT1237">
        <v>10000</v>
      </c>
      <c r="AU1237">
        <v>3400</v>
      </c>
      <c r="AV1237">
        <v>0</v>
      </c>
      <c r="AW1237">
        <v>13521</v>
      </c>
    </row>
    <row r="1238" spans="1:49" x14ac:dyDescent="0.25">
      <c r="A1238">
        <v>20130196</v>
      </c>
      <c r="B1238">
        <v>18165</v>
      </c>
      <c r="C1238">
        <v>2013</v>
      </c>
      <c r="D1238" t="s">
        <v>4512</v>
      </c>
      <c r="E1238">
        <v>10012</v>
      </c>
      <c r="F1238" t="s">
        <v>241</v>
      </c>
      <c r="G1238" t="s">
        <v>4513</v>
      </c>
      <c r="H1238" t="s">
        <v>51</v>
      </c>
      <c r="I1238" t="s">
        <v>80</v>
      </c>
      <c r="J1238" t="s">
        <v>53</v>
      </c>
      <c r="K1238" t="s">
        <v>167</v>
      </c>
      <c r="M1238" t="s">
        <v>4514</v>
      </c>
      <c r="N1238" t="s">
        <v>1840</v>
      </c>
      <c r="O1238" t="s">
        <v>331</v>
      </c>
      <c r="P1238">
        <v>43.080914999999997</v>
      </c>
      <c r="Q1238">
        <v>-95.179006000000001</v>
      </c>
      <c r="R1238" t="s">
        <v>92</v>
      </c>
      <c r="S1238" t="s">
        <v>1089</v>
      </c>
      <c r="T1238">
        <v>0.38</v>
      </c>
      <c r="U1238">
        <v>0</v>
      </c>
      <c r="V1238">
        <f>Tabla_database[[#This Row],[Unintentional Release (Barrels)]]+Tabla_database[[#This Row],[Intentional Release (Barrels)]]</f>
        <v>0.38</v>
      </c>
      <c r="W1238">
        <v>0</v>
      </c>
      <c r="X1238">
        <v>0.38</v>
      </c>
      <c r="Y1238" t="s">
        <v>59</v>
      </c>
      <c r="Z1238" t="s">
        <v>59</v>
      </c>
      <c r="AA1238" t="s">
        <v>59</v>
      </c>
      <c r="AD1238">
        <v>0</v>
      </c>
      <c r="AQ1238">
        <v>1500</v>
      </c>
      <c r="AR1238">
        <v>50</v>
      </c>
      <c r="AS1238">
        <v>0</v>
      </c>
      <c r="AT1238">
        <v>0</v>
      </c>
      <c r="AU1238">
        <v>600</v>
      </c>
      <c r="AV1238">
        <v>0</v>
      </c>
      <c r="AW1238">
        <v>2150</v>
      </c>
    </row>
    <row r="1239" spans="1:49" x14ac:dyDescent="0.25">
      <c r="A1239">
        <v>20130204</v>
      </c>
      <c r="B1239">
        <v>18182</v>
      </c>
      <c r="C1239">
        <v>2013</v>
      </c>
      <c r="D1239" t="s">
        <v>4515</v>
      </c>
      <c r="E1239">
        <v>31618</v>
      </c>
      <c r="F1239" t="s">
        <v>362</v>
      </c>
      <c r="G1239" t="s">
        <v>4516</v>
      </c>
      <c r="H1239" t="s">
        <v>51</v>
      </c>
      <c r="I1239" t="s">
        <v>52</v>
      </c>
      <c r="J1239" t="s">
        <v>53</v>
      </c>
      <c r="K1239" t="s">
        <v>71</v>
      </c>
      <c r="L1239" t="s">
        <v>482</v>
      </c>
      <c r="M1239" t="s">
        <v>1231</v>
      </c>
      <c r="N1239" t="s">
        <v>1232</v>
      </c>
      <c r="O1239" t="s">
        <v>91</v>
      </c>
      <c r="P1239">
        <v>33.589031599999998</v>
      </c>
      <c r="Q1239">
        <v>-102.42901550000001</v>
      </c>
      <c r="R1239" t="s">
        <v>67</v>
      </c>
      <c r="S1239" t="s">
        <v>227</v>
      </c>
      <c r="T1239">
        <v>1</v>
      </c>
      <c r="V1239">
        <f>Tabla_database[[#This Row],[Unintentional Release (Barrels)]]+Tabla_database[[#This Row],[Intentional Release (Barrels)]]</f>
        <v>1</v>
      </c>
      <c r="W1239">
        <v>0</v>
      </c>
      <c r="X1239">
        <v>1</v>
      </c>
      <c r="Y1239" t="s">
        <v>59</v>
      </c>
      <c r="Z1239" t="s">
        <v>59</v>
      </c>
      <c r="AA1239" t="s">
        <v>99</v>
      </c>
      <c r="AB1239" t="s">
        <v>4517</v>
      </c>
      <c r="AC1239" t="s">
        <v>4518</v>
      </c>
      <c r="AD1239">
        <v>0</v>
      </c>
      <c r="AQ1239">
        <v>15000</v>
      </c>
      <c r="AR1239">
        <v>0</v>
      </c>
      <c r="AS1239">
        <v>0</v>
      </c>
      <c r="AT1239">
        <v>51000</v>
      </c>
      <c r="AU1239">
        <v>0</v>
      </c>
      <c r="AV1239">
        <v>0</v>
      </c>
      <c r="AW1239">
        <v>66000</v>
      </c>
    </row>
    <row r="1240" spans="1:49" x14ac:dyDescent="0.25">
      <c r="A1240">
        <v>20130207</v>
      </c>
      <c r="B1240">
        <v>18617</v>
      </c>
      <c r="C1240">
        <v>2013</v>
      </c>
      <c r="D1240" t="s">
        <v>4519</v>
      </c>
      <c r="E1240">
        <v>2552</v>
      </c>
      <c r="F1240" t="s">
        <v>340</v>
      </c>
      <c r="G1240" t="s">
        <v>4520</v>
      </c>
      <c r="H1240" t="s">
        <v>51</v>
      </c>
      <c r="I1240" t="s">
        <v>80</v>
      </c>
      <c r="J1240" t="s">
        <v>105</v>
      </c>
      <c r="K1240" t="s">
        <v>106</v>
      </c>
      <c r="M1240" t="s">
        <v>4521</v>
      </c>
      <c r="N1240" t="s">
        <v>257</v>
      </c>
      <c r="O1240" t="s">
        <v>91</v>
      </c>
      <c r="P1240">
        <v>29.909490000000002</v>
      </c>
      <c r="Q1240">
        <v>-94.26191</v>
      </c>
      <c r="R1240" t="s">
        <v>67</v>
      </c>
      <c r="S1240" t="s">
        <v>208</v>
      </c>
      <c r="T1240">
        <v>4.0999999999999996</v>
      </c>
      <c r="V1240">
        <f>Tabla_database[[#This Row],[Unintentional Release (Barrels)]]+Tabla_database[[#This Row],[Intentional Release (Barrels)]]</f>
        <v>4.0999999999999996</v>
      </c>
      <c r="W1240">
        <v>4.0999999999999996</v>
      </c>
      <c r="X1240">
        <v>0</v>
      </c>
      <c r="Y1240" t="s">
        <v>59</v>
      </c>
      <c r="Z1240" t="s">
        <v>59</v>
      </c>
      <c r="AA1240" t="s">
        <v>99</v>
      </c>
      <c r="AB1240" t="s">
        <v>4522</v>
      </c>
      <c r="AC1240" t="s">
        <v>4523</v>
      </c>
      <c r="AQ1240">
        <v>4500</v>
      </c>
      <c r="AR1240">
        <v>500</v>
      </c>
      <c r="AS1240">
        <v>0</v>
      </c>
      <c r="AT1240">
        <v>250000</v>
      </c>
      <c r="AU1240">
        <v>195000</v>
      </c>
      <c r="AV1240">
        <v>0</v>
      </c>
      <c r="AW1240">
        <v>450000</v>
      </c>
    </row>
    <row r="1241" spans="1:49" x14ac:dyDescent="0.25">
      <c r="A1241">
        <v>20130206</v>
      </c>
      <c r="B1241">
        <v>18186</v>
      </c>
      <c r="C1241">
        <v>2013</v>
      </c>
      <c r="D1241" t="s">
        <v>4524</v>
      </c>
      <c r="E1241">
        <v>12470</v>
      </c>
      <c r="F1241" t="s">
        <v>343</v>
      </c>
      <c r="G1241" t="s">
        <v>4525</v>
      </c>
      <c r="H1241" t="s">
        <v>51</v>
      </c>
      <c r="I1241" t="s">
        <v>52</v>
      </c>
      <c r="J1241" t="s">
        <v>63</v>
      </c>
      <c r="M1241" t="s">
        <v>1016</v>
      </c>
      <c r="N1241" t="s">
        <v>1017</v>
      </c>
      <c r="O1241" t="s">
        <v>699</v>
      </c>
      <c r="P1241">
        <v>41.672879999999999</v>
      </c>
      <c r="Q1241">
        <v>-83.453479999999999</v>
      </c>
      <c r="R1241" t="s">
        <v>67</v>
      </c>
      <c r="S1241" t="s">
        <v>117</v>
      </c>
      <c r="T1241">
        <v>0.23</v>
      </c>
      <c r="V1241">
        <f>Tabla_database[[#This Row],[Unintentional Release (Barrels)]]+Tabla_database[[#This Row],[Intentional Release (Barrels)]]</f>
        <v>0.23</v>
      </c>
      <c r="W1241">
        <v>0.23</v>
      </c>
      <c r="X1241">
        <v>0</v>
      </c>
      <c r="Y1241" t="s">
        <v>59</v>
      </c>
      <c r="Z1241" t="s">
        <v>59</v>
      </c>
      <c r="AA1241" t="s">
        <v>59</v>
      </c>
      <c r="AD1241">
        <v>0</v>
      </c>
      <c r="AQ1241">
        <v>400</v>
      </c>
      <c r="AR1241">
        <v>458</v>
      </c>
      <c r="AS1241">
        <v>0</v>
      </c>
      <c r="AT1241">
        <v>2500</v>
      </c>
      <c r="AU1241">
        <v>300</v>
      </c>
      <c r="AV1241">
        <v>0</v>
      </c>
      <c r="AW1241">
        <v>3658</v>
      </c>
    </row>
    <row r="1242" spans="1:49" x14ac:dyDescent="0.25">
      <c r="A1242">
        <v>20130209</v>
      </c>
      <c r="B1242">
        <v>18816</v>
      </c>
      <c r="C1242">
        <v>2013</v>
      </c>
      <c r="D1242" t="s">
        <v>4526</v>
      </c>
      <c r="E1242">
        <v>32658</v>
      </c>
      <c r="F1242" t="s">
        <v>4527</v>
      </c>
      <c r="G1242" t="s">
        <v>4528</v>
      </c>
      <c r="H1242" t="s">
        <v>51</v>
      </c>
      <c r="I1242" t="s">
        <v>80</v>
      </c>
      <c r="J1242" t="s">
        <v>63</v>
      </c>
      <c r="M1242" t="s">
        <v>517</v>
      </c>
      <c r="N1242" t="s">
        <v>2208</v>
      </c>
      <c r="O1242" t="s">
        <v>75</v>
      </c>
      <c r="P1242">
        <v>29.31589</v>
      </c>
      <c r="Q1242">
        <v>-89.287639999999996</v>
      </c>
      <c r="R1242" t="s">
        <v>92</v>
      </c>
      <c r="S1242" t="s">
        <v>93</v>
      </c>
      <c r="T1242">
        <v>125</v>
      </c>
      <c r="V1242">
        <f>Tabla_database[[#This Row],[Unintentional Release (Barrels)]]+Tabla_database[[#This Row],[Intentional Release (Barrels)]]</f>
        <v>125</v>
      </c>
      <c r="W1242">
        <v>55</v>
      </c>
      <c r="X1242">
        <v>70</v>
      </c>
      <c r="Y1242" t="s">
        <v>59</v>
      </c>
      <c r="Z1242" t="s">
        <v>59</v>
      </c>
      <c r="AA1242" t="s">
        <v>99</v>
      </c>
      <c r="AB1242" t="s">
        <v>4529</v>
      </c>
      <c r="AC1242" t="s">
        <v>4530</v>
      </c>
      <c r="AD1242">
        <v>0</v>
      </c>
      <c r="AQ1242">
        <v>100000</v>
      </c>
      <c r="AR1242">
        <v>12500</v>
      </c>
      <c r="AS1242">
        <v>0</v>
      </c>
      <c r="AT1242">
        <v>100000</v>
      </c>
      <c r="AU1242">
        <v>332000</v>
      </c>
      <c r="AV1242">
        <v>50000</v>
      </c>
      <c r="AW1242">
        <v>594500</v>
      </c>
    </row>
    <row r="1243" spans="1:49" x14ac:dyDescent="0.25">
      <c r="A1243">
        <v>20130201</v>
      </c>
      <c r="B1243">
        <v>19285</v>
      </c>
      <c r="C1243">
        <v>2013</v>
      </c>
      <c r="D1243" t="s">
        <v>4531</v>
      </c>
      <c r="E1243">
        <v>32147</v>
      </c>
      <c r="F1243" t="s">
        <v>586</v>
      </c>
      <c r="G1243" t="s">
        <v>4532</v>
      </c>
      <c r="H1243" t="s">
        <v>51</v>
      </c>
      <c r="I1243" t="s">
        <v>52</v>
      </c>
      <c r="J1243" t="s">
        <v>53</v>
      </c>
      <c r="K1243" t="s">
        <v>71</v>
      </c>
      <c r="L1243" t="s">
        <v>2008</v>
      </c>
      <c r="N1243" t="s">
        <v>4533</v>
      </c>
      <c r="O1243" t="s">
        <v>91</v>
      </c>
      <c r="P1243">
        <v>29.763824</v>
      </c>
      <c r="Q1243">
        <v>-95.012756999999993</v>
      </c>
      <c r="R1243" t="s">
        <v>57</v>
      </c>
      <c r="S1243" t="s">
        <v>461</v>
      </c>
      <c r="T1243">
        <v>0.7</v>
      </c>
      <c r="U1243">
        <v>0</v>
      </c>
      <c r="V1243">
        <f>Tabla_database[[#This Row],[Unintentional Release (Barrels)]]+Tabla_database[[#This Row],[Intentional Release (Barrels)]]</f>
        <v>0.7</v>
      </c>
      <c r="W1243">
        <v>0</v>
      </c>
      <c r="X1243">
        <v>0.7</v>
      </c>
      <c r="Y1243" t="s">
        <v>59</v>
      </c>
      <c r="Z1243" t="s">
        <v>59</v>
      </c>
      <c r="AD1243">
        <v>0</v>
      </c>
      <c r="AQ1243">
        <v>0</v>
      </c>
      <c r="AR1243">
        <v>35</v>
      </c>
      <c r="AS1243">
        <v>0</v>
      </c>
      <c r="AT1243">
        <v>0</v>
      </c>
      <c r="AU1243">
        <v>0</v>
      </c>
      <c r="AV1243">
        <v>0</v>
      </c>
      <c r="AW1243">
        <v>35</v>
      </c>
    </row>
    <row r="1244" spans="1:49" x14ac:dyDescent="0.25">
      <c r="A1244">
        <v>20130193</v>
      </c>
      <c r="B1244">
        <v>19379</v>
      </c>
      <c r="C1244">
        <v>2013</v>
      </c>
      <c r="D1244" t="s">
        <v>4534</v>
      </c>
      <c r="E1244">
        <v>31684</v>
      </c>
      <c r="F1244" t="s">
        <v>3226</v>
      </c>
      <c r="G1244" t="s">
        <v>4535</v>
      </c>
      <c r="H1244" t="s">
        <v>51</v>
      </c>
      <c r="I1244" t="s">
        <v>52</v>
      </c>
      <c r="J1244" t="s">
        <v>105</v>
      </c>
      <c r="K1244" t="s">
        <v>116</v>
      </c>
      <c r="M1244" t="s">
        <v>4536</v>
      </c>
      <c r="N1244" t="s">
        <v>4537</v>
      </c>
      <c r="O1244" t="s">
        <v>151</v>
      </c>
      <c r="P1244">
        <v>36.135178000000003</v>
      </c>
      <c r="Q1244">
        <v>-95.637050000000002</v>
      </c>
      <c r="R1244" t="s">
        <v>57</v>
      </c>
      <c r="S1244" t="s">
        <v>163</v>
      </c>
      <c r="T1244">
        <v>0.27</v>
      </c>
      <c r="V1244">
        <f>Tabla_database[[#This Row],[Unintentional Release (Barrels)]]+Tabla_database[[#This Row],[Intentional Release (Barrels)]]</f>
        <v>0.27</v>
      </c>
      <c r="W1244">
        <v>0.27</v>
      </c>
      <c r="X1244">
        <v>0</v>
      </c>
      <c r="Y1244" t="s">
        <v>59</v>
      </c>
      <c r="Z1244" t="s">
        <v>59</v>
      </c>
      <c r="AA1244" t="s">
        <v>59</v>
      </c>
      <c r="AD1244">
        <v>0</v>
      </c>
      <c r="AQ1244">
        <v>0</v>
      </c>
      <c r="AR1244">
        <v>40</v>
      </c>
      <c r="AS1244">
        <v>0</v>
      </c>
      <c r="AT1244">
        <v>0</v>
      </c>
      <c r="AU1244">
        <v>1500</v>
      </c>
      <c r="AV1244">
        <v>0</v>
      </c>
      <c r="AW1244">
        <v>1540</v>
      </c>
    </row>
    <row r="1245" spans="1:49" x14ac:dyDescent="0.25">
      <c r="A1245">
        <v>20130200</v>
      </c>
      <c r="B1245">
        <v>19617</v>
      </c>
      <c r="C1245">
        <v>2013</v>
      </c>
      <c r="D1245" t="s">
        <v>4538</v>
      </c>
      <c r="E1245">
        <v>1845</v>
      </c>
      <c r="F1245" t="s">
        <v>287</v>
      </c>
      <c r="G1245" t="s">
        <v>4539</v>
      </c>
      <c r="H1245" t="s">
        <v>51</v>
      </c>
      <c r="I1245" t="s">
        <v>80</v>
      </c>
      <c r="J1245" t="s">
        <v>105</v>
      </c>
      <c r="K1245" t="s">
        <v>106</v>
      </c>
      <c r="M1245" t="s">
        <v>4540</v>
      </c>
      <c r="N1245" t="s">
        <v>4541</v>
      </c>
      <c r="O1245" t="s">
        <v>162</v>
      </c>
      <c r="P1245">
        <v>38.95973</v>
      </c>
      <c r="Q1245">
        <v>-89.445490000000007</v>
      </c>
      <c r="R1245" t="s">
        <v>67</v>
      </c>
      <c r="S1245" t="s">
        <v>98</v>
      </c>
      <c r="T1245">
        <v>1.36</v>
      </c>
      <c r="V1245">
        <f>Tabla_database[[#This Row],[Unintentional Release (Barrels)]]+Tabla_database[[#This Row],[Intentional Release (Barrels)]]</f>
        <v>1.36</v>
      </c>
      <c r="W1245">
        <v>0.75</v>
      </c>
      <c r="X1245">
        <v>0.61</v>
      </c>
      <c r="Y1245" t="s">
        <v>59</v>
      </c>
      <c r="Z1245" t="s">
        <v>59</v>
      </c>
      <c r="AQ1245">
        <v>66000</v>
      </c>
      <c r="AR1245">
        <v>0</v>
      </c>
      <c r="AS1245">
        <v>0</v>
      </c>
      <c r="AT1245">
        <v>232500</v>
      </c>
      <c r="AU1245">
        <v>44000</v>
      </c>
      <c r="AV1245">
        <v>0</v>
      </c>
      <c r="AW1245">
        <v>342500</v>
      </c>
    </row>
    <row r="1246" spans="1:49" x14ac:dyDescent="0.25">
      <c r="A1246">
        <v>20130210</v>
      </c>
      <c r="B1246">
        <v>19957</v>
      </c>
      <c r="C1246">
        <v>2013</v>
      </c>
      <c r="D1246" t="s">
        <v>4542</v>
      </c>
      <c r="E1246">
        <v>12105</v>
      </c>
      <c r="F1246" t="s">
        <v>165</v>
      </c>
      <c r="G1246" t="s">
        <v>4543</v>
      </c>
      <c r="H1246" t="s">
        <v>51</v>
      </c>
      <c r="I1246" t="s">
        <v>80</v>
      </c>
      <c r="J1246" t="s">
        <v>53</v>
      </c>
      <c r="K1246" t="s">
        <v>167</v>
      </c>
      <c r="M1246" t="s">
        <v>4380</v>
      </c>
      <c r="N1246" t="s">
        <v>2193</v>
      </c>
      <c r="O1246" t="s">
        <v>879</v>
      </c>
      <c r="P1246">
        <v>41.908769999999997</v>
      </c>
      <c r="Q1246">
        <v>-96.249020000000002</v>
      </c>
      <c r="R1246" t="s">
        <v>67</v>
      </c>
      <c r="S1246" t="s">
        <v>135</v>
      </c>
      <c r="T1246">
        <v>2.39</v>
      </c>
      <c r="U1246">
        <v>0.01</v>
      </c>
      <c r="V1246">
        <f>Tabla_database[[#This Row],[Unintentional Release (Barrels)]]+Tabla_database[[#This Row],[Intentional Release (Barrels)]]</f>
        <v>2.4</v>
      </c>
      <c r="W1246">
        <v>0</v>
      </c>
      <c r="X1246">
        <v>2.39</v>
      </c>
      <c r="Y1246" t="s">
        <v>59</v>
      </c>
      <c r="Z1246" t="s">
        <v>59</v>
      </c>
      <c r="AA1246" t="s">
        <v>99</v>
      </c>
      <c r="AB1246" t="s">
        <v>4544</v>
      </c>
      <c r="AC1246" t="s">
        <v>4545</v>
      </c>
      <c r="AQ1246">
        <v>12049</v>
      </c>
      <c r="AR1246">
        <v>195</v>
      </c>
      <c r="AS1246">
        <v>0</v>
      </c>
      <c r="AT1246">
        <v>10500</v>
      </c>
      <c r="AU1246">
        <v>27376</v>
      </c>
      <c r="AV1246">
        <v>0</v>
      </c>
      <c r="AW1246">
        <v>50120</v>
      </c>
    </row>
    <row r="1247" spans="1:49" x14ac:dyDescent="0.25">
      <c r="A1247">
        <v>20130208</v>
      </c>
      <c r="B1247">
        <v>18846</v>
      </c>
      <c r="C1247">
        <v>2013</v>
      </c>
      <c r="D1247" t="s">
        <v>4546</v>
      </c>
      <c r="E1247">
        <v>31947</v>
      </c>
      <c r="F1247" t="s">
        <v>415</v>
      </c>
      <c r="G1247" t="s">
        <v>154</v>
      </c>
      <c r="H1247" t="s">
        <v>51</v>
      </c>
      <c r="I1247" t="s">
        <v>80</v>
      </c>
      <c r="J1247" t="s">
        <v>63</v>
      </c>
      <c r="M1247" t="s">
        <v>149</v>
      </c>
      <c r="N1247" t="s">
        <v>155</v>
      </c>
      <c r="O1247" t="s">
        <v>151</v>
      </c>
      <c r="P1247">
        <v>35.958849999999998</v>
      </c>
      <c r="Q1247">
        <v>-96.756550000000004</v>
      </c>
      <c r="R1247" t="s">
        <v>143</v>
      </c>
      <c r="S1247" t="s">
        <v>144</v>
      </c>
      <c r="T1247">
        <v>2246</v>
      </c>
      <c r="V1247">
        <f>Tabla_database[[#This Row],[Unintentional Release (Barrels)]]+Tabla_database[[#This Row],[Intentional Release (Barrels)]]</f>
        <v>2246</v>
      </c>
      <c r="W1247">
        <v>2071</v>
      </c>
      <c r="X1247">
        <v>175</v>
      </c>
      <c r="Y1247" t="s">
        <v>59</v>
      </c>
      <c r="Z1247" t="s">
        <v>59</v>
      </c>
      <c r="AA1247" t="s">
        <v>59</v>
      </c>
      <c r="AD1247">
        <v>0</v>
      </c>
      <c r="AQ1247">
        <v>754000</v>
      </c>
      <c r="AR1247">
        <v>30000</v>
      </c>
      <c r="AS1247">
        <v>0</v>
      </c>
      <c r="AT1247">
        <v>5600000</v>
      </c>
      <c r="AU1247">
        <v>7460274</v>
      </c>
      <c r="AV1247">
        <v>0</v>
      </c>
      <c r="AW1247">
        <v>13844274</v>
      </c>
    </row>
    <row r="1248" spans="1:49" x14ac:dyDescent="0.25">
      <c r="A1248">
        <v>20130213</v>
      </c>
      <c r="B1248">
        <v>18505</v>
      </c>
      <c r="C1248">
        <v>2013</v>
      </c>
      <c r="D1248" t="s">
        <v>4547</v>
      </c>
      <c r="E1248">
        <v>30829</v>
      </c>
      <c r="F1248" t="s">
        <v>1245</v>
      </c>
      <c r="G1248" t="s">
        <v>4548</v>
      </c>
      <c r="H1248" t="s">
        <v>51</v>
      </c>
      <c r="I1248" t="s">
        <v>52</v>
      </c>
      <c r="J1248" t="s">
        <v>63</v>
      </c>
      <c r="M1248" t="s">
        <v>431</v>
      </c>
      <c r="N1248" t="s">
        <v>432</v>
      </c>
      <c r="O1248" t="s">
        <v>91</v>
      </c>
      <c r="P1248">
        <v>29.345510000000001</v>
      </c>
      <c r="Q1248">
        <v>-94.935730000000007</v>
      </c>
      <c r="R1248" t="s">
        <v>67</v>
      </c>
      <c r="S1248" t="s">
        <v>76</v>
      </c>
      <c r="T1248">
        <v>0.2</v>
      </c>
      <c r="V1248">
        <f>Tabla_database[[#This Row],[Unintentional Release (Barrels)]]+Tabla_database[[#This Row],[Intentional Release (Barrels)]]</f>
        <v>0.2</v>
      </c>
      <c r="W1248">
        <v>0.2</v>
      </c>
      <c r="X1248">
        <v>0</v>
      </c>
      <c r="Y1248" t="s">
        <v>59</v>
      </c>
      <c r="Z1248" t="s">
        <v>59</v>
      </c>
      <c r="AA1248" t="s">
        <v>59</v>
      </c>
      <c r="AD1248">
        <v>0</v>
      </c>
      <c r="AQ1248">
        <v>3500</v>
      </c>
      <c r="AR1248">
        <v>100</v>
      </c>
      <c r="AS1248">
        <v>0</v>
      </c>
      <c r="AT1248">
        <v>0</v>
      </c>
      <c r="AU1248">
        <v>0</v>
      </c>
      <c r="AV1248">
        <v>0</v>
      </c>
      <c r="AW1248">
        <v>3600</v>
      </c>
    </row>
    <row r="1249" spans="1:49" x14ac:dyDescent="0.25">
      <c r="A1249">
        <v>20130212</v>
      </c>
      <c r="B1249">
        <v>19048</v>
      </c>
      <c r="C1249">
        <v>2013</v>
      </c>
      <c r="D1249" t="s">
        <v>4549</v>
      </c>
      <c r="E1249">
        <v>30829</v>
      </c>
      <c r="F1249" t="s">
        <v>1245</v>
      </c>
      <c r="G1249" t="s">
        <v>4550</v>
      </c>
      <c r="H1249" t="s">
        <v>51</v>
      </c>
      <c r="I1249" t="s">
        <v>52</v>
      </c>
      <c r="J1249" t="s">
        <v>63</v>
      </c>
      <c r="M1249" t="s">
        <v>1448</v>
      </c>
      <c r="N1249" t="s">
        <v>4551</v>
      </c>
      <c r="O1249" t="s">
        <v>91</v>
      </c>
      <c r="P1249">
        <v>34.31371</v>
      </c>
      <c r="Q1249">
        <v>-99.283940000000001</v>
      </c>
      <c r="R1249" t="s">
        <v>122</v>
      </c>
      <c r="S1249" t="s">
        <v>123</v>
      </c>
      <c r="T1249">
        <v>0.5</v>
      </c>
      <c r="V1249">
        <f>Tabla_database[[#This Row],[Unintentional Release (Barrels)]]+Tabla_database[[#This Row],[Intentional Release (Barrels)]]</f>
        <v>0.5</v>
      </c>
      <c r="W1249">
        <v>0.5</v>
      </c>
      <c r="X1249">
        <v>0</v>
      </c>
      <c r="Y1249" t="s">
        <v>59</v>
      </c>
      <c r="Z1249" t="s">
        <v>59</v>
      </c>
      <c r="AA1249" t="s">
        <v>59</v>
      </c>
      <c r="AD1249">
        <v>0</v>
      </c>
      <c r="AQ1249">
        <v>2500</v>
      </c>
      <c r="AR1249">
        <v>100</v>
      </c>
      <c r="AS1249">
        <v>0</v>
      </c>
      <c r="AT1249">
        <v>0</v>
      </c>
      <c r="AU1249">
        <v>0</v>
      </c>
      <c r="AV1249">
        <v>0</v>
      </c>
      <c r="AW1249">
        <v>2600</v>
      </c>
    </row>
    <row r="1250" spans="1:49" x14ac:dyDescent="0.25">
      <c r="A1250">
        <v>20130211</v>
      </c>
      <c r="B1250">
        <v>18202</v>
      </c>
      <c r="C1250">
        <v>2013</v>
      </c>
      <c r="D1250" t="s">
        <v>4552</v>
      </c>
      <c r="E1250">
        <v>26085</v>
      </c>
      <c r="F1250" t="s">
        <v>153</v>
      </c>
      <c r="G1250" t="s">
        <v>4553</v>
      </c>
      <c r="H1250" t="s">
        <v>51</v>
      </c>
      <c r="I1250" t="s">
        <v>52</v>
      </c>
      <c r="J1250" t="s">
        <v>63</v>
      </c>
      <c r="M1250" t="s">
        <v>4554</v>
      </c>
      <c r="N1250" t="s">
        <v>4554</v>
      </c>
      <c r="O1250" t="s">
        <v>75</v>
      </c>
      <c r="P1250">
        <v>30.0038889</v>
      </c>
      <c r="Q1250">
        <v>-90.854722199999998</v>
      </c>
      <c r="R1250" t="s">
        <v>67</v>
      </c>
      <c r="S1250" t="s">
        <v>117</v>
      </c>
      <c r="T1250">
        <v>2</v>
      </c>
      <c r="V1250">
        <f>Tabla_database[[#This Row],[Unintentional Release (Barrels)]]+Tabla_database[[#This Row],[Intentional Release (Barrels)]]</f>
        <v>2</v>
      </c>
      <c r="W1250">
        <v>2</v>
      </c>
      <c r="X1250">
        <v>0</v>
      </c>
      <c r="Y1250" t="s">
        <v>59</v>
      </c>
      <c r="Z1250" t="s">
        <v>59</v>
      </c>
      <c r="AA1250" t="s">
        <v>59</v>
      </c>
      <c r="AD1250">
        <v>0</v>
      </c>
      <c r="AQ1250">
        <v>26714</v>
      </c>
      <c r="AR1250">
        <v>180</v>
      </c>
      <c r="AS1250">
        <v>0</v>
      </c>
      <c r="AT1250">
        <v>3500</v>
      </c>
      <c r="AU1250">
        <v>10779</v>
      </c>
      <c r="AV1250">
        <v>0</v>
      </c>
      <c r="AW1250">
        <v>41173</v>
      </c>
    </row>
    <row r="1251" spans="1:49" x14ac:dyDescent="0.25">
      <c r="A1251">
        <v>20130214</v>
      </c>
      <c r="B1251">
        <v>18844</v>
      </c>
      <c r="C1251">
        <v>2013</v>
      </c>
      <c r="D1251" t="s">
        <v>4555</v>
      </c>
      <c r="E1251">
        <v>18718</v>
      </c>
      <c r="F1251" t="s">
        <v>306</v>
      </c>
      <c r="G1251" t="s">
        <v>4556</v>
      </c>
      <c r="H1251" t="s">
        <v>51</v>
      </c>
      <c r="I1251" t="s">
        <v>52</v>
      </c>
      <c r="J1251" t="s">
        <v>105</v>
      </c>
      <c r="K1251" t="s">
        <v>106</v>
      </c>
      <c r="M1251" t="s">
        <v>4557</v>
      </c>
      <c r="N1251" t="s">
        <v>1666</v>
      </c>
      <c r="O1251" t="s">
        <v>451</v>
      </c>
      <c r="P1251">
        <v>39.841099999999997</v>
      </c>
      <c r="Q1251">
        <v>-75.417699999999996</v>
      </c>
      <c r="R1251" t="s">
        <v>67</v>
      </c>
      <c r="S1251" t="s">
        <v>227</v>
      </c>
      <c r="T1251">
        <v>5.3</v>
      </c>
      <c r="V1251">
        <f>Tabla_database[[#This Row],[Unintentional Release (Barrels)]]+Tabla_database[[#This Row],[Intentional Release (Barrels)]]</f>
        <v>5.3</v>
      </c>
      <c r="W1251">
        <v>5.3</v>
      </c>
      <c r="X1251">
        <v>0</v>
      </c>
      <c r="Y1251" t="s">
        <v>59</v>
      </c>
      <c r="Z1251" t="s">
        <v>59</v>
      </c>
      <c r="AA1251" t="s">
        <v>99</v>
      </c>
      <c r="AB1251" t="s">
        <v>4558</v>
      </c>
      <c r="AC1251" t="s">
        <v>4559</v>
      </c>
      <c r="AD1251">
        <v>0</v>
      </c>
      <c r="AQ1251">
        <v>0</v>
      </c>
      <c r="AR1251">
        <v>672</v>
      </c>
      <c r="AS1251">
        <v>0</v>
      </c>
      <c r="AT1251">
        <v>35000</v>
      </c>
      <c r="AU1251">
        <v>10000</v>
      </c>
      <c r="AV1251">
        <v>0</v>
      </c>
      <c r="AW1251">
        <v>45672</v>
      </c>
    </row>
    <row r="1252" spans="1:49" x14ac:dyDescent="0.25">
      <c r="A1252">
        <v>20130222</v>
      </c>
      <c r="B1252">
        <v>18290</v>
      </c>
      <c r="C1252">
        <v>2013</v>
      </c>
      <c r="D1252" t="s">
        <v>4560</v>
      </c>
      <c r="E1252">
        <v>31476</v>
      </c>
      <c r="F1252" t="s">
        <v>3293</v>
      </c>
      <c r="G1252" t="s">
        <v>154</v>
      </c>
      <c r="H1252" t="s">
        <v>51</v>
      </c>
      <c r="I1252" t="s">
        <v>52</v>
      </c>
      <c r="J1252" t="s">
        <v>63</v>
      </c>
      <c r="M1252" t="s">
        <v>149</v>
      </c>
      <c r="N1252" t="s">
        <v>150</v>
      </c>
      <c r="O1252" t="s">
        <v>151</v>
      </c>
      <c r="P1252">
        <v>36.011670000000002</v>
      </c>
      <c r="Q1252">
        <v>-96.450090000000003</v>
      </c>
      <c r="R1252" t="s">
        <v>67</v>
      </c>
      <c r="S1252" t="s">
        <v>68</v>
      </c>
      <c r="T1252">
        <v>1</v>
      </c>
      <c r="V1252">
        <f>Tabla_database[[#This Row],[Unintentional Release (Barrels)]]+Tabla_database[[#This Row],[Intentional Release (Barrels)]]</f>
        <v>1</v>
      </c>
      <c r="W1252">
        <v>1</v>
      </c>
      <c r="X1252">
        <v>0</v>
      </c>
      <c r="Y1252" t="s">
        <v>59</v>
      </c>
      <c r="Z1252" t="s">
        <v>59</v>
      </c>
      <c r="AD1252">
        <v>0</v>
      </c>
      <c r="AQ1252">
        <v>1500</v>
      </c>
      <c r="AR1252">
        <v>100</v>
      </c>
      <c r="AS1252">
        <v>0</v>
      </c>
      <c r="AT1252">
        <v>0</v>
      </c>
      <c r="AU1252">
        <v>3500</v>
      </c>
      <c r="AV1252">
        <v>0</v>
      </c>
      <c r="AW1252">
        <v>5100</v>
      </c>
    </row>
    <row r="1253" spans="1:49" x14ac:dyDescent="0.25">
      <c r="A1253">
        <v>20130218</v>
      </c>
      <c r="B1253">
        <v>18533</v>
      </c>
      <c r="C1253">
        <v>2013</v>
      </c>
      <c r="D1253" t="s">
        <v>4561</v>
      </c>
      <c r="E1253">
        <v>30829</v>
      </c>
      <c r="F1253" t="s">
        <v>1245</v>
      </c>
      <c r="G1253" t="s">
        <v>4562</v>
      </c>
      <c r="H1253" t="s">
        <v>51</v>
      </c>
      <c r="I1253" t="s">
        <v>52</v>
      </c>
      <c r="J1253" t="s">
        <v>63</v>
      </c>
      <c r="N1253" t="s">
        <v>1124</v>
      </c>
      <c r="O1253" t="s">
        <v>91</v>
      </c>
      <c r="P1253">
        <v>34.092292</v>
      </c>
      <c r="Q1253">
        <v>-98.904489999999996</v>
      </c>
      <c r="R1253" t="s">
        <v>67</v>
      </c>
      <c r="S1253" t="s">
        <v>117</v>
      </c>
      <c r="T1253">
        <v>1</v>
      </c>
      <c r="V1253">
        <f>Tabla_database[[#This Row],[Unintentional Release (Barrels)]]+Tabla_database[[#This Row],[Intentional Release (Barrels)]]</f>
        <v>1</v>
      </c>
      <c r="W1253">
        <v>1</v>
      </c>
      <c r="X1253">
        <v>0</v>
      </c>
      <c r="Y1253" t="s">
        <v>59</v>
      </c>
      <c r="Z1253" t="s">
        <v>59</v>
      </c>
      <c r="AA1253" t="s">
        <v>99</v>
      </c>
      <c r="AB1253" t="s">
        <v>4563</v>
      </c>
      <c r="AC1253" t="s">
        <v>4564</v>
      </c>
      <c r="AD1253">
        <v>0</v>
      </c>
      <c r="AQ1253">
        <v>5000</v>
      </c>
      <c r="AR1253">
        <v>250</v>
      </c>
      <c r="AS1253">
        <v>0</v>
      </c>
      <c r="AT1253">
        <v>0</v>
      </c>
      <c r="AU1253">
        <v>0</v>
      </c>
      <c r="AV1253">
        <v>0</v>
      </c>
      <c r="AW1253">
        <v>5250</v>
      </c>
    </row>
    <row r="1254" spans="1:49" x14ac:dyDescent="0.25">
      <c r="A1254">
        <v>20130219</v>
      </c>
      <c r="B1254">
        <v>18215</v>
      </c>
      <c r="C1254">
        <v>2013</v>
      </c>
      <c r="D1254" t="s">
        <v>4565</v>
      </c>
      <c r="E1254">
        <v>26041</v>
      </c>
      <c r="F1254" t="s">
        <v>103</v>
      </c>
      <c r="H1254" t="s">
        <v>51</v>
      </c>
      <c r="I1254" t="s">
        <v>52</v>
      </c>
      <c r="J1254" t="s">
        <v>105</v>
      </c>
      <c r="K1254" t="s">
        <v>212</v>
      </c>
      <c r="L1254" t="s">
        <v>4566</v>
      </c>
      <c r="M1254" t="s">
        <v>107</v>
      </c>
      <c r="N1254" t="s">
        <v>108</v>
      </c>
      <c r="O1254" t="s">
        <v>91</v>
      </c>
      <c r="P1254">
        <v>29.730689999999999</v>
      </c>
      <c r="Q1254">
        <v>-95.231890000000007</v>
      </c>
      <c r="R1254" t="s">
        <v>67</v>
      </c>
      <c r="S1254" t="s">
        <v>68</v>
      </c>
      <c r="T1254">
        <v>3</v>
      </c>
      <c r="V1254">
        <f>Tabla_database[[#This Row],[Unintentional Release (Barrels)]]+Tabla_database[[#This Row],[Intentional Release (Barrels)]]</f>
        <v>3</v>
      </c>
      <c r="W1254">
        <v>3</v>
      </c>
      <c r="X1254">
        <v>0</v>
      </c>
      <c r="Y1254" t="s">
        <v>59</v>
      </c>
      <c r="Z1254" t="s">
        <v>59</v>
      </c>
      <c r="AQ1254">
        <v>1500</v>
      </c>
      <c r="AR1254">
        <v>500</v>
      </c>
      <c r="AS1254">
        <v>0</v>
      </c>
      <c r="AT1254">
        <v>1500</v>
      </c>
      <c r="AU1254">
        <v>3500</v>
      </c>
      <c r="AV1254">
        <v>0</v>
      </c>
      <c r="AW1254">
        <v>7000</v>
      </c>
    </row>
    <row r="1255" spans="1:49" x14ac:dyDescent="0.25">
      <c r="A1255">
        <v>20130223</v>
      </c>
      <c r="B1255">
        <v>18997</v>
      </c>
      <c r="C1255">
        <v>2013</v>
      </c>
      <c r="D1255" t="s">
        <v>4567</v>
      </c>
      <c r="E1255">
        <v>22610</v>
      </c>
      <c r="F1255" t="s">
        <v>210</v>
      </c>
      <c r="G1255" t="s">
        <v>4568</v>
      </c>
      <c r="H1255" t="s">
        <v>51</v>
      </c>
      <c r="I1255" t="s">
        <v>80</v>
      </c>
      <c r="J1255" t="s">
        <v>105</v>
      </c>
      <c r="K1255" t="s">
        <v>116</v>
      </c>
      <c r="M1255" t="s">
        <v>4569</v>
      </c>
      <c r="N1255" t="s">
        <v>4570</v>
      </c>
      <c r="O1255" t="s">
        <v>182</v>
      </c>
      <c r="P1255">
        <v>46.617800000000003</v>
      </c>
      <c r="Q1255">
        <v>-96.454300000000003</v>
      </c>
      <c r="R1255" t="s">
        <v>67</v>
      </c>
      <c r="S1255" t="s">
        <v>98</v>
      </c>
      <c r="T1255">
        <v>0.12</v>
      </c>
      <c r="V1255">
        <f>Tabla_database[[#This Row],[Unintentional Release (Barrels)]]+Tabla_database[[#This Row],[Intentional Release (Barrels)]]</f>
        <v>0.12</v>
      </c>
      <c r="W1255">
        <v>0.12</v>
      </c>
      <c r="X1255">
        <v>0</v>
      </c>
      <c r="Y1255" t="s">
        <v>59</v>
      </c>
      <c r="Z1255" t="s">
        <v>59</v>
      </c>
      <c r="AA1255" t="s">
        <v>59</v>
      </c>
      <c r="AQ1255">
        <v>3000</v>
      </c>
      <c r="AR1255">
        <v>35</v>
      </c>
      <c r="AS1255">
        <v>800</v>
      </c>
      <c r="AT1255">
        <v>23000</v>
      </c>
      <c r="AU1255">
        <v>10000</v>
      </c>
      <c r="AV1255">
        <v>0</v>
      </c>
      <c r="AW1255">
        <v>36835</v>
      </c>
    </row>
    <row r="1256" spans="1:49" x14ac:dyDescent="0.25">
      <c r="A1256">
        <v>20130220</v>
      </c>
      <c r="B1256">
        <v>18216</v>
      </c>
      <c r="C1256">
        <v>2013</v>
      </c>
      <c r="D1256" t="s">
        <v>4571</v>
      </c>
      <c r="E1256">
        <v>26041</v>
      </c>
      <c r="F1256" t="s">
        <v>103</v>
      </c>
      <c r="H1256" t="s">
        <v>51</v>
      </c>
      <c r="I1256" t="s">
        <v>104</v>
      </c>
      <c r="J1256" t="s">
        <v>105</v>
      </c>
      <c r="K1256" t="s">
        <v>106</v>
      </c>
      <c r="M1256" t="s">
        <v>121</v>
      </c>
      <c r="N1256" t="s">
        <v>108</v>
      </c>
      <c r="O1256" t="s">
        <v>91</v>
      </c>
      <c r="P1256">
        <v>40.52243</v>
      </c>
      <c r="Q1256">
        <v>-74.253839999999997</v>
      </c>
      <c r="R1256" t="s">
        <v>57</v>
      </c>
      <c r="S1256" t="s">
        <v>326</v>
      </c>
      <c r="T1256">
        <v>0.6</v>
      </c>
      <c r="V1256">
        <f>Tabla_database[[#This Row],[Unintentional Release (Barrels)]]+Tabla_database[[#This Row],[Intentional Release (Barrels)]]</f>
        <v>0.6</v>
      </c>
      <c r="W1256">
        <v>0.6</v>
      </c>
      <c r="X1256">
        <v>0</v>
      </c>
      <c r="Y1256" t="s">
        <v>59</v>
      </c>
      <c r="Z1256" t="s">
        <v>59</v>
      </c>
      <c r="AQ1256">
        <v>0</v>
      </c>
      <c r="AR1256">
        <v>50</v>
      </c>
      <c r="AS1256">
        <v>0</v>
      </c>
      <c r="AT1256">
        <v>0</v>
      </c>
      <c r="AU1256">
        <v>7000</v>
      </c>
      <c r="AV1256">
        <v>0</v>
      </c>
      <c r="AW1256">
        <v>7050</v>
      </c>
    </row>
    <row r="1257" spans="1:49" x14ac:dyDescent="0.25">
      <c r="A1257">
        <v>20130225</v>
      </c>
      <c r="B1257">
        <v>18229</v>
      </c>
      <c r="C1257">
        <v>2013</v>
      </c>
      <c r="D1257" t="s">
        <v>4572</v>
      </c>
      <c r="E1257">
        <v>30829</v>
      </c>
      <c r="F1257" t="s">
        <v>1245</v>
      </c>
      <c r="H1257" t="s">
        <v>51</v>
      </c>
      <c r="I1257" t="s">
        <v>52</v>
      </c>
      <c r="J1257" t="s">
        <v>63</v>
      </c>
      <c r="M1257" t="s">
        <v>2456</v>
      </c>
      <c r="N1257" t="s">
        <v>4573</v>
      </c>
      <c r="O1257" t="s">
        <v>91</v>
      </c>
      <c r="P1257">
        <v>29.473496999999998</v>
      </c>
      <c r="Q1257">
        <v>-96.621621000000005</v>
      </c>
      <c r="R1257" t="s">
        <v>122</v>
      </c>
      <c r="S1257" t="s">
        <v>123</v>
      </c>
      <c r="T1257">
        <v>0.7</v>
      </c>
      <c r="V1257">
        <f>Tabla_database[[#This Row],[Unintentional Release (Barrels)]]+Tabla_database[[#This Row],[Intentional Release (Barrels)]]</f>
        <v>0.7</v>
      </c>
      <c r="W1257">
        <v>0.7</v>
      </c>
      <c r="X1257">
        <v>0</v>
      </c>
      <c r="Y1257" t="s">
        <v>59</v>
      </c>
      <c r="Z1257" t="s">
        <v>59</v>
      </c>
      <c r="AA1257" t="s">
        <v>99</v>
      </c>
      <c r="AB1257" t="s">
        <v>4574</v>
      </c>
      <c r="AC1257" t="s">
        <v>4575</v>
      </c>
      <c r="AD1257">
        <v>0</v>
      </c>
      <c r="AQ1257">
        <v>20</v>
      </c>
      <c r="AR1257">
        <v>70</v>
      </c>
      <c r="AS1257">
        <v>0</v>
      </c>
      <c r="AT1257">
        <v>0</v>
      </c>
      <c r="AU1257">
        <v>3000</v>
      </c>
      <c r="AV1257">
        <v>0</v>
      </c>
      <c r="AW1257">
        <v>3090</v>
      </c>
    </row>
    <row r="1258" spans="1:49" x14ac:dyDescent="0.25">
      <c r="A1258">
        <v>20130227</v>
      </c>
      <c r="B1258">
        <v>18963</v>
      </c>
      <c r="C1258">
        <v>2013</v>
      </c>
      <c r="D1258" t="s">
        <v>4576</v>
      </c>
      <c r="E1258">
        <v>15156</v>
      </c>
      <c r="F1258" t="s">
        <v>372</v>
      </c>
      <c r="G1258" t="s">
        <v>4577</v>
      </c>
      <c r="H1258" t="s">
        <v>51</v>
      </c>
      <c r="I1258" t="s">
        <v>52</v>
      </c>
      <c r="J1258" t="s">
        <v>105</v>
      </c>
      <c r="K1258" t="s">
        <v>410</v>
      </c>
      <c r="M1258" t="s">
        <v>374</v>
      </c>
      <c r="N1258" t="s">
        <v>375</v>
      </c>
      <c r="O1258" t="s">
        <v>376</v>
      </c>
      <c r="P1258">
        <v>39.368630000000003</v>
      </c>
      <c r="Q1258">
        <v>-93.459573000000006</v>
      </c>
      <c r="R1258" t="s">
        <v>84</v>
      </c>
      <c r="S1258" t="s">
        <v>668</v>
      </c>
      <c r="T1258">
        <v>0.5</v>
      </c>
      <c r="V1258">
        <f>Tabla_database[[#This Row],[Unintentional Release (Barrels)]]+Tabla_database[[#This Row],[Intentional Release (Barrels)]]</f>
        <v>0.5</v>
      </c>
      <c r="W1258">
        <v>0.5</v>
      </c>
      <c r="X1258">
        <v>0</v>
      </c>
      <c r="Y1258" t="s">
        <v>59</v>
      </c>
      <c r="Z1258" t="s">
        <v>59</v>
      </c>
      <c r="AA1258" t="s">
        <v>59</v>
      </c>
      <c r="AD1258">
        <v>0</v>
      </c>
      <c r="AQ1258">
        <v>0</v>
      </c>
      <c r="AR1258">
        <v>0</v>
      </c>
      <c r="AS1258">
        <v>0</v>
      </c>
      <c r="AT1258">
        <v>350</v>
      </c>
      <c r="AU1258">
        <v>0</v>
      </c>
      <c r="AV1258">
        <v>0</v>
      </c>
      <c r="AW1258">
        <v>350</v>
      </c>
    </row>
    <row r="1259" spans="1:49" x14ac:dyDescent="0.25">
      <c r="A1259">
        <v>20130216</v>
      </c>
      <c r="B1259">
        <v>18675</v>
      </c>
      <c r="C1259">
        <v>2013</v>
      </c>
      <c r="D1259" t="s">
        <v>4578</v>
      </c>
      <c r="E1259">
        <v>32147</v>
      </c>
      <c r="F1259" t="s">
        <v>586</v>
      </c>
      <c r="G1259" t="s">
        <v>4579</v>
      </c>
      <c r="H1259" t="s">
        <v>51</v>
      </c>
      <c r="I1259" t="s">
        <v>52</v>
      </c>
      <c r="J1259" t="s">
        <v>105</v>
      </c>
      <c r="K1259" t="s">
        <v>106</v>
      </c>
      <c r="M1259" t="s">
        <v>4501</v>
      </c>
      <c r="N1259" t="s">
        <v>1873</v>
      </c>
      <c r="O1259" t="s">
        <v>207</v>
      </c>
      <c r="P1259">
        <v>39.915961000000003</v>
      </c>
      <c r="Q1259">
        <v>-86.246532999999999</v>
      </c>
      <c r="R1259" t="s">
        <v>57</v>
      </c>
      <c r="S1259" t="s">
        <v>163</v>
      </c>
      <c r="T1259">
        <v>0.2</v>
      </c>
      <c r="V1259">
        <f>Tabla_database[[#This Row],[Unintentional Release (Barrels)]]+Tabla_database[[#This Row],[Intentional Release (Barrels)]]</f>
        <v>0.2</v>
      </c>
      <c r="W1259">
        <v>0.2</v>
      </c>
      <c r="X1259">
        <v>0</v>
      </c>
      <c r="Y1259" t="s">
        <v>59</v>
      </c>
      <c r="Z1259" t="s">
        <v>59</v>
      </c>
      <c r="AA1259" t="s">
        <v>59</v>
      </c>
      <c r="AD1259">
        <v>0</v>
      </c>
      <c r="AQ1259">
        <v>2625</v>
      </c>
      <c r="AR1259">
        <v>26</v>
      </c>
      <c r="AS1259">
        <v>0</v>
      </c>
      <c r="AT1259">
        <v>21025</v>
      </c>
      <c r="AU1259">
        <v>0</v>
      </c>
      <c r="AV1259">
        <v>0</v>
      </c>
      <c r="AW1259">
        <v>23676</v>
      </c>
    </row>
    <row r="1260" spans="1:49" x14ac:dyDescent="0.25">
      <c r="A1260">
        <v>20130221</v>
      </c>
      <c r="B1260">
        <v>19145</v>
      </c>
      <c r="C1260">
        <v>2013</v>
      </c>
      <c r="D1260" t="s">
        <v>4580</v>
      </c>
      <c r="E1260">
        <v>26041</v>
      </c>
      <c r="F1260" t="s">
        <v>103</v>
      </c>
      <c r="H1260" t="s">
        <v>51</v>
      </c>
      <c r="I1260" t="s">
        <v>52</v>
      </c>
      <c r="J1260" t="s">
        <v>105</v>
      </c>
      <c r="K1260" t="s">
        <v>106</v>
      </c>
      <c r="M1260" t="s">
        <v>121</v>
      </c>
      <c r="N1260" t="s">
        <v>108</v>
      </c>
      <c r="O1260" t="s">
        <v>91</v>
      </c>
      <c r="P1260">
        <v>40.52243</v>
      </c>
      <c r="Q1260">
        <v>-74.253839999999997</v>
      </c>
      <c r="R1260" t="s">
        <v>67</v>
      </c>
      <c r="S1260" t="s">
        <v>68</v>
      </c>
      <c r="T1260">
        <v>1</v>
      </c>
      <c r="V1260">
        <f>Tabla_database[[#This Row],[Unintentional Release (Barrels)]]+Tabla_database[[#This Row],[Intentional Release (Barrels)]]</f>
        <v>1</v>
      </c>
      <c r="W1260">
        <v>1</v>
      </c>
      <c r="X1260">
        <v>0</v>
      </c>
      <c r="Y1260" t="s">
        <v>59</v>
      </c>
      <c r="Z1260" t="s">
        <v>59</v>
      </c>
      <c r="AQ1260">
        <v>0</v>
      </c>
      <c r="AR1260">
        <v>140</v>
      </c>
      <c r="AS1260">
        <v>0</v>
      </c>
      <c r="AT1260">
        <v>0</v>
      </c>
      <c r="AU1260">
        <v>0</v>
      </c>
      <c r="AV1260">
        <v>0</v>
      </c>
      <c r="AW1260">
        <v>140</v>
      </c>
    </row>
    <row r="1261" spans="1:49" x14ac:dyDescent="0.25">
      <c r="A1261">
        <v>20130215</v>
      </c>
      <c r="B1261">
        <v>19173</v>
      </c>
      <c r="C1261">
        <v>2013</v>
      </c>
      <c r="D1261" t="s">
        <v>4581</v>
      </c>
      <c r="E1261">
        <v>31130</v>
      </c>
      <c r="F1261" t="s">
        <v>1684</v>
      </c>
      <c r="G1261" t="s">
        <v>4582</v>
      </c>
      <c r="H1261" t="s">
        <v>51</v>
      </c>
      <c r="I1261" t="s">
        <v>52</v>
      </c>
      <c r="J1261" t="s">
        <v>53</v>
      </c>
      <c r="K1261" t="s">
        <v>54</v>
      </c>
      <c r="M1261" t="s">
        <v>214</v>
      </c>
      <c r="N1261" t="s">
        <v>4583</v>
      </c>
      <c r="O1261" t="s">
        <v>216</v>
      </c>
      <c r="P1261">
        <v>39.746360000000003</v>
      </c>
      <c r="Q1261">
        <v>-104.67988</v>
      </c>
      <c r="R1261" t="s">
        <v>67</v>
      </c>
      <c r="S1261" t="s">
        <v>227</v>
      </c>
      <c r="T1261">
        <v>0.8</v>
      </c>
      <c r="U1261">
        <v>1.2</v>
      </c>
      <c r="V1261">
        <f>Tabla_database[[#This Row],[Unintentional Release (Barrels)]]+Tabla_database[[#This Row],[Intentional Release (Barrels)]]</f>
        <v>2</v>
      </c>
      <c r="W1261">
        <v>0</v>
      </c>
      <c r="X1261">
        <v>0.8</v>
      </c>
      <c r="Y1261" t="s">
        <v>59</v>
      </c>
      <c r="Z1261" t="s">
        <v>59</v>
      </c>
      <c r="AA1261" t="s">
        <v>99</v>
      </c>
      <c r="AB1261" t="s">
        <v>4584</v>
      </c>
      <c r="AC1261" t="s">
        <v>4585</v>
      </c>
      <c r="AD1261">
        <v>0</v>
      </c>
      <c r="AQ1261">
        <v>500</v>
      </c>
      <c r="AR1261">
        <v>40</v>
      </c>
      <c r="AS1261">
        <v>0</v>
      </c>
      <c r="AT1261">
        <v>0</v>
      </c>
      <c r="AU1261">
        <v>0</v>
      </c>
      <c r="AV1261">
        <v>0</v>
      </c>
      <c r="AW1261">
        <v>540</v>
      </c>
    </row>
    <row r="1262" spans="1:49" x14ac:dyDescent="0.25">
      <c r="A1262">
        <v>20130228</v>
      </c>
      <c r="B1262">
        <v>18847</v>
      </c>
      <c r="C1262">
        <v>2013</v>
      </c>
      <c r="D1262" t="s">
        <v>4586</v>
      </c>
      <c r="E1262">
        <v>39023</v>
      </c>
      <c r="F1262" t="s">
        <v>4587</v>
      </c>
      <c r="G1262" t="s">
        <v>4588</v>
      </c>
      <c r="H1262" t="s">
        <v>51</v>
      </c>
      <c r="I1262" t="s">
        <v>52</v>
      </c>
      <c r="J1262" t="s">
        <v>105</v>
      </c>
      <c r="K1262" t="s">
        <v>212</v>
      </c>
      <c r="L1262" t="s">
        <v>4589</v>
      </c>
      <c r="N1262" t="s">
        <v>1950</v>
      </c>
      <c r="O1262" t="s">
        <v>91</v>
      </c>
      <c r="P1262">
        <v>28.419219999999999</v>
      </c>
      <c r="Q1262">
        <v>-97.992099999999994</v>
      </c>
      <c r="R1262" t="s">
        <v>57</v>
      </c>
      <c r="S1262" t="s">
        <v>3050</v>
      </c>
      <c r="T1262">
        <v>0.4</v>
      </c>
      <c r="V1262">
        <f>Tabla_database[[#This Row],[Unintentional Release (Barrels)]]+Tabla_database[[#This Row],[Intentional Release (Barrels)]]</f>
        <v>0.4</v>
      </c>
      <c r="W1262">
        <v>0.4</v>
      </c>
      <c r="X1262">
        <v>0</v>
      </c>
      <c r="Y1262" t="s">
        <v>59</v>
      </c>
      <c r="Z1262" t="s">
        <v>59</v>
      </c>
      <c r="AD1262">
        <v>0</v>
      </c>
      <c r="AQ1262">
        <v>0</v>
      </c>
      <c r="AR1262">
        <v>34</v>
      </c>
      <c r="AS1262">
        <v>0</v>
      </c>
      <c r="AT1262">
        <v>5300</v>
      </c>
      <c r="AU1262">
        <v>1500</v>
      </c>
      <c r="AV1262">
        <v>0</v>
      </c>
      <c r="AW1262">
        <v>6834</v>
      </c>
    </row>
    <row r="1263" spans="1:49" x14ac:dyDescent="0.25">
      <c r="A1263">
        <v>20130231</v>
      </c>
      <c r="B1263">
        <v>19186</v>
      </c>
      <c r="C1263">
        <v>2013</v>
      </c>
      <c r="D1263" t="s">
        <v>4590</v>
      </c>
      <c r="E1263">
        <v>2731</v>
      </c>
      <c r="F1263" t="s">
        <v>515</v>
      </c>
      <c r="G1263" t="s">
        <v>4591</v>
      </c>
      <c r="H1263" t="s">
        <v>51</v>
      </c>
      <c r="I1263" t="s">
        <v>52</v>
      </c>
      <c r="J1263" t="s">
        <v>63</v>
      </c>
      <c r="M1263" t="s">
        <v>4592</v>
      </c>
      <c r="N1263" t="s">
        <v>4593</v>
      </c>
      <c r="O1263" t="s">
        <v>837</v>
      </c>
      <c r="P1263">
        <v>40.160049999999998</v>
      </c>
      <c r="Q1263">
        <v>-110.077696</v>
      </c>
      <c r="R1263" t="s">
        <v>67</v>
      </c>
      <c r="S1263" t="s">
        <v>68</v>
      </c>
      <c r="T1263">
        <v>10</v>
      </c>
      <c r="V1263">
        <f>Tabla_database[[#This Row],[Unintentional Release (Barrels)]]+Tabla_database[[#This Row],[Intentional Release (Barrels)]]</f>
        <v>10</v>
      </c>
      <c r="W1263">
        <v>10</v>
      </c>
      <c r="X1263">
        <v>0</v>
      </c>
      <c r="Y1263" t="s">
        <v>59</v>
      </c>
      <c r="Z1263" t="s">
        <v>59</v>
      </c>
      <c r="AD1263">
        <v>0</v>
      </c>
      <c r="AQ1263">
        <v>30955</v>
      </c>
      <c r="AR1263">
        <v>0</v>
      </c>
      <c r="AS1263">
        <v>0</v>
      </c>
      <c r="AT1263">
        <v>36916</v>
      </c>
      <c r="AU1263">
        <v>5698</v>
      </c>
      <c r="AV1263">
        <v>0</v>
      </c>
      <c r="AW1263">
        <v>73569</v>
      </c>
    </row>
    <row r="1264" spans="1:49" x14ac:dyDescent="0.25">
      <c r="A1264">
        <v>20130230</v>
      </c>
      <c r="B1264">
        <v>18621</v>
      </c>
      <c r="C1264">
        <v>2013</v>
      </c>
      <c r="D1264" t="s">
        <v>4594</v>
      </c>
      <c r="E1264">
        <v>31618</v>
      </c>
      <c r="F1264" t="s">
        <v>362</v>
      </c>
      <c r="G1264" t="s">
        <v>4595</v>
      </c>
      <c r="H1264" t="s">
        <v>51</v>
      </c>
      <c r="I1264" t="s">
        <v>80</v>
      </c>
      <c r="J1264" t="s">
        <v>53</v>
      </c>
      <c r="K1264" t="s">
        <v>71</v>
      </c>
      <c r="L1264" t="s">
        <v>1339</v>
      </c>
      <c r="M1264" t="s">
        <v>2340</v>
      </c>
      <c r="N1264" t="s">
        <v>1843</v>
      </c>
      <c r="O1264" t="s">
        <v>151</v>
      </c>
      <c r="P1264">
        <v>36.947218999999997</v>
      </c>
      <c r="Q1264">
        <v>-100.29315200000001</v>
      </c>
      <c r="R1264" t="s">
        <v>57</v>
      </c>
      <c r="S1264" t="s">
        <v>461</v>
      </c>
      <c r="T1264">
        <v>200</v>
      </c>
      <c r="U1264">
        <v>14.5</v>
      </c>
      <c r="V1264">
        <f>Tabla_database[[#This Row],[Unintentional Release (Barrels)]]+Tabla_database[[#This Row],[Intentional Release (Barrels)]]</f>
        <v>214.5</v>
      </c>
      <c r="W1264">
        <v>0</v>
      </c>
      <c r="X1264">
        <v>200</v>
      </c>
      <c r="Y1264" t="s">
        <v>59</v>
      </c>
      <c r="Z1264" t="s">
        <v>59</v>
      </c>
      <c r="AA1264" t="s">
        <v>99</v>
      </c>
      <c r="AB1264" t="s">
        <v>4596</v>
      </c>
      <c r="AC1264" t="s">
        <v>4597</v>
      </c>
      <c r="AD1264">
        <v>0</v>
      </c>
      <c r="AQ1264">
        <v>150000</v>
      </c>
      <c r="AR1264">
        <v>7000</v>
      </c>
      <c r="AS1264">
        <v>0</v>
      </c>
      <c r="AT1264">
        <v>150000</v>
      </c>
      <c r="AU1264">
        <v>0</v>
      </c>
      <c r="AV1264">
        <v>18000</v>
      </c>
      <c r="AW1264">
        <v>325000</v>
      </c>
    </row>
    <row r="1265" spans="1:49" x14ac:dyDescent="0.25">
      <c r="A1265">
        <v>20130229</v>
      </c>
      <c r="B1265">
        <v>18237</v>
      </c>
      <c r="C1265">
        <v>2013</v>
      </c>
      <c r="D1265" t="s">
        <v>4598</v>
      </c>
      <c r="E1265">
        <v>1248</v>
      </c>
      <c r="F1265" t="s">
        <v>259</v>
      </c>
      <c r="G1265" t="s">
        <v>4599</v>
      </c>
      <c r="H1265" t="s">
        <v>51</v>
      </c>
      <c r="I1265" t="s">
        <v>52</v>
      </c>
      <c r="J1265" t="s">
        <v>63</v>
      </c>
      <c r="M1265" t="s">
        <v>4600</v>
      </c>
      <c r="N1265" t="s">
        <v>4601</v>
      </c>
      <c r="O1265" t="s">
        <v>508</v>
      </c>
      <c r="P1265">
        <v>43.992623999999999</v>
      </c>
      <c r="Q1265">
        <v>-104.388373</v>
      </c>
      <c r="R1265" t="s">
        <v>67</v>
      </c>
      <c r="S1265" t="s">
        <v>68</v>
      </c>
      <c r="T1265">
        <v>135</v>
      </c>
      <c r="V1265">
        <f>Tabla_database[[#This Row],[Unintentional Release (Barrels)]]+Tabla_database[[#This Row],[Intentional Release (Barrels)]]</f>
        <v>135</v>
      </c>
      <c r="W1265">
        <v>130</v>
      </c>
      <c r="X1265">
        <v>5</v>
      </c>
      <c r="Y1265" t="s">
        <v>59</v>
      </c>
      <c r="Z1265" t="s">
        <v>59</v>
      </c>
      <c r="AA1265" t="s">
        <v>99</v>
      </c>
      <c r="AB1265" t="s">
        <v>4602</v>
      </c>
      <c r="AC1265" t="s">
        <v>4603</v>
      </c>
      <c r="AD1265">
        <v>0</v>
      </c>
      <c r="AQ1265">
        <v>0</v>
      </c>
      <c r="AR1265">
        <v>500</v>
      </c>
      <c r="AS1265">
        <v>0</v>
      </c>
      <c r="AT1265">
        <v>0</v>
      </c>
      <c r="AU1265">
        <v>5000</v>
      </c>
      <c r="AV1265">
        <v>0</v>
      </c>
      <c r="AW1265">
        <v>5500</v>
      </c>
    </row>
    <row r="1266" spans="1:49" x14ac:dyDescent="0.25">
      <c r="A1266">
        <v>20130236</v>
      </c>
      <c r="B1266">
        <v>19019</v>
      </c>
      <c r="C1266">
        <v>2013</v>
      </c>
      <c r="D1266" t="s">
        <v>4604</v>
      </c>
      <c r="E1266">
        <v>22610</v>
      </c>
      <c r="F1266" t="s">
        <v>210</v>
      </c>
      <c r="G1266" t="s">
        <v>4605</v>
      </c>
      <c r="H1266" t="s">
        <v>51</v>
      </c>
      <c r="I1266" t="s">
        <v>52</v>
      </c>
      <c r="J1266" t="s">
        <v>105</v>
      </c>
      <c r="K1266" t="s">
        <v>106</v>
      </c>
      <c r="M1266" t="s">
        <v>2350</v>
      </c>
      <c r="N1266" t="s">
        <v>1419</v>
      </c>
      <c r="O1266" t="s">
        <v>331</v>
      </c>
      <c r="P1266">
        <v>41.558489999999999</v>
      </c>
      <c r="Q1266">
        <v>-93.526150000000001</v>
      </c>
      <c r="R1266" t="s">
        <v>67</v>
      </c>
      <c r="S1266" t="s">
        <v>117</v>
      </c>
      <c r="T1266">
        <v>0.74</v>
      </c>
      <c r="V1266">
        <f>Tabla_database[[#This Row],[Unintentional Release (Barrels)]]+Tabla_database[[#This Row],[Intentional Release (Barrels)]]</f>
        <v>0.74</v>
      </c>
      <c r="W1266">
        <v>0.74</v>
      </c>
      <c r="X1266">
        <v>0</v>
      </c>
      <c r="Y1266" t="s">
        <v>59</v>
      </c>
      <c r="Z1266" t="s">
        <v>59</v>
      </c>
      <c r="AA1266" t="s">
        <v>59</v>
      </c>
      <c r="AQ1266">
        <v>5000</v>
      </c>
      <c r="AR1266">
        <v>55</v>
      </c>
      <c r="AS1266">
        <v>0</v>
      </c>
      <c r="AT1266">
        <v>0</v>
      </c>
      <c r="AU1266">
        <v>7500</v>
      </c>
      <c r="AV1266">
        <v>0</v>
      </c>
      <c r="AW1266">
        <v>12555</v>
      </c>
    </row>
    <row r="1267" spans="1:49" x14ac:dyDescent="0.25">
      <c r="A1267">
        <v>20130237</v>
      </c>
      <c r="B1267">
        <v>18750</v>
      </c>
      <c r="C1267">
        <v>2013</v>
      </c>
      <c r="D1267" t="s">
        <v>4606</v>
      </c>
      <c r="E1267">
        <v>30755</v>
      </c>
      <c r="F1267" t="s">
        <v>788</v>
      </c>
      <c r="G1267" t="s">
        <v>4607</v>
      </c>
      <c r="H1267" t="s">
        <v>51</v>
      </c>
      <c r="I1267" t="s">
        <v>80</v>
      </c>
      <c r="J1267" t="s">
        <v>105</v>
      </c>
      <c r="K1267" t="s">
        <v>116</v>
      </c>
      <c r="M1267" t="s">
        <v>790</v>
      </c>
      <c r="N1267" t="s">
        <v>790</v>
      </c>
      <c r="O1267" t="s">
        <v>91</v>
      </c>
      <c r="P1267">
        <v>28.611709999999999</v>
      </c>
      <c r="Q1267">
        <v>-97.094089999999994</v>
      </c>
      <c r="R1267" t="s">
        <v>67</v>
      </c>
      <c r="S1267" t="s">
        <v>135</v>
      </c>
      <c r="T1267">
        <v>200</v>
      </c>
      <c r="V1267">
        <f>Tabla_database[[#This Row],[Unintentional Release (Barrels)]]+Tabla_database[[#This Row],[Intentional Release (Barrels)]]</f>
        <v>200</v>
      </c>
      <c r="W1267">
        <v>42</v>
      </c>
      <c r="X1267">
        <v>158</v>
      </c>
      <c r="Y1267" t="s">
        <v>59</v>
      </c>
      <c r="Z1267" t="s">
        <v>59</v>
      </c>
      <c r="AA1267" t="s">
        <v>99</v>
      </c>
      <c r="AB1267" t="s">
        <v>4606</v>
      </c>
      <c r="AC1267" t="s">
        <v>4608</v>
      </c>
      <c r="AD1267">
        <v>0</v>
      </c>
      <c r="AQ1267">
        <v>82000</v>
      </c>
      <c r="AR1267">
        <v>20000</v>
      </c>
      <c r="AS1267">
        <v>17000</v>
      </c>
      <c r="AT1267">
        <v>20000</v>
      </c>
      <c r="AU1267">
        <v>409500</v>
      </c>
      <c r="AV1267">
        <v>6000</v>
      </c>
      <c r="AW1267">
        <v>554500</v>
      </c>
    </row>
    <row r="1268" spans="1:49" x14ac:dyDescent="0.25">
      <c r="A1268">
        <v>20130226</v>
      </c>
      <c r="B1268">
        <v>18652</v>
      </c>
      <c r="C1268">
        <v>2013</v>
      </c>
      <c r="D1268" t="s">
        <v>4609</v>
      </c>
      <c r="E1268">
        <v>9175</v>
      </c>
      <c r="F1268" t="s">
        <v>139</v>
      </c>
      <c r="G1268" t="s">
        <v>4232</v>
      </c>
      <c r="H1268" t="s">
        <v>51</v>
      </c>
      <c r="I1268" t="s">
        <v>52</v>
      </c>
      <c r="J1268" t="s">
        <v>63</v>
      </c>
      <c r="M1268" t="s">
        <v>4233</v>
      </c>
      <c r="N1268" t="s">
        <v>142</v>
      </c>
      <c r="O1268" t="s">
        <v>56</v>
      </c>
      <c r="P1268">
        <v>38.340209999999999</v>
      </c>
      <c r="Q1268">
        <v>-98.311679999999996</v>
      </c>
      <c r="R1268" t="s">
        <v>67</v>
      </c>
      <c r="S1268" t="s">
        <v>227</v>
      </c>
      <c r="T1268">
        <v>3.7</v>
      </c>
      <c r="V1268">
        <f>Tabla_database[[#This Row],[Unintentional Release (Barrels)]]+Tabla_database[[#This Row],[Intentional Release (Barrels)]]</f>
        <v>3.7</v>
      </c>
      <c r="W1268">
        <v>0</v>
      </c>
      <c r="X1268">
        <v>3.7</v>
      </c>
      <c r="Y1268" t="s">
        <v>59</v>
      </c>
      <c r="Z1268" t="s">
        <v>59</v>
      </c>
      <c r="AQ1268">
        <v>0</v>
      </c>
      <c r="AR1268">
        <v>315</v>
      </c>
      <c r="AS1268">
        <v>0</v>
      </c>
      <c r="AT1268">
        <v>3400</v>
      </c>
      <c r="AU1268">
        <v>7000</v>
      </c>
      <c r="AV1268">
        <v>2610</v>
      </c>
      <c r="AW1268">
        <v>13325</v>
      </c>
    </row>
    <row r="1269" spans="1:49" x14ac:dyDescent="0.25">
      <c r="A1269">
        <v>20130238</v>
      </c>
      <c r="B1269">
        <v>18870</v>
      </c>
      <c r="C1269">
        <v>2013</v>
      </c>
      <c r="D1269" t="s">
        <v>4610</v>
      </c>
      <c r="E1269">
        <v>11169</v>
      </c>
      <c r="F1269" t="s">
        <v>78</v>
      </c>
      <c r="G1269" t="s">
        <v>1400</v>
      </c>
      <c r="H1269" t="s">
        <v>51</v>
      </c>
      <c r="I1269" t="s">
        <v>52</v>
      </c>
      <c r="J1269" t="s">
        <v>53</v>
      </c>
      <c r="K1269" t="s">
        <v>54</v>
      </c>
      <c r="M1269" t="s">
        <v>4611</v>
      </c>
      <c r="N1269" t="s">
        <v>4612</v>
      </c>
      <c r="O1269" t="s">
        <v>592</v>
      </c>
      <c r="P1269">
        <v>45.786110000000001</v>
      </c>
      <c r="Q1269">
        <v>-84.774439999999998</v>
      </c>
      <c r="R1269" t="s">
        <v>67</v>
      </c>
      <c r="S1269" t="s">
        <v>208</v>
      </c>
      <c r="T1269">
        <v>0.48</v>
      </c>
      <c r="U1269">
        <v>0</v>
      </c>
      <c r="V1269">
        <f>Tabla_database[[#This Row],[Unintentional Release (Barrels)]]+Tabla_database[[#This Row],[Intentional Release (Barrels)]]</f>
        <v>0.48</v>
      </c>
      <c r="W1269">
        <v>0</v>
      </c>
      <c r="X1269">
        <v>0.48</v>
      </c>
      <c r="Y1269" t="s">
        <v>59</v>
      </c>
      <c r="Z1269" t="s">
        <v>59</v>
      </c>
      <c r="AA1269" t="s">
        <v>59</v>
      </c>
      <c r="AD1269">
        <v>0</v>
      </c>
      <c r="AQ1269">
        <v>1000</v>
      </c>
      <c r="AR1269">
        <v>20</v>
      </c>
      <c r="AS1269">
        <v>0</v>
      </c>
      <c r="AT1269">
        <v>3000</v>
      </c>
      <c r="AU1269">
        <v>7000</v>
      </c>
      <c r="AV1269">
        <v>0</v>
      </c>
      <c r="AW1269">
        <v>11020</v>
      </c>
    </row>
    <row r="1270" spans="1:49" x14ac:dyDescent="0.25">
      <c r="A1270">
        <v>20130224</v>
      </c>
      <c r="B1270">
        <v>18280</v>
      </c>
      <c r="C1270">
        <v>2013</v>
      </c>
      <c r="D1270" t="s">
        <v>4613</v>
      </c>
      <c r="E1270">
        <v>30829</v>
      </c>
      <c r="F1270" t="s">
        <v>1245</v>
      </c>
      <c r="G1270" t="s">
        <v>4614</v>
      </c>
      <c r="H1270" t="s">
        <v>51</v>
      </c>
      <c r="I1270" t="s">
        <v>104</v>
      </c>
      <c r="J1270" t="s">
        <v>63</v>
      </c>
      <c r="M1270" t="s">
        <v>4615</v>
      </c>
      <c r="N1270" t="s">
        <v>3289</v>
      </c>
      <c r="O1270" t="s">
        <v>91</v>
      </c>
      <c r="P1270">
        <v>28.920722000000001</v>
      </c>
      <c r="Q1270">
        <v>-98.141110999999995</v>
      </c>
      <c r="R1270" t="s">
        <v>67</v>
      </c>
      <c r="S1270" t="s">
        <v>76</v>
      </c>
      <c r="T1270">
        <v>0.71</v>
      </c>
      <c r="V1270">
        <f>Tabla_database[[#This Row],[Unintentional Release (Barrels)]]+Tabla_database[[#This Row],[Intentional Release (Barrels)]]</f>
        <v>0.71</v>
      </c>
      <c r="W1270">
        <v>0.71</v>
      </c>
      <c r="X1270">
        <v>0</v>
      </c>
      <c r="Y1270" t="s">
        <v>59</v>
      </c>
      <c r="Z1270" t="s">
        <v>59</v>
      </c>
      <c r="AA1270" t="s">
        <v>59</v>
      </c>
      <c r="AD1270">
        <v>0</v>
      </c>
      <c r="AQ1270">
        <v>0</v>
      </c>
      <c r="AR1270">
        <v>70</v>
      </c>
      <c r="AS1270">
        <v>0</v>
      </c>
      <c r="AT1270">
        <v>0</v>
      </c>
      <c r="AU1270">
        <v>3000</v>
      </c>
      <c r="AV1270">
        <v>0</v>
      </c>
      <c r="AW1270">
        <v>3070</v>
      </c>
    </row>
    <row r="1271" spans="1:49" x14ac:dyDescent="0.25">
      <c r="A1271">
        <v>20130232</v>
      </c>
      <c r="B1271">
        <v>19325</v>
      </c>
      <c r="C1271">
        <v>2013</v>
      </c>
      <c r="D1271" t="s">
        <v>4616</v>
      </c>
      <c r="E1271">
        <v>11169</v>
      </c>
      <c r="F1271" t="s">
        <v>78</v>
      </c>
      <c r="G1271" t="s">
        <v>4617</v>
      </c>
      <c r="H1271" t="s">
        <v>51</v>
      </c>
      <c r="I1271" t="s">
        <v>52</v>
      </c>
      <c r="J1271" t="s">
        <v>63</v>
      </c>
      <c r="M1271" t="s">
        <v>4618</v>
      </c>
      <c r="N1271" t="s">
        <v>875</v>
      </c>
      <c r="O1271" t="s">
        <v>162</v>
      </c>
      <c r="P1271">
        <v>40.94267</v>
      </c>
      <c r="Q1271">
        <v>-88.644490000000005</v>
      </c>
      <c r="R1271" t="s">
        <v>57</v>
      </c>
      <c r="S1271" t="s">
        <v>183</v>
      </c>
      <c r="T1271">
        <v>0.6</v>
      </c>
      <c r="V1271">
        <f>Tabla_database[[#This Row],[Unintentional Release (Barrels)]]+Tabla_database[[#This Row],[Intentional Release (Barrels)]]</f>
        <v>0.6</v>
      </c>
      <c r="W1271">
        <v>0.6</v>
      </c>
      <c r="X1271">
        <v>0</v>
      </c>
      <c r="Y1271" t="s">
        <v>59</v>
      </c>
      <c r="Z1271" t="s">
        <v>59</v>
      </c>
      <c r="AA1271" t="s">
        <v>59</v>
      </c>
      <c r="AD1271">
        <v>0</v>
      </c>
      <c r="AQ1271">
        <v>5000</v>
      </c>
      <c r="AR1271">
        <v>47</v>
      </c>
      <c r="AS1271">
        <v>0</v>
      </c>
      <c r="AT1271">
        <v>16000</v>
      </c>
      <c r="AU1271">
        <v>10000</v>
      </c>
      <c r="AV1271">
        <v>0</v>
      </c>
      <c r="AW1271">
        <v>31047</v>
      </c>
    </row>
    <row r="1272" spans="1:49" x14ac:dyDescent="0.25">
      <c r="A1272">
        <v>20130235</v>
      </c>
      <c r="B1272">
        <v>18903</v>
      </c>
      <c r="C1272">
        <v>2013</v>
      </c>
      <c r="D1272" t="s">
        <v>4619</v>
      </c>
      <c r="E1272">
        <v>22442</v>
      </c>
      <c r="F1272" t="s">
        <v>871</v>
      </c>
      <c r="G1272" t="s">
        <v>4620</v>
      </c>
      <c r="H1272" t="s">
        <v>51</v>
      </c>
      <c r="I1272" t="s">
        <v>52</v>
      </c>
      <c r="J1272" t="s">
        <v>63</v>
      </c>
      <c r="M1272" t="s">
        <v>4621</v>
      </c>
      <c r="N1272" t="s">
        <v>1419</v>
      </c>
      <c r="O1272" t="s">
        <v>91</v>
      </c>
      <c r="P1272">
        <v>30.837050000000001</v>
      </c>
      <c r="Q1272">
        <v>-95.173339999999996</v>
      </c>
      <c r="R1272" t="s">
        <v>57</v>
      </c>
      <c r="S1272" t="s">
        <v>461</v>
      </c>
      <c r="T1272">
        <v>7</v>
      </c>
      <c r="V1272">
        <f>Tabla_database[[#This Row],[Unintentional Release (Barrels)]]+Tabla_database[[#This Row],[Intentional Release (Barrels)]]</f>
        <v>7</v>
      </c>
      <c r="W1272">
        <v>7</v>
      </c>
      <c r="X1272">
        <v>0</v>
      </c>
      <c r="Y1272" t="s">
        <v>59</v>
      </c>
      <c r="Z1272" t="s">
        <v>59</v>
      </c>
      <c r="AA1272" t="s">
        <v>59</v>
      </c>
      <c r="AQ1272">
        <v>0</v>
      </c>
      <c r="AR1272">
        <v>648</v>
      </c>
      <c r="AS1272">
        <v>0</v>
      </c>
      <c r="AT1272">
        <v>1500</v>
      </c>
      <c r="AU1272">
        <v>2100</v>
      </c>
      <c r="AV1272">
        <v>0</v>
      </c>
      <c r="AW1272">
        <v>4248</v>
      </c>
    </row>
    <row r="1273" spans="1:49" x14ac:dyDescent="0.25">
      <c r="A1273">
        <v>20130234</v>
      </c>
      <c r="B1273">
        <v>18245</v>
      </c>
      <c r="C1273">
        <v>2013</v>
      </c>
      <c r="D1273" t="s">
        <v>4622</v>
      </c>
      <c r="E1273">
        <v>22442</v>
      </c>
      <c r="F1273" t="s">
        <v>871</v>
      </c>
      <c r="G1273" t="s">
        <v>4623</v>
      </c>
      <c r="H1273" t="s">
        <v>51</v>
      </c>
      <c r="I1273" t="s">
        <v>52</v>
      </c>
      <c r="J1273" t="s">
        <v>63</v>
      </c>
      <c r="M1273" t="s">
        <v>1006</v>
      </c>
      <c r="N1273" t="s">
        <v>1007</v>
      </c>
      <c r="O1273" t="s">
        <v>91</v>
      </c>
      <c r="P1273">
        <v>32.497810000000001</v>
      </c>
      <c r="Q1273">
        <v>-98.636089999999996</v>
      </c>
      <c r="R1273" t="s">
        <v>67</v>
      </c>
      <c r="S1273" t="s">
        <v>227</v>
      </c>
      <c r="T1273">
        <v>1</v>
      </c>
      <c r="V1273">
        <f>Tabla_database[[#This Row],[Unintentional Release (Barrels)]]+Tabla_database[[#This Row],[Intentional Release (Barrels)]]</f>
        <v>1</v>
      </c>
      <c r="W1273">
        <v>1</v>
      </c>
      <c r="X1273">
        <v>0</v>
      </c>
      <c r="Y1273" t="s">
        <v>59</v>
      </c>
      <c r="Z1273" t="s">
        <v>59</v>
      </c>
      <c r="AA1273" t="s">
        <v>59</v>
      </c>
      <c r="AD1273">
        <v>0</v>
      </c>
      <c r="AQ1273">
        <v>100</v>
      </c>
      <c r="AR1273">
        <v>0</v>
      </c>
      <c r="AS1273">
        <v>0</v>
      </c>
      <c r="AT1273">
        <v>1500</v>
      </c>
      <c r="AU1273">
        <v>0</v>
      </c>
      <c r="AV1273">
        <v>0</v>
      </c>
      <c r="AW1273">
        <v>1600</v>
      </c>
    </row>
    <row r="1274" spans="1:49" x14ac:dyDescent="0.25">
      <c r="A1274">
        <v>20130245</v>
      </c>
      <c r="B1274">
        <v>19277</v>
      </c>
      <c r="C1274">
        <v>2013</v>
      </c>
      <c r="D1274" t="s">
        <v>4624</v>
      </c>
      <c r="E1274">
        <v>31013</v>
      </c>
      <c r="F1274" t="s">
        <v>1708</v>
      </c>
      <c r="G1274" t="s">
        <v>4625</v>
      </c>
      <c r="H1274" t="s">
        <v>51</v>
      </c>
      <c r="I1274" t="s">
        <v>80</v>
      </c>
      <c r="J1274" t="s">
        <v>356</v>
      </c>
      <c r="N1274" t="s">
        <v>301</v>
      </c>
      <c r="O1274" t="s">
        <v>400</v>
      </c>
      <c r="P1274">
        <v>35.965760000000003</v>
      </c>
      <c r="Q1274">
        <v>-103.18311</v>
      </c>
      <c r="R1274" t="s">
        <v>67</v>
      </c>
      <c r="S1274" t="s">
        <v>135</v>
      </c>
      <c r="T1274">
        <v>26</v>
      </c>
      <c r="U1274">
        <v>20777</v>
      </c>
      <c r="V1274">
        <f>Tabla_database[[#This Row],[Unintentional Release (Barrels)]]+Tabla_database[[#This Row],[Intentional Release (Barrels)]]</f>
        <v>20803</v>
      </c>
      <c r="W1274">
        <v>0</v>
      </c>
      <c r="X1274">
        <v>26</v>
      </c>
      <c r="Y1274" t="s">
        <v>59</v>
      </c>
      <c r="Z1274" t="s">
        <v>59</v>
      </c>
      <c r="AA1274" t="s">
        <v>99</v>
      </c>
      <c r="AB1274" t="s">
        <v>4626</v>
      </c>
      <c r="AC1274" t="s">
        <v>4627</v>
      </c>
      <c r="AD1274">
        <v>0</v>
      </c>
      <c r="AQ1274">
        <v>42593</v>
      </c>
      <c r="AR1274">
        <v>12882</v>
      </c>
      <c r="AS1274">
        <v>0</v>
      </c>
      <c r="AT1274">
        <v>9700</v>
      </c>
      <c r="AU1274">
        <v>2500</v>
      </c>
      <c r="AV1274">
        <v>0</v>
      </c>
      <c r="AW1274">
        <v>67675</v>
      </c>
    </row>
    <row r="1275" spans="1:49" x14ac:dyDescent="0.25">
      <c r="A1275">
        <v>20130246</v>
      </c>
      <c r="B1275">
        <v>18285</v>
      </c>
      <c r="C1275">
        <v>2013</v>
      </c>
      <c r="D1275" t="s">
        <v>4628</v>
      </c>
      <c r="E1275">
        <v>32011</v>
      </c>
      <c r="F1275" t="s">
        <v>1997</v>
      </c>
      <c r="G1275" t="s">
        <v>2636</v>
      </c>
      <c r="H1275" t="s">
        <v>51</v>
      </c>
      <c r="I1275" t="s">
        <v>80</v>
      </c>
      <c r="J1275" t="s">
        <v>105</v>
      </c>
      <c r="K1275" t="s">
        <v>106</v>
      </c>
      <c r="M1275" t="s">
        <v>1030</v>
      </c>
      <c r="N1275" t="s">
        <v>1030</v>
      </c>
      <c r="O1275" t="s">
        <v>91</v>
      </c>
      <c r="P1275">
        <v>31.938559999999999</v>
      </c>
      <c r="Q1275">
        <v>-102.22691</v>
      </c>
      <c r="R1275" t="s">
        <v>92</v>
      </c>
      <c r="S1275" t="s">
        <v>93</v>
      </c>
      <c r="T1275">
        <v>4153</v>
      </c>
      <c r="V1275">
        <f>Tabla_database[[#This Row],[Unintentional Release (Barrels)]]+Tabla_database[[#This Row],[Intentional Release (Barrels)]]</f>
        <v>4153</v>
      </c>
      <c r="W1275">
        <v>1119</v>
      </c>
      <c r="X1275">
        <v>3034</v>
      </c>
      <c r="Y1275" t="s">
        <v>59</v>
      </c>
      <c r="Z1275" t="s">
        <v>59</v>
      </c>
      <c r="AA1275" t="s">
        <v>59</v>
      </c>
      <c r="AD1275">
        <v>0</v>
      </c>
      <c r="AQ1275">
        <v>20000</v>
      </c>
      <c r="AR1275">
        <v>480000</v>
      </c>
      <c r="AS1275">
        <v>0</v>
      </c>
      <c r="AT1275">
        <v>25000</v>
      </c>
      <c r="AU1275">
        <v>500000</v>
      </c>
      <c r="AV1275">
        <v>0</v>
      </c>
      <c r="AW1275">
        <v>1025000</v>
      </c>
    </row>
    <row r="1276" spans="1:49" x14ac:dyDescent="0.25">
      <c r="A1276">
        <v>20130253</v>
      </c>
      <c r="B1276">
        <v>19591</v>
      </c>
      <c r="C1276">
        <v>2013</v>
      </c>
      <c r="D1276" t="s">
        <v>4629</v>
      </c>
      <c r="E1276">
        <v>26149</v>
      </c>
      <c r="F1276" t="s">
        <v>716</v>
      </c>
      <c r="G1276" t="s">
        <v>1140</v>
      </c>
      <c r="H1276" t="s">
        <v>51</v>
      </c>
      <c r="I1276" t="s">
        <v>52</v>
      </c>
      <c r="J1276" t="s">
        <v>63</v>
      </c>
      <c r="M1276" t="s">
        <v>1141</v>
      </c>
      <c r="O1276" t="s">
        <v>719</v>
      </c>
      <c r="P1276">
        <v>67.798699999999997</v>
      </c>
      <c r="Q1276">
        <v>-149.81639999999999</v>
      </c>
      <c r="R1276" t="s">
        <v>84</v>
      </c>
      <c r="S1276" t="s">
        <v>85</v>
      </c>
      <c r="T1276">
        <v>0.52</v>
      </c>
      <c r="V1276">
        <f>Tabla_database[[#This Row],[Unintentional Release (Barrels)]]+Tabla_database[[#This Row],[Intentional Release (Barrels)]]</f>
        <v>0.52</v>
      </c>
      <c r="W1276">
        <v>0.52</v>
      </c>
      <c r="X1276">
        <v>0</v>
      </c>
      <c r="Y1276" t="s">
        <v>59</v>
      </c>
      <c r="Z1276" t="s">
        <v>59</v>
      </c>
      <c r="AA1276" t="s">
        <v>59</v>
      </c>
      <c r="AD1276">
        <v>0</v>
      </c>
      <c r="AQ1276">
        <v>5000</v>
      </c>
      <c r="AR1276">
        <v>0</v>
      </c>
      <c r="AS1276">
        <v>0</v>
      </c>
      <c r="AT1276">
        <v>0</v>
      </c>
      <c r="AU1276">
        <v>50000</v>
      </c>
      <c r="AV1276">
        <v>0</v>
      </c>
      <c r="AW1276">
        <v>55000</v>
      </c>
    </row>
    <row r="1277" spans="1:49" x14ac:dyDescent="0.25">
      <c r="A1277">
        <v>20130242</v>
      </c>
      <c r="B1277">
        <v>18796</v>
      </c>
      <c r="C1277">
        <v>2013</v>
      </c>
      <c r="D1277" t="s">
        <v>4630</v>
      </c>
      <c r="E1277">
        <v>26134</v>
      </c>
      <c r="F1277" t="s">
        <v>637</v>
      </c>
      <c r="G1277" t="s">
        <v>3530</v>
      </c>
      <c r="H1277" t="s">
        <v>51</v>
      </c>
      <c r="I1277" t="s">
        <v>52</v>
      </c>
      <c r="J1277" t="s">
        <v>63</v>
      </c>
      <c r="M1277" t="s">
        <v>2258</v>
      </c>
      <c r="N1277" t="s">
        <v>226</v>
      </c>
      <c r="O1277" t="s">
        <v>195</v>
      </c>
      <c r="P1277">
        <v>35.063507999999999</v>
      </c>
      <c r="Q1277">
        <v>-119.06437200000001</v>
      </c>
      <c r="R1277" t="s">
        <v>67</v>
      </c>
      <c r="S1277" t="s">
        <v>117</v>
      </c>
      <c r="T1277">
        <v>15.5</v>
      </c>
      <c r="V1277">
        <f>Tabla_database[[#This Row],[Unintentional Release (Barrels)]]+Tabla_database[[#This Row],[Intentional Release (Barrels)]]</f>
        <v>15.5</v>
      </c>
      <c r="W1277">
        <v>15.5</v>
      </c>
      <c r="X1277">
        <v>0</v>
      </c>
      <c r="Y1277" t="s">
        <v>59</v>
      </c>
      <c r="Z1277" t="s">
        <v>59</v>
      </c>
      <c r="AD1277">
        <v>0</v>
      </c>
      <c r="AQ1277">
        <v>0</v>
      </c>
      <c r="AR1277">
        <v>1200</v>
      </c>
      <c r="AS1277">
        <v>0</v>
      </c>
      <c r="AT1277">
        <v>23000</v>
      </c>
      <c r="AU1277">
        <v>0</v>
      </c>
      <c r="AV1277">
        <v>1500</v>
      </c>
      <c r="AW1277">
        <v>25700</v>
      </c>
    </row>
    <row r="1278" spans="1:49" x14ac:dyDescent="0.25">
      <c r="A1278">
        <v>20130247</v>
      </c>
      <c r="B1278">
        <v>18287</v>
      </c>
      <c r="C1278">
        <v>2013</v>
      </c>
      <c r="D1278" t="s">
        <v>4631</v>
      </c>
      <c r="E1278">
        <v>26041</v>
      </c>
      <c r="F1278" t="s">
        <v>103</v>
      </c>
      <c r="H1278" t="s">
        <v>51</v>
      </c>
      <c r="I1278" t="s">
        <v>52</v>
      </c>
      <c r="J1278" t="s">
        <v>105</v>
      </c>
      <c r="K1278" t="s">
        <v>116</v>
      </c>
      <c r="M1278" t="s">
        <v>121</v>
      </c>
      <c r="N1278" t="s">
        <v>108</v>
      </c>
      <c r="O1278" t="s">
        <v>91</v>
      </c>
      <c r="P1278">
        <v>40.52243</v>
      </c>
      <c r="Q1278">
        <v>-74.253839999999997</v>
      </c>
      <c r="R1278" t="s">
        <v>57</v>
      </c>
      <c r="S1278" t="s">
        <v>183</v>
      </c>
      <c r="T1278">
        <v>0.48</v>
      </c>
      <c r="V1278">
        <f>Tabla_database[[#This Row],[Unintentional Release (Barrels)]]+Tabla_database[[#This Row],[Intentional Release (Barrels)]]</f>
        <v>0.48</v>
      </c>
      <c r="W1278">
        <v>0.24</v>
      </c>
      <c r="X1278">
        <v>0.24</v>
      </c>
      <c r="Y1278" t="s">
        <v>59</v>
      </c>
      <c r="Z1278" t="s">
        <v>59</v>
      </c>
      <c r="AQ1278">
        <v>0</v>
      </c>
      <c r="AR1278">
        <v>60</v>
      </c>
      <c r="AS1278">
        <v>0</v>
      </c>
      <c r="AT1278">
        <v>500</v>
      </c>
      <c r="AU1278">
        <v>0</v>
      </c>
      <c r="AV1278">
        <v>0</v>
      </c>
      <c r="AW1278">
        <v>560</v>
      </c>
    </row>
    <row r="1279" spans="1:49" x14ac:dyDescent="0.25">
      <c r="A1279">
        <v>20130239</v>
      </c>
      <c r="B1279">
        <v>18259</v>
      </c>
      <c r="C1279">
        <v>2013</v>
      </c>
      <c r="D1279" t="s">
        <v>4632</v>
      </c>
      <c r="E1279">
        <v>2552</v>
      </c>
      <c r="F1279" t="s">
        <v>340</v>
      </c>
      <c r="G1279" t="s">
        <v>2776</v>
      </c>
      <c r="H1279" t="s">
        <v>51</v>
      </c>
      <c r="I1279" t="s">
        <v>80</v>
      </c>
      <c r="J1279" t="s">
        <v>105</v>
      </c>
      <c r="K1279" t="s">
        <v>116</v>
      </c>
      <c r="M1279" t="s">
        <v>612</v>
      </c>
      <c r="N1279" t="s">
        <v>613</v>
      </c>
      <c r="O1279" t="s">
        <v>614</v>
      </c>
      <c r="P1279">
        <v>33.856020000000001</v>
      </c>
      <c r="Q1279">
        <v>-84.62397</v>
      </c>
      <c r="R1279" t="s">
        <v>67</v>
      </c>
      <c r="S1279" t="s">
        <v>117</v>
      </c>
      <c r="T1279">
        <v>2.2000000000000002</v>
      </c>
      <c r="V1279">
        <f>Tabla_database[[#This Row],[Unintentional Release (Barrels)]]+Tabla_database[[#This Row],[Intentional Release (Barrels)]]</f>
        <v>2.2000000000000002</v>
      </c>
      <c r="W1279">
        <v>2.2000000000000002</v>
      </c>
      <c r="X1279">
        <v>0</v>
      </c>
      <c r="Y1279" t="s">
        <v>59</v>
      </c>
      <c r="Z1279" t="s">
        <v>59</v>
      </c>
      <c r="AA1279" t="s">
        <v>99</v>
      </c>
      <c r="AB1279" t="s">
        <v>4633</v>
      </c>
      <c r="AC1279" t="s">
        <v>4634</v>
      </c>
      <c r="AD1279">
        <v>0</v>
      </c>
      <c r="AQ1279">
        <v>6800</v>
      </c>
      <c r="AR1279">
        <v>337</v>
      </c>
      <c r="AS1279">
        <v>0</v>
      </c>
      <c r="AT1279">
        <v>7500</v>
      </c>
      <c r="AU1279">
        <v>4500</v>
      </c>
      <c r="AV1279">
        <v>0</v>
      </c>
      <c r="AW1279">
        <v>19137</v>
      </c>
    </row>
    <row r="1280" spans="1:49" x14ac:dyDescent="0.25">
      <c r="A1280">
        <v>20130240</v>
      </c>
      <c r="B1280">
        <v>19182</v>
      </c>
      <c r="C1280">
        <v>2013</v>
      </c>
      <c r="D1280" t="s">
        <v>4635</v>
      </c>
      <c r="E1280">
        <v>32147</v>
      </c>
      <c r="F1280" t="s">
        <v>586</v>
      </c>
      <c r="G1280" t="s">
        <v>4636</v>
      </c>
      <c r="H1280" t="s">
        <v>51</v>
      </c>
      <c r="I1280" t="s">
        <v>52</v>
      </c>
      <c r="J1280" t="s">
        <v>105</v>
      </c>
      <c r="K1280" t="s">
        <v>116</v>
      </c>
      <c r="M1280" t="s">
        <v>698</v>
      </c>
      <c r="N1280" t="s">
        <v>262</v>
      </c>
      <c r="O1280" t="s">
        <v>699</v>
      </c>
      <c r="P1280">
        <v>40.676504000000001</v>
      </c>
      <c r="Q1280">
        <v>-81.347693000000007</v>
      </c>
      <c r="R1280" t="s">
        <v>67</v>
      </c>
      <c r="S1280" t="s">
        <v>227</v>
      </c>
      <c r="T1280">
        <v>0.2</v>
      </c>
      <c r="V1280">
        <f>Tabla_database[[#This Row],[Unintentional Release (Barrels)]]+Tabla_database[[#This Row],[Intentional Release (Barrels)]]</f>
        <v>0.2</v>
      </c>
      <c r="W1280">
        <v>0.2</v>
      </c>
      <c r="X1280">
        <v>0</v>
      </c>
      <c r="Y1280" t="s">
        <v>59</v>
      </c>
      <c r="Z1280" t="s">
        <v>59</v>
      </c>
      <c r="AD1280">
        <v>0</v>
      </c>
      <c r="AQ1280">
        <v>0</v>
      </c>
      <c r="AR1280">
        <v>23</v>
      </c>
      <c r="AS1280">
        <v>0</v>
      </c>
      <c r="AT1280">
        <v>0</v>
      </c>
      <c r="AU1280">
        <v>0</v>
      </c>
      <c r="AV1280">
        <v>0</v>
      </c>
      <c r="AW1280">
        <v>23</v>
      </c>
    </row>
    <row r="1281" spans="1:49" x14ac:dyDescent="0.25">
      <c r="A1281">
        <v>20130250</v>
      </c>
      <c r="B1281">
        <v>18293</v>
      </c>
      <c r="C1281">
        <v>2013</v>
      </c>
      <c r="D1281" t="s">
        <v>4637</v>
      </c>
      <c r="E1281">
        <v>22442</v>
      </c>
      <c r="F1281" t="s">
        <v>871</v>
      </c>
      <c r="G1281" t="s">
        <v>4638</v>
      </c>
      <c r="H1281" t="s">
        <v>51</v>
      </c>
      <c r="I1281" t="s">
        <v>52</v>
      </c>
      <c r="J1281" t="s">
        <v>63</v>
      </c>
      <c r="M1281" t="s">
        <v>4639</v>
      </c>
      <c r="N1281" t="s">
        <v>1478</v>
      </c>
      <c r="O1281" t="s">
        <v>91</v>
      </c>
      <c r="P1281">
        <v>32.387189999999997</v>
      </c>
      <c r="Q1281">
        <v>-99.717179999999999</v>
      </c>
      <c r="R1281" t="s">
        <v>57</v>
      </c>
      <c r="S1281" t="s">
        <v>163</v>
      </c>
      <c r="T1281">
        <v>0.48</v>
      </c>
      <c r="V1281">
        <f>Tabla_database[[#This Row],[Unintentional Release (Barrels)]]+Tabla_database[[#This Row],[Intentional Release (Barrels)]]</f>
        <v>0.48</v>
      </c>
      <c r="W1281">
        <v>0.48</v>
      </c>
      <c r="X1281">
        <v>0</v>
      </c>
      <c r="Y1281" t="s">
        <v>59</v>
      </c>
      <c r="Z1281" t="s">
        <v>59</v>
      </c>
      <c r="AD1281">
        <v>0</v>
      </c>
      <c r="AQ1281">
        <v>1000</v>
      </c>
      <c r="AR1281">
        <v>0</v>
      </c>
      <c r="AS1281">
        <v>0</v>
      </c>
      <c r="AT1281">
        <v>38716</v>
      </c>
      <c r="AU1281">
        <v>800</v>
      </c>
      <c r="AV1281">
        <v>0</v>
      </c>
      <c r="AW1281">
        <v>40516</v>
      </c>
    </row>
    <row r="1282" spans="1:49" x14ac:dyDescent="0.25">
      <c r="A1282">
        <v>20130233</v>
      </c>
      <c r="B1282">
        <v>18244</v>
      </c>
      <c r="C1282">
        <v>2013</v>
      </c>
      <c r="D1282" t="s">
        <v>4640</v>
      </c>
      <c r="E1282">
        <v>30829</v>
      </c>
      <c r="F1282" t="s">
        <v>1245</v>
      </c>
      <c r="G1282" t="s">
        <v>1029</v>
      </c>
      <c r="H1282" t="s">
        <v>51</v>
      </c>
      <c r="I1282" t="s">
        <v>52</v>
      </c>
      <c r="J1282" t="s">
        <v>63</v>
      </c>
      <c r="M1282" t="s">
        <v>1030</v>
      </c>
      <c r="N1282" t="s">
        <v>1030</v>
      </c>
      <c r="O1282" t="s">
        <v>91</v>
      </c>
      <c r="P1282">
        <v>32.02064</v>
      </c>
      <c r="Q1282">
        <v>-102.01648</v>
      </c>
      <c r="R1282" t="s">
        <v>67</v>
      </c>
      <c r="S1282" t="s">
        <v>208</v>
      </c>
      <c r="T1282">
        <v>1.5</v>
      </c>
      <c r="V1282">
        <f>Tabla_database[[#This Row],[Unintentional Release (Barrels)]]+Tabla_database[[#This Row],[Intentional Release (Barrels)]]</f>
        <v>1.5</v>
      </c>
      <c r="W1282">
        <v>1.5</v>
      </c>
      <c r="X1282">
        <v>0</v>
      </c>
      <c r="Y1282" t="s">
        <v>59</v>
      </c>
      <c r="Z1282" t="s">
        <v>59</v>
      </c>
      <c r="AA1282" t="s">
        <v>99</v>
      </c>
      <c r="AB1282" t="s">
        <v>4641</v>
      </c>
      <c r="AC1282" t="s">
        <v>4642</v>
      </c>
      <c r="AD1282">
        <v>0</v>
      </c>
      <c r="AQ1282">
        <v>20</v>
      </c>
      <c r="AR1282">
        <v>150</v>
      </c>
      <c r="AS1282">
        <v>0</v>
      </c>
      <c r="AT1282">
        <v>0</v>
      </c>
      <c r="AU1282">
        <v>4000</v>
      </c>
      <c r="AV1282">
        <v>0</v>
      </c>
      <c r="AW1282">
        <v>4170</v>
      </c>
    </row>
    <row r="1283" spans="1:49" x14ac:dyDescent="0.25">
      <c r="A1283">
        <v>20130243</v>
      </c>
      <c r="B1283">
        <v>18455</v>
      </c>
      <c r="C1283">
        <v>2013</v>
      </c>
      <c r="D1283" t="s">
        <v>4643</v>
      </c>
      <c r="E1283">
        <v>2552</v>
      </c>
      <c r="F1283" t="s">
        <v>340</v>
      </c>
      <c r="G1283" t="s">
        <v>4644</v>
      </c>
      <c r="H1283" t="s">
        <v>51</v>
      </c>
      <c r="I1283" t="s">
        <v>52</v>
      </c>
      <c r="J1283" t="s">
        <v>105</v>
      </c>
      <c r="K1283" t="s">
        <v>106</v>
      </c>
      <c r="M1283" t="s">
        <v>557</v>
      </c>
      <c r="N1283" t="s">
        <v>257</v>
      </c>
      <c r="O1283" t="s">
        <v>91</v>
      </c>
      <c r="P1283">
        <v>29.97523</v>
      </c>
      <c r="Q1283">
        <v>-94.055779999999999</v>
      </c>
      <c r="R1283" t="s">
        <v>67</v>
      </c>
      <c r="S1283" t="s">
        <v>117</v>
      </c>
      <c r="T1283">
        <v>0.3</v>
      </c>
      <c r="V1283">
        <f>Tabla_database[[#This Row],[Unintentional Release (Barrels)]]+Tabla_database[[#This Row],[Intentional Release (Barrels)]]</f>
        <v>0.3</v>
      </c>
      <c r="W1283">
        <v>0.3</v>
      </c>
      <c r="X1283">
        <v>0</v>
      </c>
      <c r="Y1283" t="s">
        <v>59</v>
      </c>
      <c r="Z1283" t="s">
        <v>59</v>
      </c>
      <c r="AA1283" t="s">
        <v>99</v>
      </c>
      <c r="AB1283" t="s">
        <v>4645</v>
      </c>
      <c r="AC1283" t="s">
        <v>4646</v>
      </c>
      <c r="AQ1283">
        <v>0</v>
      </c>
      <c r="AR1283">
        <v>36</v>
      </c>
      <c r="AS1283">
        <v>0</v>
      </c>
      <c r="AT1283">
        <v>5964</v>
      </c>
      <c r="AU1283">
        <v>0</v>
      </c>
      <c r="AV1283">
        <v>0</v>
      </c>
      <c r="AW1283">
        <v>6000</v>
      </c>
    </row>
    <row r="1284" spans="1:49" x14ac:dyDescent="0.25">
      <c r="A1284">
        <v>20130249</v>
      </c>
      <c r="B1284">
        <v>18469</v>
      </c>
      <c r="C1284">
        <v>2013</v>
      </c>
      <c r="D1284" t="s">
        <v>4647</v>
      </c>
      <c r="E1284">
        <v>2552</v>
      </c>
      <c r="F1284" t="s">
        <v>340</v>
      </c>
      <c r="G1284" t="s">
        <v>4648</v>
      </c>
      <c r="H1284" t="s">
        <v>51</v>
      </c>
      <c r="I1284" t="s">
        <v>52</v>
      </c>
      <c r="J1284" t="s">
        <v>105</v>
      </c>
      <c r="K1284" t="s">
        <v>116</v>
      </c>
      <c r="M1284" t="s">
        <v>4649</v>
      </c>
      <c r="N1284" t="s">
        <v>4650</v>
      </c>
      <c r="O1284" t="s">
        <v>1435</v>
      </c>
      <c r="P1284">
        <v>39.673538000000001</v>
      </c>
      <c r="Q1284">
        <v>-76.125691000000003</v>
      </c>
      <c r="R1284" t="s">
        <v>67</v>
      </c>
      <c r="S1284" t="s">
        <v>251</v>
      </c>
      <c r="T1284">
        <v>1.83</v>
      </c>
      <c r="V1284">
        <f>Tabla_database[[#This Row],[Unintentional Release (Barrels)]]+Tabla_database[[#This Row],[Intentional Release (Barrels)]]</f>
        <v>1.83</v>
      </c>
      <c r="W1284">
        <v>1.83</v>
      </c>
      <c r="X1284">
        <v>0</v>
      </c>
      <c r="Y1284" t="s">
        <v>59</v>
      </c>
      <c r="Z1284" t="s">
        <v>59</v>
      </c>
      <c r="AA1284" t="s">
        <v>99</v>
      </c>
      <c r="AB1284" t="s">
        <v>4651</v>
      </c>
      <c r="AC1284" t="s">
        <v>4652</v>
      </c>
      <c r="AQ1284">
        <v>1500</v>
      </c>
      <c r="AR1284">
        <v>0</v>
      </c>
      <c r="AS1284">
        <v>0</v>
      </c>
      <c r="AT1284">
        <v>3500</v>
      </c>
      <c r="AU1284">
        <v>0</v>
      </c>
      <c r="AV1284">
        <v>0</v>
      </c>
      <c r="AW1284">
        <v>5000</v>
      </c>
    </row>
    <row r="1285" spans="1:49" x14ac:dyDescent="0.25">
      <c r="A1285">
        <v>20130244</v>
      </c>
      <c r="B1285">
        <v>18484</v>
      </c>
      <c r="C1285">
        <v>2013</v>
      </c>
      <c r="D1285" t="s">
        <v>4653</v>
      </c>
      <c r="E1285">
        <v>2552</v>
      </c>
      <c r="F1285" t="s">
        <v>340</v>
      </c>
      <c r="G1285" t="s">
        <v>4654</v>
      </c>
      <c r="H1285" t="s">
        <v>51</v>
      </c>
      <c r="I1285" t="s">
        <v>52</v>
      </c>
      <c r="J1285" t="s">
        <v>105</v>
      </c>
      <c r="K1285" t="s">
        <v>106</v>
      </c>
      <c r="M1285" t="s">
        <v>4655</v>
      </c>
      <c r="N1285" t="s">
        <v>221</v>
      </c>
      <c r="O1285" t="s">
        <v>614</v>
      </c>
      <c r="P1285">
        <v>34.093674999999998</v>
      </c>
      <c r="Q1285">
        <v>-83.233783000000003</v>
      </c>
      <c r="R1285" t="s">
        <v>67</v>
      </c>
      <c r="S1285" t="s">
        <v>251</v>
      </c>
      <c r="T1285">
        <v>0.4</v>
      </c>
      <c r="V1285">
        <f>Tabla_database[[#This Row],[Unintentional Release (Barrels)]]+Tabla_database[[#This Row],[Intentional Release (Barrels)]]</f>
        <v>0.4</v>
      </c>
      <c r="W1285">
        <v>0.1</v>
      </c>
      <c r="X1285">
        <v>0.3</v>
      </c>
      <c r="Y1285" t="s">
        <v>59</v>
      </c>
      <c r="Z1285" t="s">
        <v>59</v>
      </c>
      <c r="AA1285" t="s">
        <v>99</v>
      </c>
      <c r="AB1285" t="s">
        <v>4656</v>
      </c>
      <c r="AC1285" t="s">
        <v>4657</v>
      </c>
      <c r="AD1285">
        <v>0</v>
      </c>
      <c r="AQ1285">
        <v>0</v>
      </c>
      <c r="AR1285">
        <v>300</v>
      </c>
      <c r="AS1285">
        <v>0</v>
      </c>
      <c r="AT1285">
        <v>20000</v>
      </c>
      <c r="AU1285">
        <v>9000</v>
      </c>
      <c r="AV1285">
        <v>0</v>
      </c>
      <c r="AW1285">
        <v>29300</v>
      </c>
    </row>
    <row r="1286" spans="1:49" x14ac:dyDescent="0.25">
      <c r="A1286">
        <v>20130252</v>
      </c>
      <c r="B1286">
        <v>19517</v>
      </c>
      <c r="C1286">
        <v>2013</v>
      </c>
      <c r="D1286" t="s">
        <v>4658</v>
      </c>
      <c r="E1286">
        <v>300</v>
      </c>
      <c r="F1286" t="s">
        <v>87</v>
      </c>
      <c r="G1286" t="s">
        <v>1123</v>
      </c>
      <c r="H1286" t="s">
        <v>51</v>
      </c>
      <c r="I1286" t="s">
        <v>52</v>
      </c>
      <c r="J1286" t="s">
        <v>63</v>
      </c>
      <c r="M1286" t="s">
        <v>1123</v>
      </c>
      <c r="N1286" t="s">
        <v>1124</v>
      </c>
      <c r="O1286" t="s">
        <v>91</v>
      </c>
      <c r="P1286">
        <v>33.914572</v>
      </c>
      <c r="Q1286">
        <v>-98.440369000000004</v>
      </c>
      <c r="R1286" t="s">
        <v>67</v>
      </c>
      <c r="S1286" t="s">
        <v>404</v>
      </c>
      <c r="T1286">
        <v>20</v>
      </c>
      <c r="V1286">
        <f>Tabla_database[[#This Row],[Unintentional Release (Barrels)]]+Tabla_database[[#This Row],[Intentional Release (Barrels)]]</f>
        <v>20</v>
      </c>
      <c r="W1286">
        <v>20</v>
      </c>
      <c r="X1286">
        <v>0</v>
      </c>
      <c r="Y1286" t="s">
        <v>59</v>
      </c>
      <c r="Z1286" t="s">
        <v>59</v>
      </c>
      <c r="AA1286" t="s">
        <v>59</v>
      </c>
      <c r="AD1286">
        <v>0</v>
      </c>
      <c r="AQ1286">
        <v>0</v>
      </c>
      <c r="AR1286">
        <v>1500</v>
      </c>
      <c r="AS1286">
        <v>0</v>
      </c>
      <c r="AT1286">
        <v>2000</v>
      </c>
      <c r="AU1286">
        <v>10000</v>
      </c>
      <c r="AV1286">
        <v>0</v>
      </c>
      <c r="AW1286">
        <v>13500</v>
      </c>
    </row>
    <row r="1287" spans="1:49" x14ac:dyDescent="0.25">
      <c r="A1287">
        <v>20130254</v>
      </c>
      <c r="B1287">
        <v>19307</v>
      </c>
      <c r="C1287">
        <v>2013</v>
      </c>
      <c r="D1287" t="s">
        <v>4659</v>
      </c>
      <c r="E1287">
        <v>18718</v>
      </c>
      <c r="F1287" t="s">
        <v>306</v>
      </c>
      <c r="G1287" t="s">
        <v>1955</v>
      </c>
      <c r="H1287" t="s">
        <v>51</v>
      </c>
      <c r="I1287" t="s">
        <v>52</v>
      </c>
      <c r="J1287" t="s">
        <v>63</v>
      </c>
      <c r="M1287" t="s">
        <v>1956</v>
      </c>
      <c r="N1287" t="s">
        <v>4660</v>
      </c>
      <c r="O1287" t="s">
        <v>91</v>
      </c>
      <c r="P1287">
        <v>33.863</v>
      </c>
      <c r="Q1287">
        <v>-97.953299999999999</v>
      </c>
      <c r="R1287" t="s">
        <v>67</v>
      </c>
      <c r="S1287" t="s">
        <v>76</v>
      </c>
      <c r="T1287">
        <v>150</v>
      </c>
      <c r="V1287">
        <f>Tabla_database[[#This Row],[Unintentional Release (Barrels)]]+Tabla_database[[#This Row],[Intentional Release (Barrels)]]</f>
        <v>150</v>
      </c>
      <c r="W1287">
        <v>90</v>
      </c>
      <c r="X1287">
        <v>60</v>
      </c>
      <c r="Y1287" t="s">
        <v>59</v>
      </c>
      <c r="Z1287" t="s">
        <v>59</v>
      </c>
      <c r="AA1287" t="s">
        <v>59</v>
      </c>
      <c r="AD1287">
        <v>0</v>
      </c>
      <c r="AQ1287">
        <v>25000</v>
      </c>
      <c r="AR1287">
        <v>5505</v>
      </c>
      <c r="AS1287">
        <v>0</v>
      </c>
      <c r="AT1287">
        <v>11000</v>
      </c>
      <c r="AU1287">
        <v>158235</v>
      </c>
      <c r="AV1287">
        <v>0</v>
      </c>
      <c r="AW1287">
        <v>199740</v>
      </c>
    </row>
    <row r="1288" spans="1:49" x14ac:dyDescent="0.25">
      <c r="A1288">
        <v>20130256</v>
      </c>
      <c r="B1288">
        <v>18437</v>
      </c>
      <c r="C1288">
        <v>2013</v>
      </c>
      <c r="D1288" t="s">
        <v>4661</v>
      </c>
      <c r="E1288">
        <v>4430</v>
      </c>
      <c r="F1288" t="s">
        <v>555</v>
      </c>
      <c r="G1288" t="s">
        <v>4662</v>
      </c>
      <c r="H1288" t="s">
        <v>51</v>
      </c>
      <c r="I1288" t="s">
        <v>52</v>
      </c>
      <c r="J1288" t="s">
        <v>105</v>
      </c>
      <c r="K1288" t="s">
        <v>116</v>
      </c>
      <c r="M1288" t="s">
        <v>557</v>
      </c>
      <c r="N1288" t="s">
        <v>257</v>
      </c>
      <c r="O1288" t="s">
        <v>91</v>
      </c>
      <c r="P1288">
        <v>30.009499999999999</v>
      </c>
      <c r="Q1288">
        <v>-94.059399999999997</v>
      </c>
      <c r="R1288" t="s">
        <v>57</v>
      </c>
      <c r="S1288" t="s">
        <v>183</v>
      </c>
      <c r="T1288">
        <v>21</v>
      </c>
      <c r="V1288">
        <f>Tabla_database[[#This Row],[Unintentional Release (Barrels)]]+Tabla_database[[#This Row],[Intentional Release (Barrels)]]</f>
        <v>21</v>
      </c>
      <c r="W1288">
        <v>21</v>
      </c>
      <c r="X1288">
        <v>0</v>
      </c>
      <c r="Y1288" t="s">
        <v>59</v>
      </c>
      <c r="Z1288" t="s">
        <v>59</v>
      </c>
      <c r="AD1288">
        <v>0</v>
      </c>
      <c r="AQ1288">
        <v>0</v>
      </c>
      <c r="AR1288">
        <v>0</v>
      </c>
      <c r="AS1288">
        <v>0</v>
      </c>
      <c r="AT1288">
        <v>0</v>
      </c>
      <c r="AU1288">
        <v>13000</v>
      </c>
      <c r="AV1288">
        <v>0</v>
      </c>
      <c r="AW1288">
        <v>13000</v>
      </c>
    </row>
    <row r="1289" spans="1:49" x14ac:dyDescent="0.25">
      <c r="A1289">
        <v>20130241</v>
      </c>
      <c r="B1289">
        <v>18262</v>
      </c>
      <c r="C1289">
        <v>2013</v>
      </c>
      <c r="D1289" t="s">
        <v>4663</v>
      </c>
      <c r="E1289">
        <v>32011</v>
      </c>
      <c r="F1289" t="s">
        <v>1997</v>
      </c>
      <c r="G1289" t="s">
        <v>4664</v>
      </c>
      <c r="H1289" t="s">
        <v>51</v>
      </c>
      <c r="I1289" t="s">
        <v>52</v>
      </c>
      <c r="J1289" t="s">
        <v>105</v>
      </c>
      <c r="K1289" t="s">
        <v>116</v>
      </c>
      <c r="M1289" t="s">
        <v>2825</v>
      </c>
      <c r="N1289" t="s">
        <v>2826</v>
      </c>
      <c r="O1289" t="s">
        <v>400</v>
      </c>
      <c r="P1289">
        <v>32.847999999999999</v>
      </c>
      <c r="Q1289">
        <v>-104.39</v>
      </c>
      <c r="R1289" t="s">
        <v>67</v>
      </c>
      <c r="S1289" t="s">
        <v>404</v>
      </c>
      <c r="T1289">
        <v>1</v>
      </c>
      <c r="V1289">
        <f>Tabla_database[[#This Row],[Unintentional Release (Barrels)]]+Tabla_database[[#This Row],[Intentional Release (Barrels)]]</f>
        <v>1</v>
      </c>
      <c r="W1289">
        <v>0</v>
      </c>
      <c r="X1289">
        <v>1</v>
      </c>
      <c r="Y1289" t="s">
        <v>59</v>
      </c>
      <c r="Z1289" t="s">
        <v>59</v>
      </c>
      <c r="AA1289" t="s">
        <v>99</v>
      </c>
      <c r="AB1289" t="s">
        <v>4665</v>
      </c>
      <c r="AC1289" t="s">
        <v>4666</v>
      </c>
      <c r="AD1289">
        <v>0</v>
      </c>
      <c r="AQ1289">
        <v>0</v>
      </c>
      <c r="AR1289">
        <v>200</v>
      </c>
      <c r="AS1289">
        <v>0</v>
      </c>
      <c r="AT1289">
        <v>0</v>
      </c>
      <c r="AU1289">
        <v>1000</v>
      </c>
      <c r="AV1289">
        <v>0</v>
      </c>
      <c r="AW1289">
        <v>1200</v>
      </c>
    </row>
    <row r="1290" spans="1:49" x14ac:dyDescent="0.25">
      <c r="A1290">
        <v>20130257</v>
      </c>
      <c r="B1290">
        <v>18328</v>
      </c>
      <c r="C1290">
        <v>2013</v>
      </c>
      <c r="D1290" t="s">
        <v>4667</v>
      </c>
      <c r="E1290">
        <v>31476</v>
      </c>
      <c r="F1290" t="s">
        <v>3293</v>
      </c>
      <c r="G1290" t="s">
        <v>154</v>
      </c>
      <c r="H1290" t="s">
        <v>51</v>
      </c>
      <c r="I1290" t="s">
        <v>104</v>
      </c>
      <c r="J1290" t="s">
        <v>63</v>
      </c>
      <c r="M1290" t="s">
        <v>149</v>
      </c>
      <c r="N1290" t="s">
        <v>150</v>
      </c>
      <c r="O1290" t="s">
        <v>151</v>
      </c>
      <c r="P1290">
        <v>36.016629999999999</v>
      </c>
      <c r="Q1290">
        <v>-96.754900000000006</v>
      </c>
      <c r="R1290" t="s">
        <v>143</v>
      </c>
      <c r="S1290" t="s">
        <v>144</v>
      </c>
      <c r="T1290">
        <v>85</v>
      </c>
      <c r="V1290">
        <f>Tabla_database[[#This Row],[Unintentional Release (Barrels)]]+Tabla_database[[#This Row],[Intentional Release (Barrels)]]</f>
        <v>85</v>
      </c>
      <c r="W1290">
        <v>84</v>
      </c>
      <c r="X1290">
        <v>1</v>
      </c>
      <c r="Y1290" t="s">
        <v>59</v>
      </c>
      <c r="Z1290" t="s">
        <v>59</v>
      </c>
      <c r="AA1290" t="s">
        <v>99</v>
      </c>
      <c r="AB1290" t="s">
        <v>4668</v>
      </c>
      <c r="AC1290" t="s">
        <v>4669</v>
      </c>
      <c r="AD1290">
        <v>0</v>
      </c>
      <c r="AQ1290">
        <v>10000</v>
      </c>
      <c r="AR1290">
        <v>100</v>
      </c>
      <c r="AS1290">
        <v>0</v>
      </c>
      <c r="AT1290">
        <v>42000</v>
      </c>
      <c r="AU1290">
        <v>6000</v>
      </c>
      <c r="AV1290">
        <v>0</v>
      </c>
      <c r="AW1290">
        <v>58100</v>
      </c>
    </row>
    <row r="1291" spans="1:49" x14ac:dyDescent="0.25">
      <c r="A1291">
        <v>20130248</v>
      </c>
      <c r="B1291">
        <v>18288</v>
      </c>
      <c r="C1291">
        <v>2013</v>
      </c>
      <c r="D1291" t="s">
        <v>4670</v>
      </c>
      <c r="E1291">
        <v>26041</v>
      </c>
      <c r="F1291" t="s">
        <v>103</v>
      </c>
      <c r="H1291" t="s">
        <v>51</v>
      </c>
      <c r="I1291" t="s">
        <v>52</v>
      </c>
      <c r="J1291" t="s">
        <v>105</v>
      </c>
      <c r="K1291" t="s">
        <v>106</v>
      </c>
      <c r="M1291" t="s">
        <v>121</v>
      </c>
      <c r="N1291" t="s">
        <v>108</v>
      </c>
      <c r="O1291" t="s">
        <v>91</v>
      </c>
      <c r="P1291">
        <v>40.52243</v>
      </c>
      <c r="Q1291">
        <v>-74.253839999999997</v>
      </c>
      <c r="R1291" t="s">
        <v>67</v>
      </c>
      <c r="S1291" t="s">
        <v>251</v>
      </c>
      <c r="T1291">
        <v>0.28000000000000003</v>
      </c>
      <c r="V1291">
        <f>Tabla_database[[#This Row],[Unintentional Release (Barrels)]]+Tabla_database[[#This Row],[Intentional Release (Barrels)]]</f>
        <v>0.28000000000000003</v>
      </c>
      <c r="W1291">
        <v>0.28000000000000003</v>
      </c>
      <c r="X1291">
        <v>0</v>
      </c>
      <c r="Y1291" t="s">
        <v>59</v>
      </c>
      <c r="Z1291" t="s">
        <v>59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10000</v>
      </c>
      <c r="AW1291">
        <v>10000</v>
      </c>
    </row>
    <row r="1292" spans="1:49" x14ac:dyDescent="0.25">
      <c r="A1292">
        <v>20130251</v>
      </c>
      <c r="B1292">
        <v>18296</v>
      </c>
      <c r="C1292">
        <v>2013</v>
      </c>
      <c r="D1292" t="s">
        <v>4671</v>
      </c>
      <c r="E1292">
        <v>31336</v>
      </c>
      <c r="F1292" t="s">
        <v>4672</v>
      </c>
      <c r="H1292" t="s">
        <v>363</v>
      </c>
      <c r="I1292" t="s">
        <v>212</v>
      </c>
      <c r="J1292" t="s">
        <v>63</v>
      </c>
      <c r="M1292" t="s">
        <v>4673</v>
      </c>
      <c r="N1292" t="s">
        <v>250</v>
      </c>
      <c r="O1292" t="s">
        <v>75</v>
      </c>
      <c r="P1292">
        <v>29.107880000000002</v>
      </c>
      <c r="Q1292">
        <v>-90.162120000000002</v>
      </c>
      <c r="R1292" t="s">
        <v>143</v>
      </c>
      <c r="S1292" t="s">
        <v>321</v>
      </c>
      <c r="T1292">
        <v>0.01</v>
      </c>
      <c r="V1292">
        <f>Tabla_database[[#This Row],[Unintentional Release (Barrels)]]+Tabla_database[[#This Row],[Intentional Release (Barrels)]]</f>
        <v>0.01</v>
      </c>
      <c r="W1292">
        <v>0</v>
      </c>
      <c r="X1292">
        <v>0.01</v>
      </c>
      <c r="Y1292" t="s">
        <v>59</v>
      </c>
      <c r="Z1292" t="s">
        <v>59</v>
      </c>
      <c r="AA1292" t="s">
        <v>99</v>
      </c>
      <c r="AB1292" t="s">
        <v>4674</v>
      </c>
      <c r="AC1292" t="s">
        <v>4675</v>
      </c>
      <c r="AD1292">
        <v>0</v>
      </c>
      <c r="AQ1292">
        <v>175000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175000</v>
      </c>
    </row>
    <row r="1293" spans="1:49" x14ac:dyDescent="0.25">
      <c r="A1293">
        <v>20130267</v>
      </c>
      <c r="B1293">
        <v>18424</v>
      </c>
      <c r="C1293">
        <v>2013</v>
      </c>
      <c r="D1293" t="s">
        <v>4676</v>
      </c>
      <c r="E1293">
        <v>300</v>
      </c>
      <c r="F1293" t="s">
        <v>87</v>
      </c>
      <c r="G1293" t="s">
        <v>4677</v>
      </c>
      <c r="H1293" t="s">
        <v>51</v>
      </c>
      <c r="I1293" t="s">
        <v>104</v>
      </c>
      <c r="J1293" t="s">
        <v>63</v>
      </c>
      <c r="M1293" t="s">
        <v>4678</v>
      </c>
      <c r="N1293" t="s">
        <v>4679</v>
      </c>
      <c r="O1293" t="s">
        <v>91</v>
      </c>
      <c r="P1293">
        <v>28.356388899999999</v>
      </c>
      <c r="Q1293">
        <v>-99.571388999999996</v>
      </c>
      <c r="R1293" t="s">
        <v>67</v>
      </c>
      <c r="S1293" t="s">
        <v>117</v>
      </c>
      <c r="T1293">
        <v>220</v>
      </c>
      <c r="V1293">
        <f>Tabla_database[[#This Row],[Unintentional Release (Barrels)]]+Tabla_database[[#This Row],[Intentional Release (Barrels)]]</f>
        <v>220</v>
      </c>
      <c r="W1293">
        <v>220</v>
      </c>
      <c r="X1293">
        <v>0</v>
      </c>
      <c r="Y1293" t="s">
        <v>59</v>
      </c>
      <c r="Z1293" t="s">
        <v>59</v>
      </c>
      <c r="AA1293" t="s">
        <v>59</v>
      </c>
      <c r="AD1293">
        <v>0</v>
      </c>
      <c r="AQ1293">
        <v>0</v>
      </c>
      <c r="AR1293">
        <v>2000</v>
      </c>
      <c r="AS1293">
        <v>0</v>
      </c>
      <c r="AT1293">
        <v>10000</v>
      </c>
      <c r="AU1293">
        <v>30600</v>
      </c>
      <c r="AV1293">
        <v>0</v>
      </c>
      <c r="AW1293">
        <v>42600</v>
      </c>
    </row>
    <row r="1294" spans="1:49" x14ac:dyDescent="0.25">
      <c r="A1294">
        <v>20130258</v>
      </c>
      <c r="B1294">
        <v>19209</v>
      </c>
      <c r="C1294">
        <v>2013</v>
      </c>
      <c r="D1294" t="s">
        <v>4680</v>
      </c>
      <c r="E1294">
        <v>12105</v>
      </c>
      <c r="F1294" t="s">
        <v>165</v>
      </c>
      <c r="G1294" t="s">
        <v>4681</v>
      </c>
      <c r="H1294" t="s">
        <v>51</v>
      </c>
      <c r="I1294" t="s">
        <v>80</v>
      </c>
      <c r="J1294" t="s">
        <v>53</v>
      </c>
      <c r="K1294" t="s">
        <v>167</v>
      </c>
      <c r="M1294" t="s">
        <v>4682</v>
      </c>
      <c r="N1294" t="s">
        <v>4104</v>
      </c>
      <c r="O1294" t="s">
        <v>331</v>
      </c>
      <c r="P1294">
        <v>42.806669999999997</v>
      </c>
      <c r="Q1294">
        <v>-94.360110000000006</v>
      </c>
      <c r="R1294" t="s">
        <v>67</v>
      </c>
      <c r="S1294" t="s">
        <v>135</v>
      </c>
      <c r="T1294">
        <v>18.18</v>
      </c>
      <c r="U1294">
        <v>7.14</v>
      </c>
      <c r="V1294">
        <f>Tabla_database[[#This Row],[Unintentional Release (Barrels)]]+Tabla_database[[#This Row],[Intentional Release (Barrels)]]</f>
        <v>25.32</v>
      </c>
      <c r="W1294">
        <v>0</v>
      </c>
      <c r="X1294">
        <v>18.18</v>
      </c>
      <c r="Y1294" t="s">
        <v>59</v>
      </c>
      <c r="Z1294" t="s">
        <v>59</v>
      </c>
      <c r="AA1294" t="s">
        <v>99</v>
      </c>
      <c r="AB1294" t="s">
        <v>4680</v>
      </c>
      <c r="AC1294" t="s">
        <v>4683</v>
      </c>
      <c r="AQ1294">
        <v>128000</v>
      </c>
      <c r="AR1294">
        <v>1166</v>
      </c>
      <c r="AS1294">
        <v>2500</v>
      </c>
      <c r="AT1294">
        <v>43000</v>
      </c>
      <c r="AU1294">
        <v>35000</v>
      </c>
      <c r="AV1294">
        <v>0</v>
      </c>
      <c r="AW1294">
        <v>209666</v>
      </c>
    </row>
    <row r="1295" spans="1:49" x14ac:dyDescent="0.25">
      <c r="A1295">
        <v>20130259</v>
      </c>
      <c r="B1295">
        <v>19214</v>
      </c>
      <c r="C1295">
        <v>2013</v>
      </c>
      <c r="D1295" t="s">
        <v>4684</v>
      </c>
      <c r="E1295">
        <v>12105</v>
      </c>
      <c r="F1295" t="s">
        <v>165</v>
      </c>
      <c r="G1295" t="s">
        <v>4685</v>
      </c>
      <c r="H1295" t="s">
        <v>51</v>
      </c>
      <c r="I1295" t="s">
        <v>80</v>
      </c>
      <c r="J1295" t="s">
        <v>53</v>
      </c>
      <c r="K1295" t="s">
        <v>167</v>
      </c>
      <c r="M1295" t="s">
        <v>4682</v>
      </c>
      <c r="N1295" t="s">
        <v>4104</v>
      </c>
      <c r="O1295" t="s">
        <v>331</v>
      </c>
      <c r="P1295">
        <v>42.793750000000003</v>
      </c>
      <c r="Q1295">
        <v>-94.401759999999996</v>
      </c>
      <c r="R1295" t="s">
        <v>67</v>
      </c>
      <c r="S1295" t="s">
        <v>404</v>
      </c>
      <c r="T1295">
        <v>5</v>
      </c>
      <c r="U1295">
        <v>5.95</v>
      </c>
      <c r="V1295">
        <f>Tabla_database[[#This Row],[Unintentional Release (Barrels)]]+Tabla_database[[#This Row],[Intentional Release (Barrels)]]</f>
        <v>10.95</v>
      </c>
      <c r="W1295">
        <v>0</v>
      </c>
      <c r="X1295">
        <v>5</v>
      </c>
      <c r="Y1295" t="s">
        <v>59</v>
      </c>
      <c r="Z1295" t="s">
        <v>59</v>
      </c>
      <c r="AA1295" t="s">
        <v>59</v>
      </c>
      <c r="AQ1295">
        <v>108000</v>
      </c>
      <c r="AR1295">
        <v>403</v>
      </c>
      <c r="AS1295">
        <v>2500</v>
      </c>
      <c r="AT1295">
        <v>43000</v>
      </c>
      <c r="AU1295">
        <v>35000</v>
      </c>
      <c r="AV1295">
        <v>0</v>
      </c>
      <c r="AW1295">
        <v>188903</v>
      </c>
    </row>
    <row r="1296" spans="1:49" x14ac:dyDescent="0.25">
      <c r="A1296">
        <v>20130263</v>
      </c>
      <c r="B1296">
        <v>18912</v>
      </c>
      <c r="C1296">
        <v>2013</v>
      </c>
      <c r="D1296" t="s">
        <v>4686</v>
      </c>
      <c r="E1296">
        <v>31684</v>
      </c>
      <c r="F1296" t="s">
        <v>3226</v>
      </c>
      <c r="G1296" t="s">
        <v>4687</v>
      </c>
      <c r="H1296" t="s">
        <v>51</v>
      </c>
      <c r="I1296" t="s">
        <v>80</v>
      </c>
      <c r="J1296" t="s">
        <v>105</v>
      </c>
      <c r="K1296" t="s">
        <v>106</v>
      </c>
      <c r="M1296" t="s">
        <v>4688</v>
      </c>
      <c r="N1296" t="s">
        <v>4689</v>
      </c>
      <c r="O1296" t="s">
        <v>991</v>
      </c>
      <c r="P1296">
        <v>45.250321999999997</v>
      </c>
      <c r="Q1296">
        <v>-107.701801</v>
      </c>
      <c r="R1296" t="s">
        <v>84</v>
      </c>
      <c r="S1296" t="s">
        <v>485</v>
      </c>
      <c r="T1296">
        <v>411</v>
      </c>
      <c r="V1296">
        <f>Tabla_database[[#This Row],[Unintentional Release (Barrels)]]+Tabla_database[[#This Row],[Intentional Release (Barrels)]]</f>
        <v>411</v>
      </c>
      <c r="W1296">
        <v>11</v>
      </c>
      <c r="X1296">
        <v>400</v>
      </c>
      <c r="Y1296" t="s">
        <v>59</v>
      </c>
      <c r="Z1296" t="s">
        <v>59</v>
      </c>
      <c r="AA1296" t="s">
        <v>99</v>
      </c>
      <c r="AB1296" t="s">
        <v>4690</v>
      </c>
      <c r="AC1296" t="s">
        <v>4691</v>
      </c>
      <c r="AD1296">
        <v>0</v>
      </c>
      <c r="AQ1296">
        <v>1500000</v>
      </c>
      <c r="AR1296">
        <v>60935</v>
      </c>
      <c r="AS1296">
        <v>10000</v>
      </c>
      <c r="AT1296">
        <v>0</v>
      </c>
      <c r="AU1296">
        <v>414852</v>
      </c>
      <c r="AV1296">
        <v>0</v>
      </c>
      <c r="AW1296">
        <v>1985787</v>
      </c>
    </row>
    <row r="1297" spans="1:49" x14ac:dyDescent="0.25">
      <c r="A1297">
        <v>20130270</v>
      </c>
      <c r="B1297">
        <v>18927</v>
      </c>
      <c r="C1297">
        <v>2013</v>
      </c>
      <c r="D1297" t="s">
        <v>4692</v>
      </c>
      <c r="E1297">
        <v>22855</v>
      </c>
      <c r="F1297" t="s">
        <v>178</v>
      </c>
      <c r="G1297" t="s">
        <v>4693</v>
      </c>
      <c r="H1297" t="s">
        <v>51</v>
      </c>
      <c r="I1297" t="s">
        <v>52</v>
      </c>
      <c r="J1297" t="s">
        <v>63</v>
      </c>
      <c r="M1297" t="s">
        <v>3707</v>
      </c>
      <c r="N1297" t="s">
        <v>3708</v>
      </c>
      <c r="O1297" t="s">
        <v>91</v>
      </c>
      <c r="P1297">
        <v>28.605919</v>
      </c>
      <c r="Q1297">
        <v>-97.800377999999995</v>
      </c>
      <c r="R1297" t="s">
        <v>57</v>
      </c>
      <c r="S1297" t="s">
        <v>163</v>
      </c>
      <c r="T1297">
        <v>1.6</v>
      </c>
      <c r="V1297">
        <f>Tabla_database[[#This Row],[Unintentional Release (Barrels)]]+Tabla_database[[#This Row],[Intentional Release (Barrels)]]</f>
        <v>1.6</v>
      </c>
      <c r="W1297">
        <v>1.6</v>
      </c>
      <c r="X1297">
        <v>0</v>
      </c>
      <c r="Y1297" t="s">
        <v>59</v>
      </c>
      <c r="Z1297" t="s">
        <v>59</v>
      </c>
      <c r="AA1297" t="s">
        <v>99</v>
      </c>
      <c r="AB1297" t="s">
        <v>4694</v>
      </c>
      <c r="AC1297" t="s">
        <v>4695</v>
      </c>
      <c r="AD1297">
        <v>0</v>
      </c>
      <c r="AQ1297">
        <v>108</v>
      </c>
      <c r="AR1297">
        <v>165</v>
      </c>
      <c r="AS1297">
        <v>0</v>
      </c>
      <c r="AT1297">
        <v>810</v>
      </c>
      <c r="AU1297">
        <v>46764</v>
      </c>
      <c r="AV1297">
        <v>0</v>
      </c>
      <c r="AW1297">
        <v>47847</v>
      </c>
    </row>
    <row r="1298" spans="1:49" x14ac:dyDescent="0.25">
      <c r="A1298">
        <v>20130264</v>
      </c>
      <c r="B1298">
        <v>18387</v>
      </c>
      <c r="C1298">
        <v>2013</v>
      </c>
      <c r="D1298" t="s">
        <v>4696</v>
      </c>
      <c r="E1298">
        <v>22610</v>
      </c>
      <c r="F1298" t="s">
        <v>210</v>
      </c>
      <c r="G1298" t="s">
        <v>4697</v>
      </c>
      <c r="H1298" t="s">
        <v>51</v>
      </c>
      <c r="I1298" t="s">
        <v>52</v>
      </c>
      <c r="J1298" t="s">
        <v>63</v>
      </c>
      <c r="M1298" t="s">
        <v>431</v>
      </c>
      <c r="N1298" t="s">
        <v>432</v>
      </c>
      <c r="O1298" t="s">
        <v>91</v>
      </c>
      <c r="P1298">
        <v>29.365549999999999</v>
      </c>
      <c r="Q1298">
        <v>-94.939710000000005</v>
      </c>
      <c r="R1298" t="s">
        <v>67</v>
      </c>
      <c r="S1298" t="s">
        <v>117</v>
      </c>
      <c r="T1298">
        <v>0.47</v>
      </c>
      <c r="V1298">
        <f>Tabla_database[[#This Row],[Unintentional Release (Barrels)]]+Tabla_database[[#This Row],[Intentional Release (Barrels)]]</f>
        <v>0.47</v>
      </c>
      <c r="W1298">
        <v>0.47</v>
      </c>
      <c r="X1298">
        <v>0</v>
      </c>
      <c r="Y1298" t="s">
        <v>59</v>
      </c>
      <c r="Z1298" t="s">
        <v>59</v>
      </c>
      <c r="AA1298" t="s">
        <v>59</v>
      </c>
      <c r="AD1298">
        <v>0</v>
      </c>
      <c r="AQ1298">
        <v>0</v>
      </c>
      <c r="AR1298">
        <v>50</v>
      </c>
      <c r="AS1298">
        <v>0</v>
      </c>
      <c r="AT1298">
        <v>50</v>
      </c>
      <c r="AU1298">
        <v>0</v>
      </c>
      <c r="AV1298">
        <v>0</v>
      </c>
      <c r="AW1298">
        <v>100</v>
      </c>
    </row>
    <row r="1299" spans="1:49" x14ac:dyDescent="0.25">
      <c r="A1299">
        <v>20130269</v>
      </c>
      <c r="B1299">
        <v>18656</v>
      </c>
      <c r="C1299">
        <v>2013</v>
      </c>
      <c r="D1299" t="s">
        <v>4698</v>
      </c>
      <c r="E1299">
        <v>2170</v>
      </c>
      <c r="F1299" t="s">
        <v>987</v>
      </c>
      <c r="G1299" t="s">
        <v>4699</v>
      </c>
      <c r="H1299" t="s">
        <v>51</v>
      </c>
      <c r="I1299" t="s">
        <v>80</v>
      </c>
      <c r="J1299" t="s">
        <v>105</v>
      </c>
      <c r="K1299" t="s">
        <v>106</v>
      </c>
      <c r="M1299" t="s">
        <v>4700</v>
      </c>
      <c r="N1299" t="s">
        <v>2656</v>
      </c>
      <c r="O1299" t="s">
        <v>97</v>
      </c>
      <c r="P1299">
        <v>47.782600000000002</v>
      </c>
      <c r="Q1299">
        <v>-103.56694</v>
      </c>
      <c r="R1299" t="s">
        <v>92</v>
      </c>
      <c r="S1299" t="s">
        <v>93</v>
      </c>
      <c r="T1299">
        <v>870</v>
      </c>
      <c r="V1299">
        <f>Tabla_database[[#This Row],[Unintentional Release (Barrels)]]+Tabla_database[[#This Row],[Intentional Release (Barrels)]]</f>
        <v>870</v>
      </c>
      <c r="W1299">
        <v>820</v>
      </c>
      <c r="X1299">
        <v>50</v>
      </c>
      <c r="Y1299" t="s">
        <v>59</v>
      </c>
      <c r="Z1299" t="s">
        <v>59</v>
      </c>
      <c r="AA1299" t="s">
        <v>99</v>
      </c>
      <c r="AB1299" t="s">
        <v>4701</v>
      </c>
      <c r="AC1299" t="s">
        <v>4702</v>
      </c>
      <c r="AD1299">
        <v>0</v>
      </c>
      <c r="AQ1299">
        <v>30000</v>
      </c>
      <c r="AR1299">
        <v>110000</v>
      </c>
      <c r="AS1299">
        <v>15000</v>
      </c>
      <c r="AT1299">
        <v>150000</v>
      </c>
      <c r="AU1299">
        <v>220000</v>
      </c>
      <c r="AV1299">
        <v>50000</v>
      </c>
      <c r="AW1299">
        <v>575000</v>
      </c>
    </row>
    <row r="1300" spans="1:49" x14ac:dyDescent="0.25">
      <c r="A1300">
        <v>20130271</v>
      </c>
      <c r="B1300">
        <v>20526</v>
      </c>
      <c r="C1300">
        <v>2013</v>
      </c>
      <c r="D1300" t="s">
        <v>4703</v>
      </c>
      <c r="E1300">
        <v>4805</v>
      </c>
      <c r="F1300" t="s">
        <v>218</v>
      </c>
      <c r="G1300" t="s">
        <v>550</v>
      </c>
      <c r="H1300" t="s">
        <v>51</v>
      </c>
      <c r="I1300" t="s">
        <v>80</v>
      </c>
      <c r="J1300" t="s">
        <v>105</v>
      </c>
      <c r="K1300" t="s">
        <v>106</v>
      </c>
      <c r="M1300" t="s">
        <v>256</v>
      </c>
      <c r="N1300" t="s">
        <v>257</v>
      </c>
      <c r="O1300" t="s">
        <v>91</v>
      </c>
      <c r="P1300">
        <v>29.900874160000001</v>
      </c>
      <c r="Q1300">
        <v>-94.005656239999993</v>
      </c>
      <c r="R1300" t="s">
        <v>67</v>
      </c>
      <c r="S1300" t="s">
        <v>135</v>
      </c>
      <c r="T1300">
        <v>2</v>
      </c>
      <c r="V1300">
        <f>Tabla_database[[#This Row],[Unintentional Release (Barrels)]]+Tabla_database[[#This Row],[Intentional Release (Barrels)]]</f>
        <v>2</v>
      </c>
      <c r="W1300">
        <v>2</v>
      </c>
      <c r="X1300">
        <v>0</v>
      </c>
      <c r="Y1300" t="s">
        <v>59</v>
      </c>
      <c r="Z1300" t="s">
        <v>59</v>
      </c>
      <c r="AA1300" t="s">
        <v>59</v>
      </c>
      <c r="AD1300">
        <v>0</v>
      </c>
      <c r="AQ1300">
        <v>100000</v>
      </c>
      <c r="AR1300">
        <v>250</v>
      </c>
      <c r="AS1300">
        <v>0</v>
      </c>
      <c r="AT1300">
        <v>10000</v>
      </c>
      <c r="AU1300">
        <v>321406</v>
      </c>
      <c r="AV1300">
        <v>0</v>
      </c>
      <c r="AW1300">
        <v>431656</v>
      </c>
    </row>
    <row r="1301" spans="1:49" x14ac:dyDescent="0.25">
      <c r="A1301">
        <v>20130260</v>
      </c>
      <c r="B1301">
        <v>18775</v>
      </c>
      <c r="C1301">
        <v>2013</v>
      </c>
      <c r="D1301" t="s">
        <v>4704</v>
      </c>
      <c r="E1301">
        <v>9175</v>
      </c>
      <c r="F1301" t="s">
        <v>139</v>
      </c>
      <c r="G1301" t="s">
        <v>1480</v>
      </c>
      <c r="H1301" t="s">
        <v>51</v>
      </c>
      <c r="I1301" t="s">
        <v>52</v>
      </c>
      <c r="J1301" t="s">
        <v>63</v>
      </c>
      <c r="M1301" t="s">
        <v>55</v>
      </c>
      <c r="N1301" t="s">
        <v>55</v>
      </c>
      <c r="O1301" t="s">
        <v>56</v>
      </c>
      <c r="P1301">
        <v>38.336199999999998</v>
      </c>
      <c r="Q1301">
        <v>-97.677819999999997</v>
      </c>
      <c r="R1301" t="s">
        <v>67</v>
      </c>
      <c r="S1301" t="s">
        <v>68</v>
      </c>
      <c r="T1301">
        <v>0.9</v>
      </c>
      <c r="V1301">
        <f>Tabla_database[[#This Row],[Unintentional Release (Barrels)]]+Tabla_database[[#This Row],[Intentional Release (Barrels)]]</f>
        <v>0.9</v>
      </c>
      <c r="W1301">
        <v>0</v>
      </c>
      <c r="X1301">
        <v>0.9</v>
      </c>
      <c r="Y1301" t="s">
        <v>59</v>
      </c>
      <c r="Z1301" t="s">
        <v>59</v>
      </c>
      <c r="AA1301" t="s">
        <v>59</v>
      </c>
      <c r="AQ1301">
        <v>700</v>
      </c>
      <c r="AR1301">
        <v>100</v>
      </c>
      <c r="AS1301">
        <v>0</v>
      </c>
      <c r="AT1301">
        <v>1000</v>
      </c>
      <c r="AU1301">
        <v>5800</v>
      </c>
      <c r="AV1301">
        <v>2400</v>
      </c>
      <c r="AW1301">
        <v>10000</v>
      </c>
    </row>
    <row r="1302" spans="1:49" x14ac:dyDescent="0.25">
      <c r="A1302">
        <v>20130262</v>
      </c>
      <c r="B1302">
        <v>18378</v>
      </c>
      <c r="C1302">
        <v>2013</v>
      </c>
      <c r="D1302" t="s">
        <v>4705</v>
      </c>
      <c r="E1302">
        <v>31684</v>
      </c>
      <c r="F1302" t="s">
        <v>3226</v>
      </c>
      <c r="G1302" t="s">
        <v>4706</v>
      </c>
      <c r="H1302" t="s">
        <v>51</v>
      </c>
      <c r="I1302" t="s">
        <v>52</v>
      </c>
      <c r="J1302" t="s">
        <v>63</v>
      </c>
      <c r="M1302" t="s">
        <v>764</v>
      </c>
      <c r="N1302" t="s">
        <v>226</v>
      </c>
      <c r="O1302" t="s">
        <v>195</v>
      </c>
      <c r="P1302">
        <v>35.323950000000004</v>
      </c>
      <c r="Q1302">
        <v>-119.650239</v>
      </c>
      <c r="R1302" t="s">
        <v>67</v>
      </c>
      <c r="S1302" t="s">
        <v>68</v>
      </c>
      <c r="T1302">
        <v>0.34</v>
      </c>
      <c r="V1302">
        <f>Tabla_database[[#This Row],[Unintentional Release (Barrels)]]+Tabla_database[[#This Row],[Intentional Release (Barrels)]]</f>
        <v>0.34</v>
      </c>
      <c r="W1302">
        <v>0.34</v>
      </c>
      <c r="X1302">
        <v>0</v>
      </c>
      <c r="Y1302" t="s">
        <v>59</v>
      </c>
      <c r="Z1302" t="s">
        <v>59</v>
      </c>
      <c r="AA1302" t="s">
        <v>99</v>
      </c>
      <c r="AB1302" t="s">
        <v>4705</v>
      </c>
      <c r="AC1302" t="s">
        <v>4707</v>
      </c>
      <c r="AD1302">
        <v>0</v>
      </c>
      <c r="AQ1302">
        <v>8000</v>
      </c>
      <c r="AR1302">
        <v>30</v>
      </c>
      <c r="AS1302">
        <v>0</v>
      </c>
      <c r="AT1302">
        <v>2000</v>
      </c>
      <c r="AU1302">
        <v>700</v>
      </c>
      <c r="AV1302">
        <v>0</v>
      </c>
      <c r="AW1302">
        <v>10730</v>
      </c>
    </row>
    <row r="1303" spans="1:49" x14ac:dyDescent="0.25">
      <c r="A1303">
        <v>20130273</v>
      </c>
      <c r="B1303">
        <v>18649</v>
      </c>
      <c r="C1303">
        <v>2013</v>
      </c>
      <c r="D1303" t="s">
        <v>4708</v>
      </c>
      <c r="E1303">
        <v>22610</v>
      </c>
      <c r="F1303" t="s">
        <v>210</v>
      </c>
      <c r="G1303" t="s">
        <v>4709</v>
      </c>
      <c r="H1303" t="s">
        <v>51</v>
      </c>
      <c r="I1303" t="s">
        <v>52</v>
      </c>
      <c r="J1303" t="s">
        <v>63</v>
      </c>
      <c r="M1303" t="s">
        <v>243</v>
      </c>
      <c r="N1303" t="s">
        <v>275</v>
      </c>
      <c r="O1303" t="s">
        <v>56</v>
      </c>
      <c r="P1303">
        <v>37.802489999999999</v>
      </c>
      <c r="Q1303">
        <v>-96.91695</v>
      </c>
      <c r="R1303" t="s">
        <v>67</v>
      </c>
      <c r="S1303" t="s">
        <v>117</v>
      </c>
      <c r="T1303">
        <v>1</v>
      </c>
      <c r="V1303">
        <f>Tabla_database[[#This Row],[Unintentional Release (Barrels)]]+Tabla_database[[#This Row],[Intentional Release (Barrels)]]</f>
        <v>1</v>
      </c>
      <c r="W1303">
        <v>1</v>
      </c>
      <c r="X1303">
        <v>0</v>
      </c>
      <c r="Y1303" t="s">
        <v>59</v>
      </c>
      <c r="Z1303" t="s">
        <v>59</v>
      </c>
      <c r="AA1303" t="s">
        <v>59</v>
      </c>
      <c r="AQ1303">
        <v>3700</v>
      </c>
      <c r="AR1303">
        <v>100</v>
      </c>
      <c r="AS1303">
        <v>0</v>
      </c>
      <c r="AT1303">
        <v>2000</v>
      </c>
      <c r="AU1303">
        <v>740</v>
      </c>
      <c r="AV1303">
        <v>100</v>
      </c>
      <c r="AW1303">
        <v>6640</v>
      </c>
    </row>
    <row r="1304" spans="1:49" x14ac:dyDescent="0.25">
      <c r="A1304">
        <v>20130268</v>
      </c>
      <c r="B1304">
        <v>18854</v>
      </c>
      <c r="C1304">
        <v>2013</v>
      </c>
      <c r="D1304" t="s">
        <v>4707</v>
      </c>
      <c r="E1304">
        <v>18718</v>
      </c>
      <c r="F1304" t="s">
        <v>306</v>
      </c>
      <c r="G1304" t="s">
        <v>4710</v>
      </c>
      <c r="H1304" t="s">
        <v>51</v>
      </c>
      <c r="I1304" t="s">
        <v>80</v>
      </c>
      <c r="J1304" t="s">
        <v>105</v>
      </c>
      <c r="K1304" t="s">
        <v>116</v>
      </c>
      <c r="M1304" t="s">
        <v>1016</v>
      </c>
      <c r="N1304" t="s">
        <v>1017</v>
      </c>
      <c r="O1304" t="s">
        <v>699</v>
      </c>
      <c r="P1304">
        <v>41.619549999999997</v>
      </c>
      <c r="Q1304">
        <v>-83.447239999999994</v>
      </c>
      <c r="R1304" t="s">
        <v>67</v>
      </c>
      <c r="S1304" t="s">
        <v>135</v>
      </c>
      <c r="T1304">
        <v>0.1</v>
      </c>
      <c r="V1304">
        <f>Tabla_database[[#This Row],[Unintentional Release (Barrels)]]+Tabla_database[[#This Row],[Intentional Release (Barrels)]]</f>
        <v>0.1</v>
      </c>
      <c r="W1304">
        <v>0.1</v>
      </c>
      <c r="X1304">
        <v>0</v>
      </c>
      <c r="Y1304" t="s">
        <v>59</v>
      </c>
      <c r="Z1304" t="s">
        <v>59</v>
      </c>
      <c r="AA1304" t="s">
        <v>59</v>
      </c>
      <c r="AD1304">
        <v>0</v>
      </c>
      <c r="AQ1304">
        <v>2000</v>
      </c>
      <c r="AR1304">
        <v>0</v>
      </c>
      <c r="AS1304">
        <v>2000</v>
      </c>
      <c r="AT1304">
        <v>51540</v>
      </c>
      <c r="AU1304">
        <v>0</v>
      </c>
      <c r="AV1304">
        <v>0</v>
      </c>
      <c r="AW1304">
        <v>55540</v>
      </c>
    </row>
    <row r="1305" spans="1:49" x14ac:dyDescent="0.25">
      <c r="A1305">
        <v>20130272</v>
      </c>
      <c r="B1305">
        <v>18901</v>
      </c>
      <c r="C1305">
        <v>2013</v>
      </c>
      <c r="D1305" t="s">
        <v>4711</v>
      </c>
      <c r="E1305">
        <v>26041</v>
      </c>
      <c r="F1305" t="s">
        <v>103</v>
      </c>
      <c r="H1305" t="s">
        <v>51</v>
      </c>
      <c r="I1305" t="s">
        <v>104</v>
      </c>
      <c r="J1305" t="s">
        <v>105</v>
      </c>
      <c r="K1305" t="s">
        <v>116</v>
      </c>
      <c r="M1305" t="s">
        <v>121</v>
      </c>
      <c r="N1305" t="s">
        <v>108</v>
      </c>
      <c r="O1305" t="s">
        <v>91</v>
      </c>
      <c r="P1305">
        <v>40.52243</v>
      </c>
      <c r="Q1305">
        <v>-74.253839999999997</v>
      </c>
      <c r="R1305" t="s">
        <v>143</v>
      </c>
      <c r="S1305" t="s">
        <v>144</v>
      </c>
      <c r="T1305">
        <v>0.02</v>
      </c>
      <c r="V1305">
        <f>Tabla_database[[#This Row],[Unintentional Release (Barrels)]]+Tabla_database[[#This Row],[Intentional Release (Barrels)]]</f>
        <v>0.02</v>
      </c>
      <c r="W1305">
        <v>0</v>
      </c>
      <c r="X1305">
        <v>0.02</v>
      </c>
      <c r="Y1305" t="s">
        <v>59</v>
      </c>
      <c r="Z1305" t="s">
        <v>59</v>
      </c>
      <c r="AA1305" t="s">
        <v>59</v>
      </c>
      <c r="AD1305">
        <v>0</v>
      </c>
      <c r="AQ1305">
        <v>1000000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1000000</v>
      </c>
    </row>
    <row r="1306" spans="1:49" x14ac:dyDescent="0.25">
      <c r="A1306">
        <v>20130261</v>
      </c>
      <c r="B1306">
        <v>18483</v>
      </c>
      <c r="C1306">
        <v>2013</v>
      </c>
      <c r="D1306" t="s">
        <v>4712</v>
      </c>
      <c r="E1306">
        <v>31618</v>
      </c>
      <c r="F1306" t="s">
        <v>362</v>
      </c>
      <c r="G1306" t="s">
        <v>4713</v>
      </c>
      <c r="H1306" t="s">
        <v>51</v>
      </c>
      <c r="I1306" t="s">
        <v>52</v>
      </c>
      <c r="J1306" t="s">
        <v>105</v>
      </c>
      <c r="K1306" t="s">
        <v>106</v>
      </c>
      <c r="M1306" t="s">
        <v>4714</v>
      </c>
      <c r="N1306" t="s">
        <v>4715</v>
      </c>
      <c r="O1306" t="s">
        <v>376</v>
      </c>
      <c r="P1306">
        <v>37.226483000000002</v>
      </c>
      <c r="Q1306">
        <v>-89.481843999999995</v>
      </c>
      <c r="R1306" t="s">
        <v>67</v>
      </c>
      <c r="S1306" t="s">
        <v>76</v>
      </c>
      <c r="T1306">
        <v>1.9</v>
      </c>
      <c r="V1306">
        <f>Tabla_database[[#This Row],[Unintentional Release (Barrels)]]+Tabla_database[[#This Row],[Intentional Release (Barrels)]]</f>
        <v>1.9</v>
      </c>
      <c r="W1306">
        <v>1.9</v>
      </c>
      <c r="X1306">
        <v>0</v>
      </c>
      <c r="Y1306" t="s">
        <v>59</v>
      </c>
      <c r="Z1306" t="s">
        <v>59</v>
      </c>
      <c r="AA1306" t="s">
        <v>99</v>
      </c>
      <c r="AB1306" t="s">
        <v>4716</v>
      </c>
      <c r="AC1306" t="s">
        <v>4717</v>
      </c>
      <c r="AD1306">
        <v>0</v>
      </c>
      <c r="AQ1306">
        <v>7000</v>
      </c>
      <c r="AR1306">
        <v>350</v>
      </c>
      <c r="AS1306">
        <v>0</v>
      </c>
      <c r="AT1306">
        <v>10000</v>
      </c>
      <c r="AU1306">
        <v>14727</v>
      </c>
      <c r="AV1306">
        <v>0</v>
      </c>
      <c r="AW1306">
        <v>32077</v>
      </c>
    </row>
    <row r="1307" spans="1:49" x14ac:dyDescent="0.25">
      <c r="A1307">
        <v>20130274</v>
      </c>
      <c r="B1307">
        <v>19561</v>
      </c>
      <c r="C1307">
        <v>2013</v>
      </c>
      <c r="D1307" t="s">
        <v>4718</v>
      </c>
      <c r="E1307">
        <v>15774</v>
      </c>
      <c r="F1307" t="s">
        <v>348</v>
      </c>
      <c r="G1307" t="s">
        <v>4719</v>
      </c>
      <c r="H1307" t="s">
        <v>51</v>
      </c>
      <c r="I1307" t="s">
        <v>80</v>
      </c>
      <c r="J1307" t="s">
        <v>63</v>
      </c>
      <c r="M1307" t="s">
        <v>4720</v>
      </c>
      <c r="N1307" t="s">
        <v>4061</v>
      </c>
      <c r="O1307" t="s">
        <v>97</v>
      </c>
      <c r="P1307">
        <v>48.331142999999997</v>
      </c>
      <c r="Q1307">
        <v>-99.631502999999995</v>
      </c>
      <c r="R1307" t="s">
        <v>67</v>
      </c>
      <c r="S1307" t="s">
        <v>98</v>
      </c>
      <c r="T1307">
        <v>2</v>
      </c>
      <c r="V1307">
        <f>Tabla_database[[#This Row],[Unintentional Release (Barrels)]]+Tabla_database[[#This Row],[Intentional Release (Barrels)]]</f>
        <v>2</v>
      </c>
      <c r="W1307">
        <v>2</v>
      </c>
      <c r="X1307">
        <v>0</v>
      </c>
      <c r="Y1307" t="s">
        <v>59</v>
      </c>
      <c r="Z1307" t="s">
        <v>59</v>
      </c>
      <c r="AA1307" t="s">
        <v>99</v>
      </c>
      <c r="AB1307" t="s">
        <v>4721</v>
      </c>
      <c r="AC1307" t="s">
        <v>4722</v>
      </c>
      <c r="AD1307">
        <v>0</v>
      </c>
      <c r="AQ1307">
        <v>128645</v>
      </c>
      <c r="AR1307">
        <v>200</v>
      </c>
      <c r="AS1307">
        <v>0</v>
      </c>
      <c r="AT1307">
        <v>374394</v>
      </c>
      <c r="AU1307">
        <v>15403</v>
      </c>
      <c r="AV1307">
        <v>0</v>
      </c>
      <c r="AW1307">
        <v>518642</v>
      </c>
    </row>
    <row r="1308" spans="1:49" x14ac:dyDescent="0.25">
      <c r="A1308">
        <v>20130265</v>
      </c>
      <c r="B1308">
        <v>19429</v>
      </c>
      <c r="C1308">
        <v>2013</v>
      </c>
      <c r="D1308" t="s">
        <v>4723</v>
      </c>
      <c r="E1308">
        <v>2552</v>
      </c>
      <c r="F1308" t="s">
        <v>340</v>
      </c>
      <c r="G1308" t="s">
        <v>3950</v>
      </c>
      <c r="H1308" t="s">
        <v>51</v>
      </c>
      <c r="I1308" t="s">
        <v>104</v>
      </c>
      <c r="J1308" t="s">
        <v>105</v>
      </c>
      <c r="K1308" t="s">
        <v>116</v>
      </c>
      <c r="M1308" t="s">
        <v>2707</v>
      </c>
      <c r="N1308" t="s">
        <v>2708</v>
      </c>
      <c r="O1308" t="s">
        <v>341</v>
      </c>
      <c r="P1308">
        <v>36.071230640000003</v>
      </c>
      <c r="Q1308">
        <v>-79.936865049999994</v>
      </c>
      <c r="R1308" t="s">
        <v>67</v>
      </c>
      <c r="S1308" t="s">
        <v>251</v>
      </c>
      <c r="T1308">
        <v>6.7</v>
      </c>
      <c r="V1308">
        <f>Tabla_database[[#This Row],[Unintentional Release (Barrels)]]+Tabla_database[[#This Row],[Intentional Release (Barrels)]]</f>
        <v>6.7</v>
      </c>
      <c r="W1308">
        <v>5.9</v>
      </c>
      <c r="X1308">
        <v>0.8</v>
      </c>
      <c r="Y1308" t="s">
        <v>59</v>
      </c>
      <c r="Z1308" t="s">
        <v>59</v>
      </c>
      <c r="AA1308" t="s">
        <v>59</v>
      </c>
      <c r="AD1308">
        <v>0</v>
      </c>
      <c r="AQ1308">
        <v>5000</v>
      </c>
      <c r="AR1308">
        <v>700</v>
      </c>
      <c r="AS1308">
        <v>0</v>
      </c>
      <c r="AT1308">
        <v>5000</v>
      </c>
      <c r="AU1308">
        <v>19950</v>
      </c>
      <c r="AV1308">
        <v>0</v>
      </c>
      <c r="AW1308">
        <v>30650</v>
      </c>
    </row>
    <row r="1309" spans="1:49" x14ac:dyDescent="0.25">
      <c r="A1309">
        <v>20130278</v>
      </c>
      <c r="B1309">
        <v>18452</v>
      </c>
      <c r="C1309">
        <v>2013</v>
      </c>
      <c r="D1309" t="s">
        <v>4724</v>
      </c>
      <c r="E1309">
        <v>31454</v>
      </c>
      <c r="F1309" t="s">
        <v>131</v>
      </c>
      <c r="G1309" t="s">
        <v>4725</v>
      </c>
      <c r="H1309" t="s">
        <v>51</v>
      </c>
      <c r="I1309" t="s">
        <v>52</v>
      </c>
      <c r="J1309" t="s">
        <v>63</v>
      </c>
      <c r="M1309" t="s">
        <v>4726</v>
      </c>
      <c r="N1309" t="s">
        <v>4727</v>
      </c>
      <c r="O1309" t="s">
        <v>91</v>
      </c>
      <c r="P1309">
        <v>28.631119999999999</v>
      </c>
      <c r="Q1309">
        <v>-98.789952999999997</v>
      </c>
      <c r="R1309" t="s">
        <v>57</v>
      </c>
      <c r="S1309" t="s">
        <v>326</v>
      </c>
      <c r="T1309">
        <v>1</v>
      </c>
      <c r="V1309">
        <f>Tabla_database[[#This Row],[Unintentional Release (Barrels)]]+Tabla_database[[#This Row],[Intentional Release (Barrels)]]</f>
        <v>1</v>
      </c>
      <c r="W1309">
        <v>1</v>
      </c>
      <c r="X1309">
        <v>0</v>
      </c>
      <c r="Y1309" t="s">
        <v>59</v>
      </c>
      <c r="Z1309" t="s">
        <v>59</v>
      </c>
      <c r="AA1309" t="s">
        <v>59</v>
      </c>
      <c r="AQ1309">
        <v>0</v>
      </c>
      <c r="AR1309">
        <v>105</v>
      </c>
      <c r="AS1309">
        <v>0</v>
      </c>
      <c r="AT1309">
        <v>2400</v>
      </c>
      <c r="AU1309">
        <v>0</v>
      </c>
      <c r="AV1309">
        <v>0</v>
      </c>
      <c r="AW1309">
        <v>2505</v>
      </c>
    </row>
    <row r="1310" spans="1:49" x14ac:dyDescent="0.25">
      <c r="A1310">
        <v>20130305</v>
      </c>
      <c r="B1310">
        <v>19139</v>
      </c>
      <c r="C1310">
        <v>2013</v>
      </c>
      <c r="D1310" t="s">
        <v>4728</v>
      </c>
      <c r="E1310">
        <v>31554</v>
      </c>
      <c r="F1310" t="s">
        <v>1890</v>
      </c>
      <c r="G1310" t="s">
        <v>1891</v>
      </c>
      <c r="H1310" t="s">
        <v>51</v>
      </c>
      <c r="I1310" t="s">
        <v>80</v>
      </c>
      <c r="J1310" t="s">
        <v>53</v>
      </c>
      <c r="K1310" t="s">
        <v>71</v>
      </c>
      <c r="L1310" t="s">
        <v>731</v>
      </c>
      <c r="M1310" t="s">
        <v>366</v>
      </c>
      <c r="N1310" t="s">
        <v>74</v>
      </c>
      <c r="O1310" t="s">
        <v>75</v>
      </c>
      <c r="P1310">
        <v>30.060572000000001</v>
      </c>
      <c r="Q1310">
        <v>-93.558099999999996</v>
      </c>
      <c r="R1310" t="s">
        <v>67</v>
      </c>
      <c r="S1310" t="s">
        <v>98</v>
      </c>
      <c r="T1310">
        <v>0</v>
      </c>
      <c r="U1310">
        <v>17825</v>
      </c>
      <c r="V1310">
        <f>Tabla_database[[#This Row],[Unintentional Release (Barrels)]]+Tabla_database[[#This Row],[Intentional Release (Barrels)]]</f>
        <v>17825</v>
      </c>
      <c r="W1310">
        <v>0</v>
      </c>
      <c r="X1310">
        <v>0</v>
      </c>
      <c r="Y1310" t="s">
        <v>59</v>
      </c>
      <c r="Z1310" t="s">
        <v>59</v>
      </c>
      <c r="AA1310" t="s">
        <v>99</v>
      </c>
      <c r="AB1310" t="s">
        <v>4729</v>
      </c>
      <c r="AC1310" t="s">
        <v>4730</v>
      </c>
      <c r="AD1310">
        <v>0</v>
      </c>
      <c r="AQ1310">
        <v>322200</v>
      </c>
      <c r="AR1310">
        <v>995728</v>
      </c>
      <c r="AS1310">
        <v>0</v>
      </c>
      <c r="AT1310">
        <v>0</v>
      </c>
      <c r="AU1310">
        <v>0</v>
      </c>
      <c r="AV1310">
        <v>0</v>
      </c>
      <c r="AW1310">
        <v>1317928</v>
      </c>
    </row>
    <row r="1311" spans="1:49" x14ac:dyDescent="0.25">
      <c r="A1311">
        <v>20130277</v>
      </c>
      <c r="B1311">
        <v>19009</v>
      </c>
      <c r="C1311">
        <v>2013</v>
      </c>
      <c r="D1311" t="s">
        <v>4731</v>
      </c>
      <c r="E1311">
        <v>300</v>
      </c>
      <c r="F1311" t="s">
        <v>87</v>
      </c>
      <c r="G1311" t="s">
        <v>1123</v>
      </c>
      <c r="H1311" t="s">
        <v>51</v>
      </c>
      <c r="I1311" t="s">
        <v>52</v>
      </c>
      <c r="J1311" t="s">
        <v>63</v>
      </c>
      <c r="M1311" t="s">
        <v>1123</v>
      </c>
      <c r="N1311" t="s">
        <v>1124</v>
      </c>
      <c r="O1311" t="s">
        <v>91</v>
      </c>
      <c r="P1311">
        <v>33.914949</v>
      </c>
      <c r="Q1311">
        <v>-98.437028999999995</v>
      </c>
      <c r="R1311" t="s">
        <v>143</v>
      </c>
      <c r="S1311" t="s">
        <v>144</v>
      </c>
      <c r="T1311">
        <v>4</v>
      </c>
      <c r="V1311">
        <f>Tabla_database[[#This Row],[Unintentional Release (Barrels)]]+Tabla_database[[#This Row],[Intentional Release (Barrels)]]</f>
        <v>4</v>
      </c>
      <c r="W1311">
        <v>4</v>
      </c>
      <c r="X1311">
        <v>0</v>
      </c>
      <c r="Y1311" t="s">
        <v>59</v>
      </c>
      <c r="Z1311" t="s">
        <v>59</v>
      </c>
      <c r="AA1311" t="s">
        <v>99</v>
      </c>
      <c r="AB1311" t="s">
        <v>4732</v>
      </c>
      <c r="AC1311" t="s">
        <v>4733</v>
      </c>
      <c r="AD1311">
        <v>0</v>
      </c>
      <c r="AQ1311">
        <v>2000</v>
      </c>
      <c r="AR1311">
        <v>0</v>
      </c>
      <c r="AS1311">
        <v>0</v>
      </c>
      <c r="AT1311">
        <v>0</v>
      </c>
      <c r="AU1311">
        <v>2500</v>
      </c>
      <c r="AV1311">
        <v>0</v>
      </c>
      <c r="AW1311">
        <v>4500</v>
      </c>
    </row>
    <row r="1312" spans="1:49" x14ac:dyDescent="0.25">
      <c r="A1312">
        <v>20130279</v>
      </c>
      <c r="B1312">
        <v>19097</v>
      </c>
      <c r="C1312">
        <v>2013</v>
      </c>
      <c r="D1312" t="s">
        <v>4734</v>
      </c>
      <c r="E1312">
        <v>32080</v>
      </c>
      <c r="F1312" t="s">
        <v>158</v>
      </c>
      <c r="G1312" t="s">
        <v>4735</v>
      </c>
      <c r="H1312" t="s">
        <v>51</v>
      </c>
      <c r="I1312" t="s">
        <v>52</v>
      </c>
      <c r="J1312" t="s">
        <v>63</v>
      </c>
      <c r="M1312" t="s">
        <v>4736</v>
      </c>
      <c r="N1312" t="s">
        <v>2174</v>
      </c>
      <c r="O1312" t="s">
        <v>56</v>
      </c>
      <c r="P1312">
        <v>38.196390000000001</v>
      </c>
      <c r="Q1312">
        <v>-94.818610000000007</v>
      </c>
      <c r="R1312" t="s">
        <v>67</v>
      </c>
      <c r="S1312" t="s">
        <v>68</v>
      </c>
      <c r="T1312">
        <v>2</v>
      </c>
      <c r="V1312">
        <f>Tabla_database[[#This Row],[Unintentional Release (Barrels)]]+Tabla_database[[#This Row],[Intentional Release (Barrels)]]</f>
        <v>2</v>
      </c>
      <c r="W1312">
        <v>2</v>
      </c>
      <c r="X1312">
        <v>0</v>
      </c>
      <c r="Y1312" t="s">
        <v>59</v>
      </c>
      <c r="Z1312" t="s">
        <v>59</v>
      </c>
      <c r="AA1312" t="s">
        <v>59</v>
      </c>
      <c r="AD1312">
        <v>0</v>
      </c>
      <c r="AQ1312">
        <v>10000</v>
      </c>
      <c r="AR1312">
        <v>200</v>
      </c>
      <c r="AS1312">
        <v>0</v>
      </c>
      <c r="AT1312">
        <v>8000</v>
      </c>
      <c r="AU1312">
        <v>2000</v>
      </c>
      <c r="AV1312">
        <v>0</v>
      </c>
      <c r="AW1312">
        <v>20200</v>
      </c>
    </row>
    <row r="1313" spans="1:49" x14ac:dyDescent="0.25">
      <c r="A1313">
        <v>20130280</v>
      </c>
      <c r="B1313">
        <v>18459</v>
      </c>
      <c r="C1313">
        <v>2013</v>
      </c>
      <c r="D1313" t="s">
        <v>4737</v>
      </c>
      <c r="E1313">
        <v>11169</v>
      </c>
      <c r="F1313" t="s">
        <v>78</v>
      </c>
      <c r="G1313" t="s">
        <v>4738</v>
      </c>
      <c r="H1313" t="s">
        <v>51</v>
      </c>
      <c r="I1313" t="s">
        <v>52</v>
      </c>
      <c r="J1313" t="s">
        <v>63</v>
      </c>
      <c r="M1313" t="s">
        <v>567</v>
      </c>
      <c r="N1313" t="s">
        <v>568</v>
      </c>
      <c r="O1313" t="s">
        <v>182</v>
      </c>
      <c r="P1313">
        <v>47.324440000000003</v>
      </c>
      <c r="Q1313">
        <v>-93.763059999999996</v>
      </c>
      <c r="R1313" t="s">
        <v>67</v>
      </c>
      <c r="S1313" t="s">
        <v>227</v>
      </c>
      <c r="T1313">
        <v>3.33</v>
      </c>
      <c r="V1313">
        <f>Tabla_database[[#This Row],[Unintentional Release (Barrels)]]+Tabla_database[[#This Row],[Intentional Release (Barrels)]]</f>
        <v>3.33</v>
      </c>
      <c r="W1313">
        <v>3.33</v>
      </c>
      <c r="X1313">
        <v>0</v>
      </c>
      <c r="Y1313" t="s">
        <v>59</v>
      </c>
      <c r="Z1313" t="s">
        <v>59</v>
      </c>
      <c r="AA1313" t="s">
        <v>59</v>
      </c>
      <c r="AD1313">
        <v>0</v>
      </c>
      <c r="AQ1313">
        <v>2446</v>
      </c>
      <c r="AR1313">
        <v>0</v>
      </c>
      <c r="AS1313">
        <v>0</v>
      </c>
      <c r="AT1313">
        <v>22010</v>
      </c>
      <c r="AU1313">
        <v>11000</v>
      </c>
      <c r="AV1313">
        <v>0</v>
      </c>
      <c r="AW1313">
        <v>35456</v>
      </c>
    </row>
    <row r="1314" spans="1:49" x14ac:dyDescent="0.25">
      <c r="A1314">
        <v>20130281</v>
      </c>
      <c r="B1314">
        <v>19804</v>
      </c>
      <c r="C1314">
        <v>2013</v>
      </c>
      <c r="D1314" t="s">
        <v>4739</v>
      </c>
      <c r="E1314">
        <v>30829</v>
      </c>
      <c r="F1314" t="s">
        <v>1245</v>
      </c>
      <c r="G1314" t="s">
        <v>3685</v>
      </c>
      <c r="H1314" t="s">
        <v>51</v>
      </c>
      <c r="I1314" t="s">
        <v>80</v>
      </c>
      <c r="J1314" t="s">
        <v>63</v>
      </c>
      <c r="M1314" t="s">
        <v>3686</v>
      </c>
      <c r="N1314" t="s">
        <v>3687</v>
      </c>
      <c r="O1314" t="s">
        <v>91</v>
      </c>
      <c r="P1314">
        <v>33.139747</v>
      </c>
      <c r="Q1314">
        <v>-98.121399999999994</v>
      </c>
      <c r="R1314" t="s">
        <v>143</v>
      </c>
      <c r="S1314" t="s">
        <v>144</v>
      </c>
      <c r="T1314">
        <v>50</v>
      </c>
      <c r="V1314">
        <f>Tabla_database[[#This Row],[Unintentional Release (Barrels)]]+Tabla_database[[#This Row],[Intentional Release (Barrels)]]</f>
        <v>50</v>
      </c>
      <c r="W1314">
        <v>50</v>
      </c>
      <c r="X1314">
        <v>0</v>
      </c>
      <c r="Y1314" t="s">
        <v>59</v>
      </c>
      <c r="Z1314" t="s">
        <v>59</v>
      </c>
      <c r="AA1314" t="s">
        <v>99</v>
      </c>
      <c r="AB1314" t="s">
        <v>4740</v>
      </c>
      <c r="AC1314" t="s">
        <v>4741</v>
      </c>
      <c r="AD1314">
        <v>0</v>
      </c>
      <c r="AQ1314">
        <v>208000</v>
      </c>
      <c r="AR1314">
        <v>5000</v>
      </c>
      <c r="AS1314">
        <v>0</v>
      </c>
      <c r="AT1314">
        <v>0</v>
      </c>
      <c r="AU1314">
        <v>100000</v>
      </c>
      <c r="AV1314">
        <v>25000</v>
      </c>
      <c r="AW1314">
        <v>338000</v>
      </c>
    </row>
    <row r="1315" spans="1:49" x14ac:dyDescent="0.25">
      <c r="A1315">
        <v>20130275</v>
      </c>
      <c r="B1315">
        <v>19562</v>
      </c>
      <c r="C1315">
        <v>2013</v>
      </c>
      <c r="D1315" t="s">
        <v>4742</v>
      </c>
      <c r="E1315">
        <v>15774</v>
      </c>
      <c r="F1315" t="s">
        <v>348</v>
      </c>
      <c r="G1315" t="s">
        <v>4719</v>
      </c>
      <c r="H1315" t="s">
        <v>51</v>
      </c>
      <c r="I1315" t="s">
        <v>80</v>
      </c>
      <c r="J1315" t="s">
        <v>63</v>
      </c>
      <c r="M1315" t="s">
        <v>4743</v>
      </c>
      <c r="N1315" t="s">
        <v>4744</v>
      </c>
      <c r="O1315" t="s">
        <v>97</v>
      </c>
      <c r="P1315">
        <v>48.365352000000001</v>
      </c>
      <c r="Q1315">
        <v>-100.119192</v>
      </c>
      <c r="R1315" t="s">
        <v>67</v>
      </c>
      <c r="S1315" t="s">
        <v>98</v>
      </c>
      <c r="T1315">
        <v>0.25</v>
      </c>
      <c r="V1315">
        <f>Tabla_database[[#This Row],[Unintentional Release (Barrels)]]+Tabla_database[[#This Row],[Intentional Release (Barrels)]]</f>
        <v>0.25</v>
      </c>
      <c r="W1315">
        <v>0.25</v>
      </c>
      <c r="X1315">
        <v>0</v>
      </c>
      <c r="Y1315" t="s">
        <v>59</v>
      </c>
      <c r="Z1315" t="s">
        <v>59</v>
      </c>
      <c r="AA1315" t="s">
        <v>99</v>
      </c>
      <c r="AB1315" t="s">
        <v>4745</v>
      </c>
      <c r="AC1315" t="s">
        <v>4746</v>
      </c>
      <c r="AD1315">
        <v>0</v>
      </c>
      <c r="AQ1315">
        <v>347577</v>
      </c>
      <c r="AR1315">
        <v>20</v>
      </c>
      <c r="AS1315">
        <v>0</v>
      </c>
      <c r="AT1315">
        <v>374394</v>
      </c>
      <c r="AU1315">
        <v>15403</v>
      </c>
      <c r="AV1315">
        <v>0</v>
      </c>
      <c r="AW1315">
        <v>737394</v>
      </c>
    </row>
    <row r="1316" spans="1:49" x14ac:dyDescent="0.25">
      <c r="A1316">
        <v>20130284</v>
      </c>
      <c r="B1316">
        <v>20064</v>
      </c>
      <c r="C1316">
        <v>2013</v>
      </c>
      <c r="D1316" t="s">
        <v>4747</v>
      </c>
      <c r="E1316">
        <v>30959</v>
      </c>
      <c r="F1316" t="s">
        <v>3400</v>
      </c>
      <c r="G1316" t="s">
        <v>3400</v>
      </c>
      <c r="H1316" t="s">
        <v>51</v>
      </c>
      <c r="I1316" t="s">
        <v>80</v>
      </c>
      <c r="J1316" t="s">
        <v>105</v>
      </c>
      <c r="K1316" t="s">
        <v>212</v>
      </c>
      <c r="L1316" t="s">
        <v>4748</v>
      </c>
      <c r="M1316" t="s">
        <v>4749</v>
      </c>
      <c r="N1316" t="s">
        <v>1336</v>
      </c>
      <c r="O1316" t="s">
        <v>91</v>
      </c>
      <c r="P1316">
        <v>29.047180000000001</v>
      </c>
      <c r="Q1316">
        <v>-95.352149999999995</v>
      </c>
      <c r="R1316" t="s">
        <v>143</v>
      </c>
      <c r="S1316" t="s">
        <v>144</v>
      </c>
      <c r="T1316">
        <v>0.2</v>
      </c>
      <c r="V1316">
        <f>Tabla_database[[#This Row],[Unintentional Release (Barrels)]]+Tabla_database[[#This Row],[Intentional Release (Barrels)]]</f>
        <v>0.2</v>
      </c>
      <c r="W1316">
        <v>0.2</v>
      </c>
      <c r="X1316">
        <v>0</v>
      </c>
      <c r="Y1316" t="s">
        <v>59</v>
      </c>
      <c r="Z1316" t="s">
        <v>59</v>
      </c>
      <c r="AA1316" t="s">
        <v>99</v>
      </c>
      <c r="AB1316" t="s">
        <v>4750</v>
      </c>
      <c r="AD1316">
        <v>0</v>
      </c>
      <c r="AQ1316">
        <v>30000</v>
      </c>
      <c r="AR1316">
        <v>1000</v>
      </c>
      <c r="AS1316">
        <v>0</v>
      </c>
      <c r="AT1316">
        <v>5000</v>
      </c>
      <c r="AU1316">
        <v>200000</v>
      </c>
      <c r="AV1316">
        <v>0</v>
      </c>
      <c r="AW1316">
        <v>236000</v>
      </c>
    </row>
    <row r="1317" spans="1:49" x14ac:dyDescent="0.25">
      <c r="A1317">
        <v>20130286</v>
      </c>
      <c r="B1317">
        <v>18873</v>
      </c>
      <c r="C1317">
        <v>2013</v>
      </c>
      <c r="D1317" t="s">
        <v>4751</v>
      </c>
      <c r="E1317">
        <v>300</v>
      </c>
      <c r="F1317" t="s">
        <v>87</v>
      </c>
      <c r="G1317" t="s">
        <v>4752</v>
      </c>
      <c r="H1317" t="s">
        <v>51</v>
      </c>
      <c r="I1317" t="s">
        <v>80</v>
      </c>
      <c r="J1317" t="s">
        <v>63</v>
      </c>
      <c r="M1317" t="s">
        <v>3648</v>
      </c>
      <c r="N1317" t="s">
        <v>1105</v>
      </c>
      <c r="O1317" t="s">
        <v>508</v>
      </c>
      <c r="P1317">
        <v>42.991666700000003</v>
      </c>
      <c r="Q1317">
        <v>-106.71194439999999</v>
      </c>
      <c r="R1317" t="s">
        <v>57</v>
      </c>
      <c r="S1317" t="s">
        <v>163</v>
      </c>
      <c r="T1317">
        <v>125</v>
      </c>
      <c r="V1317">
        <f>Tabla_database[[#This Row],[Unintentional Release (Barrels)]]+Tabla_database[[#This Row],[Intentional Release (Barrels)]]</f>
        <v>125</v>
      </c>
      <c r="W1317">
        <v>125</v>
      </c>
      <c r="X1317">
        <v>0</v>
      </c>
      <c r="Y1317" t="s">
        <v>59</v>
      </c>
      <c r="Z1317" t="s">
        <v>59</v>
      </c>
      <c r="AA1317" t="s">
        <v>59</v>
      </c>
      <c r="AD1317">
        <v>0</v>
      </c>
      <c r="AQ1317">
        <v>0</v>
      </c>
      <c r="AR1317">
        <v>2000</v>
      </c>
      <c r="AS1317">
        <v>3000</v>
      </c>
      <c r="AT1317">
        <v>0</v>
      </c>
      <c r="AU1317">
        <v>0</v>
      </c>
      <c r="AV1317">
        <v>0</v>
      </c>
      <c r="AW1317">
        <v>5000</v>
      </c>
    </row>
    <row r="1318" spans="1:49" x14ac:dyDescent="0.25">
      <c r="A1318">
        <v>20130288</v>
      </c>
      <c r="B1318">
        <v>19037</v>
      </c>
      <c r="C1318">
        <v>2013</v>
      </c>
      <c r="D1318" t="s">
        <v>4753</v>
      </c>
      <c r="E1318">
        <v>32258</v>
      </c>
      <c r="F1318" t="s">
        <v>1914</v>
      </c>
      <c r="G1318" t="s">
        <v>4754</v>
      </c>
      <c r="H1318" t="s">
        <v>51</v>
      </c>
      <c r="I1318" t="s">
        <v>80</v>
      </c>
      <c r="J1318" t="s">
        <v>53</v>
      </c>
      <c r="K1318" t="s">
        <v>71</v>
      </c>
      <c r="L1318" t="s">
        <v>4755</v>
      </c>
      <c r="M1318" t="s">
        <v>4756</v>
      </c>
      <c r="N1318" t="s">
        <v>4757</v>
      </c>
      <c r="O1318" t="s">
        <v>182</v>
      </c>
      <c r="P1318">
        <v>45.883705999999997</v>
      </c>
      <c r="Q1318">
        <v>-96.492210999999998</v>
      </c>
      <c r="R1318" t="s">
        <v>57</v>
      </c>
      <c r="S1318" t="s">
        <v>461</v>
      </c>
      <c r="T1318">
        <v>0</v>
      </c>
      <c r="U1318">
        <v>0</v>
      </c>
      <c r="V1318">
        <f>Tabla_database[[#This Row],[Unintentional Release (Barrels)]]+Tabla_database[[#This Row],[Intentional Release (Barrels)]]</f>
        <v>0</v>
      </c>
      <c r="W1318">
        <v>0</v>
      </c>
      <c r="X1318">
        <v>0</v>
      </c>
      <c r="Y1318" t="s">
        <v>99</v>
      </c>
      <c r="Z1318" t="s">
        <v>59</v>
      </c>
      <c r="AA1318" t="s">
        <v>59</v>
      </c>
      <c r="AD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</row>
    <row r="1319" spans="1:49" x14ac:dyDescent="0.25">
      <c r="A1319">
        <v>20130289</v>
      </c>
      <c r="B1319">
        <v>20378</v>
      </c>
      <c r="C1319">
        <v>2013</v>
      </c>
      <c r="D1319" t="s">
        <v>4758</v>
      </c>
      <c r="E1319">
        <v>31189</v>
      </c>
      <c r="F1319" t="s">
        <v>423</v>
      </c>
      <c r="G1319" t="s">
        <v>4759</v>
      </c>
      <c r="H1319" t="s">
        <v>51</v>
      </c>
      <c r="I1319" t="s">
        <v>80</v>
      </c>
      <c r="J1319" t="s">
        <v>63</v>
      </c>
      <c r="M1319" t="s">
        <v>1466</v>
      </c>
      <c r="N1319" t="s">
        <v>4600</v>
      </c>
      <c r="O1319" t="s">
        <v>151</v>
      </c>
      <c r="P1319">
        <v>36.927591</v>
      </c>
      <c r="Q1319">
        <v>-96.052413999999999</v>
      </c>
      <c r="R1319" t="s">
        <v>67</v>
      </c>
      <c r="S1319" t="s">
        <v>404</v>
      </c>
      <c r="T1319">
        <v>535</v>
      </c>
      <c r="V1319">
        <f>Tabla_database[[#This Row],[Unintentional Release (Barrels)]]+Tabla_database[[#This Row],[Intentional Release (Barrels)]]</f>
        <v>535</v>
      </c>
      <c r="W1319">
        <v>535</v>
      </c>
      <c r="X1319">
        <v>0</v>
      </c>
      <c r="Y1319" t="s">
        <v>59</v>
      </c>
      <c r="Z1319" t="s">
        <v>59</v>
      </c>
      <c r="AA1319" t="s">
        <v>99</v>
      </c>
      <c r="AB1319" t="s">
        <v>4760</v>
      </c>
      <c r="AC1319" t="s">
        <v>4761</v>
      </c>
      <c r="AD1319">
        <v>0</v>
      </c>
      <c r="AQ1319">
        <v>10000</v>
      </c>
      <c r="AR1319">
        <v>56000</v>
      </c>
      <c r="AS1319">
        <v>14000</v>
      </c>
      <c r="AT1319">
        <v>616000</v>
      </c>
      <c r="AU1319">
        <v>1300000</v>
      </c>
      <c r="AV1319">
        <v>0</v>
      </c>
      <c r="AW1319">
        <v>1996000</v>
      </c>
    </row>
    <row r="1320" spans="1:49" x14ac:dyDescent="0.25">
      <c r="A1320">
        <v>20130285</v>
      </c>
      <c r="B1320">
        <v>18471</v>
      </c>
      <c r="C1320">
        <v>2013</v>
      </c>
      <c r="D1320" t="s">
        <v>4762</v>
      </c>
      <c r="E1320">
        <v>31618</v>
      </c>
      <c r="F1320" t="s">
        <v>362</v>
      </c>
      <c r="G1320" t="s">
        <v>4763</v>
      </c>
      <c r="H1320" t="s">
        <v>51</v>
      </c>
      <c r="I1320" t="s">
        <v>52</v>
      </c>
      <c r="J1320" t="s">
        <v>105</v>
      </c>
      <c r="K1320" t="s">
        <v>116</v>
      </c>
      <c r="M1320" t="s">
        <v>4764</v>
      </c>
      <c r="N1320" t="s">
        <v>4765</v>
      </c>
      <c r="O1320" t="s">
        <v>400</v>
      </c>
      <c r="P1320">
        <v>34.421537000000001</v>
      </c>
      <c r="Q1320">
        <v>-105.224281</v>
      </c>
      <c r="R1320" t="s">
        <v>67</v>
      </c>
      <c r="S1320" t="s">
        <v>68</v>
      </c>
      <c r="T1320">
        <v>1.2</v>
      </c>
      <c r="V1320">
        <f>Tabla_database[[#This Row],[Unintentional Release (Barrels)]]+Tabla_database[[#This Row],[Intentional Release (Barrels)]]</f>
        <v>1.2</v>
      </c>
      <c r="W1320">
        <v>1.2</v>
      </c>
      <c r="X1320">
        <v>0</v>
      </c>
      <c r="Y1320" t="s">
        <v>59</v>
      </c>
      <c r="Z1320" t="s">
        <v>59</v>
      </c>
      <c r="AA1320" t="s">
        <v>59</v>
      </c>
      <c r="AD1320">
        <v>0</v>
      </c>
      <c r="AQ1320">
        <v>14000</v>
      </c>
      <c r="AR1320">
        <v>200</v>
      </c>
      <c r="AS1320">
        <v>0</v>
      </c>
      <c r="AT1320">
        <v>2000</v>
      </c>
      <c r="AU1320">
        <v>0</v>
      </c>
      <c r="AV1320">
        <v>0</v>
      </c>
      <c r="AW1320">
        <v>16200</v>
      </c>
    </row>
    <row r="1321" spans="1:49" x14ac:dyDescent="0.25">
      <c r="A1321">
        <v>20130287</v>
      </c>
      <c r="B1321">
        <v>19265</v>
      </c>
      <c r="C1321">
        <v>2013</v>
      </c>
      <c r="D1321" t="s">
        <v>4766</v>
      </c>
      <c r="E1321">
        <v>31555</v>
      </c>
      <c r="F1321" t="s">
        <v>655</v>
      </c>
      <c r="G1321" t="s">
        <v>4767</v>
      </c>
      <c r="H1321" t="s">
        <v>51</v>
      </c>
      <c r="I1321" t="s">
        <v>52</v>
      </c>
      <c r="J1321" t="s">
        <v>356</v>
      </c>
      <c r="M1321" t="s">
        <v>3584</v>
      </c>
      <c r="N1321" t="s">
        <v>320</v>
      </c>
      <c r="O1321" t="s">
        <v>91</v>
      </c>
      <c r="P1321">
        <v>32.105029999999999</v>
      </c>
      <c r="Q1321">
        <v>-101.46052</v>
      </c>
      <c r="R1321" t="s">
        <v>67</v>
      </c>
      <c r="S1321" t="s">
        <v>227</v>
      </c>
      <c r="T1321">
        <v>2.8</v>
      </c>
      <c r="U1321">
        <v>0</v>
      </c>
      <c r="V1321">
        <f>Tabla_database[[#This Row],[Unintentional Release (Barrels)]]+Tabla_database[[#This Row],[Intentional Release (Barrels)]]</f>
        <v>2.8</v>
      </c>
      <c r="W1321">
        <v>0</v>
      </c>
      <c r="X1321">
        <v>2.8</v>
      </c>
      <c r="Y1321" t="s">
        <v>59</v>
      </c>
      <c r="Z1321" t="s">
        <v>59</v>
      </c>
      <c r="AQ1321">
        <v>100</v>
      </c>
      <c r="AR1321">
        <v>100</v>
      </c>
      <c r="AS1321">
        <v>0</v>
      </c>
      <c r="AT1321">
        <v>1000</v>
      </c>
      <c r="AU1321">
        <v>0</v>
      </c>
      <c r="AV1321">
        <v>0</v>
      </c>
      <c r="AW1321">
        <v>1200</v>
      </c>
    </row>
    <row r="1322" spans="1:49" x14ac:dyDescent="0.25">
      <c r="A1322">
        <v>20130353</v>
      </c>
      <c r="B1322">
        <v>19930</v>
      </c>
      <c r="C1322">
        <v>2013</v>
      </c>
      <c r="D1322" t="s">
        <v>4768</v>
      </c>
      <c r="E1322">
        <v>31570</v>
      </c>
      <c r="F1322" t="s">
        <v>4769</v>
      </c>
      <c r="G1322" t="s">
        <v>4770</v>
      </c>
      <c r="H1322" t="s">
        <v>51</v>
      </c>
      <c r="I1322" t="s">
        <v>80</v>
      </c>
      <c r="J1322" t="s">
        <v>63</v>
      </c>
      <c r="N1322" t="s">
        <v>4771</v>
      </c>
      <c r="O1322" t="s">
        <v>97</v>
      </c>
      <c r="P1322">
        <v>48.524251</v>
      </c>
      <c r="Q1322">
        <v>-102.85691199999999</v>
      </c>
      <c r="R1322" t="s">
        <v>84</v>
      </c>
      <c r="S1322" t="s">
        <v>1002</v>
      </c>
      <c r="T1322">
        <v>20600</v>
      </c>
      <c r="V1322">
        <f>Tabla_database[[#This Row],[Unintentional Release (Barrels)]]+Tabla_database[[#This Row],[Intentional Release (Barrels)]]</f>
        <v>20600</v>
      </c>
      <c r="W1322">
        <v>5856</v>
      </c>
      <c r="X1322">
        <v>14744</v>
      </c>
      <c r="Y1322" t="s">
        <v>59</v>
      </c>
      <c r="Z1322" t="s">
        <v>59</v>
      </c>
      <c r="AA1322" t="s">
        <v>99</v>
      </c>
      <c r="AB1322" t="s">
        <v>4772</v>
      </c>
      <c r="AC1322" t="s">
        <v>4773</v>
      </c>
      <c r="AD1322">
        <v>0</v>
      </c>
      <c r="AQ1322">
        <v>269051</v>
      </c>
      <c r="AR1322">
        <v>1417839</v>
      </c>
      <c r="AS1322">
        <v>168000</v>
      </c>
      <c r="AT1322">
        <v>4100000</v>
      </c>
      <c r="AU1322">
        <v>11031800</v>
      </c>
      <c r="AV1322">
        <v>0</v>
      </c>
      <c r="AW1322">
        <v>16986690</v>
      </c>
    </row>
    <row r="1323" spans="1:49" x14ac:dyDescent="0.25">
      <c r="A1323">
        <v>20130283</v>
      </c>
      <c r="B1323">
        <v>19430</v>
      </c>
      <c r="C1323">
        <v>2013</v>
      </c>
      <c r="D1323" t="s">
        <v>4774</v>
      </c>
      <c r="E1323">
        <v>2552</v>
      </c>
      <c r="F1323" t="s">
        <v>340</v>
      </c>
      <c r="G1323" t="s">
        <v>3950</v>
      </c>
      <c r="H1323" t="s">
        <v>51</v>
      </c>
      <c r="I1323" t="s">
        <v>80</v>
      </c>
      <c r="J1323" t="s">
        <v>105</v>
      </c>
      <c r="K1323" t="s">
        <v>410</v>
      </c>
      <c r="M1323" t="s">
        <v>2707</v>
      </c>
      <c r="N1323" t="s">
        <v>2708</v>
      </c>
      <c r="O1323" t="s">
        <v>341</v>
      </c>
      <c r="P1323">
        <v>36.071230640000003</v>
      </c>
      <c r="Q1323">
        <v>-79.936865049999994</v>
      </c>
      <c r="R1323" t="s">
        <v>143</v>
      </c>
      <c r="S1323" t="s">
        <v>144</v>
      </c>
      <c r="T1323">
        <v>28.4</v>
      </c>
      <c r="V1323">
        <f>Tabla_database[[#This Row],[Unintentional Release (Barrels)]]+Tabla_database[[#This Row],[Intentional Release (Barrels)]]</f>
        <v>28.4</v>
      </c>
      <c r="W1323">
        <v>28.4</v>
      </c>
      <c r="X1323">
        <v>0</v>
      </c>
      <c r="Y1323" t="s">
        <v>59</v>
      </c>
      <c r="Z1323" t="s">
        <v>59</v>
      </c>
      <c r="AA1323" t="s">
        <v>59</v>
      </c>
      <c r="AD1323">
        <v>0</v>
      </c>
      <c r="AQ1323">
        <v>71000</v>
      </c>
      <c r="AR1323">
        <v>3500</v>
      </c>
      <c r="AS1323">
        <v>0</v>
      </c>
      <c r="AT1323">
        <v>24000</v>
      </c>
      <c r="AU1323">
        <v>9000</v>
      </c>
      <c r="AV1323">
        <v>0</v>
      </c>
      <c r="AW1323">
        <v>107500</v>
      </c>
    </row>
    <row r="1324" spans="1:49" x14ac:dyDescent="0.25">
      <c r="A1324">
        <v>20130292</v>
      </c>
      <c r="B1324">
        <v>19818</v>
      </c>
      <c r="C1324">
        <v>2013</v>
      </c>
      <c r="D1324" t="s">
        <v>4775</v>
      </c>
      <c r="E1324">
        <v>31580</v>
      </c>
      <c r="F1324" t="s">
        <v>714</v>
      </c>
      <c r="G1324" t="s">
        <v>4776</v>
      </c>
      <c r="H1324" t="s">
        <v>51</v>
      </c>
      <c r="I1324" t="s">
        <v>52</v>
      </c>
      <c r="J1324" t="s">
        <v>63</v>
      </c>
      <c r="M1324" t="s">
        <v>149</v>
      </c>
      <c r="N1324" t="s">
        <v>150</v>
      </c>
      <c r="O1324" t="s">
        <v>151</v>
      </c>
      <c r="P1324">
        <v>35.947539999999996</v>
      </c>
      <c r="Q1324">
        <v>-96.744489999999999</v>
      </c>
      <c r="R1324" t="s">
        <v>67</v>
      </c>
      <c r="S1324" t="s">
        <v>227</v>
      </c>
      <c r="T1324">
        <v>0.47</v>
      </c>
      <c r="V1324">
        <f>Tabla_database[[#This Row],[Unintentional Release (Barrels)]]+Tabla_database[[#This Row],[Intentional Release (Barrels)]]</f>
        <v>0.47</v>
      </c>
      <c r="W1324">
        <v>0.47</v>
      </c>
      <c r="X1324">
        <v>0</v>
      </c>
      <c r="Y1324" t="s">
        <v>59</v>
      </c>
      <c r="Z1324" t="s">
        <v>59</v>
      </c>
      <c r="AA1324" t="s">
        <v>59</v>
      </c>
      <c r="AD1324">
        <v>0</v>
      </c>
      <c r="AQ1324">
        <v>0</v>
      </c>
      <c r="AR1324">
        <v>0</v>
      </c>
      <c r="AS1324">
        <v>0</v>
      </c>
      <c r="AT1324">
        <v>3000</v>
      </c>
      <c r="AU1324">
        <v>0</v>
      </c>
      <c r="AV1324">
        <v>0</v>
      </c>
      <c r="AW1324">
        <v>3000</v>
      </c>
    </row>
    <row r="1325" spans="1:49" x14ac:dyDescent="0.25">
      <c r="A1325">
        <v>20130293</v>
      </c>
      <c r="B1325">
        <v>18494</v>
      </c>
      <c r="C1325">
        <v>2013</v>
      </c>
      <c r="D1325" t="s">
        <v>4777</v>
      </c>
      <c r="E1325">
        <v>300</v>
      </c>
      <c r="F1325" t="s">
        <v>87</v>
      </c>
      <c r="G1325" t="s">
        <v>4778</v>
      </c>
      <c r="H1325" t="s">
        <v>51</v>
      </c>
      <c r="I1325" t="s">
        <v>52</v>
      </c>
      <c r="J1325" t="s">
        <v>63</v>
      </c>
      <c r="M1325" t="s">
        <v>4779</v>
      </c>
      <c r="N1325" t="s">
        <v>399</v>
      </c>
      <c r="O1325" t="s">
        <v>400</v>
      </c>
      <c r="P1325">
        <v>32.726111099999997</v>
      </c>
      <c r="Q1325">
        <v>-103.29972220000001</v>
      </c>
      <c r="R1325" t="s">
        <v>196</v>
      </c>
      <c r="S1325" t="s">
        <v>4780</v>
      </c>
      <c r="T1325">
        <v>2</v>
      </c>
      <c r="V1325">
        <f>Tabla_database[[#This Row],[Unintentional Release (Barrels)]]+Tabla_database[[#This Row],[Intentional Release (Barrels)]]</f>
        <v>2</v>
      </c>
      <c r="W1325">
        <v>2</v>
      </c>
      <c r="X1325">
        <v>0</v>
      </c>
      <c r="Y1325" t="s">
        <v>59</v>
      </c>
      <c r="Z1325" t="s">
        <v>59</v>
      </c>
      <c r="AA1325" t="s">
        <v>99</v>
      </c>
      <c r="AB1325" t="s">
        <v>4781</v>
      </c>
      <c r="AC1325" t="s">
        <v>4782</v>
      </c>
      <c r="AD1325">
        <v>0</v>
      </c>
      <c r="AQ1325">
        <v>200</v>
      </c>
      <c r="AR1325">
        <v>200</v>
      </c>
      <c r="AS1325">
        <v>0</v>
      </c>
      <c r="AT1325">
        <v>400</v>
      </c>
      <c r="AU1325">
        <v>1200</v>
      </c>
      <c r="AV1325">
        <v>0</v>
      </c>
      <c r="AW1325">
        <v>2000</v>
      </c>
    </row>
    <row r="1326" spans="1:49" x14ac:dyDescent="0.25">
      <c r="A1326">
        <v>20130282</v>
      </c>
      <c r="B1326">
        <v>18826</v>
      </c>
      <c r="C1326">
        <v>2013</v>
      </c>
      <c r="D1326" t="s">
        <v>4783</v>
      </c>
      <c r="E1326">
        <v>32099</v>
      </c>
      <c r="F1326" t="s">
        <v>3238</v>
      </c>
      <c r="G1326" t="s">
        <v>4784</v>
      </c>
      <c r="H1326" t="s">
        <v>51</v>
      </c>
      <c r="I1326" t="s">
        <v>52</v>
      </c>
      <c r="J1326" t="s">
        <v>53</v>
      </c>
      <c r="K1326" t="s">
        <v>54</v>
      </c>
      <c r="M1326" t="s">
        <v>4785</v>
      </c>
      <c r="N1326" t="s">
        <v>4786</v>
      </c>
      <c r="O1326" t="s">
        <v>91</v>
      </c>
      <c r="P1326">
        <v>29.044640000000001</v>
      </c>
      <c r="Q1326">
        <v>-97.494990000000001</v>
      </c>
      <c r="R1326" t="s">
        <v>67</v>
      </c>
      <c r="S1326" t="s">
        <v>68</v>
      </c>
      <c r="T1326">
        <v>12.5</v>
      </c>
      <c r="U1326">
        <v>0</v>
      </c>
      <c r="V1326">
        <f>Tabla_database[[#This Row],[Unintentional Release (Barrels)]]+Tabla_database[[#This Row],[Intentional Release (Barrels)]]</f>
        <v>12.5</v>
      </c>
      <c r="W1326">
        <v>0</v>
      </c>
      <c r="X1326">
        <v>12.5</v>
      </c>
      <c r="Y1326" t="s">
        <v>99</v>
      </c>
      <c r="Z1326" t="s">
        <v>59</v>
      </c>
      <c r="AA1326" t="s">
        <v>99</v>
      </c>
      <c r="AB1326" t="s">
        <v>4787</v>
      </c>
      <c r="AC1326" t="s">
        <v>4788</v>
      </c>
      <c r="AD1326">
        <v>0</v>
      </c>
      <c r="AQ1326">
        <v>935000</v>
      </c>
      <c r="AR1326">
        <v>525</v>
      </c>
      <c r="AS1326">
        <v>0</v>
      </c>
      <c r="AT1326">
        <v>0</v>
      </c>
      <c r="AU1326">
        <v>0</v>
      </c>
      <c r="AV1326">
        <v>0</v>
      </c>
      <c r="AW1326">
        <v>935525</v>
      </c>
    </row>
    <row r="1327" spans="1:49" x14ac:dyDescent="0.25">
      <c r="A1327">
        <v>20150252</v>
      </c>
      <c r="B1327">
        <v>21039</v>
      </c>
      <c r="C1327">
        <v>2013</v>
      </c>
      <c r="D1327" t="s">
        <v>4789</v>
      </c>
      <c r="E1327">
        <v>31618</v>
      </c>
      <c r="F1327" t="s">
        <v>362</v>
      </c>
      <c r="G1327" t="s">
        <v>1847</v>
      </c>
      <c r="H1327" t="s">
        <v>51</v>
      </c>
      <c r="I1327" t="s">
        <v>104</v>
      </c>
      <c r="J1327" t="s">
        <v>105</v>
      </c>
      <c r="K1327" t="s">
        <v>106</v>
      </c>
      <c r="M1327" t="s">
        <v>1101</v>
      </c>
      <c r="N1327" t="s">
        <v>108</v>
      </c>
      <c r="O1327" t="s">
        <v>91</v>
      </c>
      <c r="P1327">
        <v>29.765053999999999</v>
      </c>
      <c r="Q1327">
        <v>-95.0124</v>
      </c>
      <c r="R1327" t="s">
        <v>57</v>
      </c>
      <c r="S1327" t="s">
        <v>461</v>
      </c>
      <c r="T1327">
        <v>0.1</v>
      </c>
      <c r="V1327">
        <f>Tabla_database[[#This Row],[Unintentional Release (Barrels)]]+Tabla_database[[#This Row],[Intentional Release (Barrels)]]</f>
        <v>0.1</v>
      </c>
      <c r="W1327">
        <v>0</v>
      </c>
      <c r="X1327">
        <v>0.1</v>
      </c>
      <c r="Y1327" t="s">
        <v>99</v>
      </c>
      <c r="Z1327" t="s">
        <v>59</v>
      </c>
      <c r="AA1327" t="s">
        <v>59</v>
      </c>
      <c r="AD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</row>
    <row r="1328" spans="1:49" x14ac:dyDescent="0.25">
      <c r="A1328">
        <v>20130266</v>
      </c>
      <c r="B1328">
        <v>18491</v>
      </c>
      <c r="C1328">
        <v>2013</v>
      </c>
      <c r="D1328" t="s">
        <v>4790</v>
      </c>
      <c r="E1328">
        <v>20160</v>
      </c>
      <c r="F1328" t="s">
        <v>70</v>
      </c>
      <c r="H1328" t="s">
        <v>51</v>
      </c>
      <c r="I1328" t="s">
        <v>52</v>
      </c>
      <c r="J1328" t="s">
        <v>53</v>
      </c>
      <c r="K1328" t="s">
        <v>71</v>
      </c>
      <c r="L1328" t="s">
        <v>72</v>
      </c>
      <c r="M1328" t="s">
        <v>4791</v>
      </c>
      <c r="N1328" t="s">
        <v>4792</v>
      </c>
      <c r="O1328" t="s">
        <v>75</v>
      </c>
      <c r="P1328">
        <v>30.155076000000001</v>
      </c>
      <c r="Q1328">
        <v>-91.563535000000002</v>
      </c>
      <c r="R1328" t="s">
        <v>67</v>
      </c>
      <c r="S1328" t="s">
        <v>117</v>
      </c>
      <c r="T1328">
        <v>5</v>
      </c>
      <c r="U1328">
        <v>0</v>
      </c>
      <c r="V1328">
        <f>Tabla_database[[#This Row],[Unintentional Release (Barrels)]]+Tabla_database[[#This Row],[Intentional Release (Barrels)]]</f>
        <v>5</v>
      </c>
      <c r="W1328">
        <v>0</v>
      </c>
      <c r="X1328">
        <v>5</v>
      </c>
      <c r="Y1328" t="s">
        <v>59</v>
      </c>
      <c r="Z1328" t="s">
        <v>59</v>
      </c>
      <c r="AA1328" t="s">
        <v>99</v>
      </c>
      <c r="AB1328" t="s">
        <v>4793</v>
      </c>
      <c r="AC1328" t="s">
        <v>4794</v>
      </c>
      <c r="AQ1328">
        <v>20</v>
      </c>
      <c r="AR1328">
        <v>2000</v>
      </c>
      <c r="AS1328">
        <v>0</v>
      </c>
      <c r="AT1328">
        <v>0</v>
      </c>
      <c r="AU1328">
        <v>0</v>
      </c>
      <c r="AV1328">
        <v>0</v>
      </c>
      <c r="AW1328">
        <v>2020</v>
      </c>
    </row>
    <row r="1329" spans="1:49" x14ac:dyDescent="0.25">
      <c r="A1329">
        <v>20130294</v>
      </c>
      <c r="B1329">
        <v>18987</v>
      </c>
      <c r="C1329">
        <v>2013</v>
      </c>
      <c r="D1329" t="s">
        <v>4795</v>
      </c>
      <c r="E1329">
        <v>31618</v>
      </c>
      <c r="F1329" t="s">
        <v>362</v>
      </c>
      <c r="G1329" t="s">
        <v>1471</v>
      </c>
      <c r="H1329" t="s">
        <v>51</v>
      </c>
      <c r="I1329" t="s">
        <v>80</v>
      </c>
      <c r="J1329" t="s">
        <v>53</v>
      </c>
      <c r="K1329" t="s">
        <v>71</v>
      </c>
      <c r="L1329" t="s">
        <v>482</v>
      </c>
      <c r="M1329" t="s">
        <v>1472</v>
      </c>
      <c r="N1329" t="s">
        <v>1473</v>
      </c>
      <c r="O1329" t="s">
        <v>182</v>
      </c>
      <c r="P1329">
        <v>43.785069999999997</v>
      </c>
      <c r="Q1329">
        <v>-94.624816999999993</v>
      </c>
      <c r="R1329" t="s">
        <v>67</v>
      </c>
      <c r="S1329" t="s">
        <v>208</v>
      </c>
      <c r="T1329">
        <v>0.2</v>
      </c>
      <c r="U1329">
        <v>0.1</v>
      </c>
      <c r="V1329">
        <f>Tabla_database[[#This Row],[Unintentional Release (Barrels)]]+Tabla_database[[#This Row],[Intentional Release (Barrels)]]</f>
        <v>0.30000000000000004</v>
      </c>
      <c r="W1329">
        <v>0</v>
      </c>
      <c r="X1329">
        <v>0.2</v>
      </c>
      <c r="Y1329" t="s">
        <v>59</v>
      </c>
      <c r="Z1329" t="s">
        <v>59</v>
      </c>
      <c r="AA1329" t="s">
        <v>59</v>
      </c>
      <c r="AD1329">
        <v>0</v>
      </c>
      <c r="AQ1329">
        <v>42700</v>
      </c>
      <c r="AR1329">
        <v>0</v>
      </c>
      <c r="AS1329">
        <v>1200</v>
      </c>
      <c r="AT1329">
        <v>2400</v>
      </c>
      <c r="AU1329">
        <v>0</v>
      </c>
      <c r="AV1329">
        <v>0</v>
      </c>
      <c r="AW1329">
        <v>46300</v>
      </c>
    </row>
    <row r="1330" spans="1:49" x14ac:dyDescent="0.25">
      <c r="A1330">
        <v>20130296</v>
      </c>
      <c r="B1330">
        <v>18497</v>
      </c>
      <c r="C1330">
        <v>2013</v>
      </c>
      <c r="D1330" t="s">
        <v>4796</v>
      </c>
      <c r="E1330">
        <v>26041</v>
      </c>
      <c r="F1330" t="s">
        <v>103</v>
      </c>
      <c r="H1330" t="s">
        <v>51</v>
      </c>
      <c r="I1330" t="s">
        <v>52</v>
      </c>
      <c r="J1330" t="s">
        <v>105</v>
      </c>
      <c r="K1330" t="s">
        <v>116</v>
      </c>
      <c r="M1330" t="s">
        <v>121</v>
      </c>
      <c r="N1330" t="s">
        <v>108</v>
      </c>
      <c r="O1330" t="s">
        <v>91</v>
      </c>
      <c r="P1330">
        <v>40.52243</v>
      </c>
      <c r="Q1330">
        <v>-74.253839999999997</v>
      </c>
      <c r="R1330" t="s">
        <v>57</v>
      </c>
      <c r="S1330" t="s">
        <v>461</v>
      </c>
      <c r="T1330">
        <v>80</v>
      </c>
      <c r="V1330">
        <f>Tabla_database[[#This Row],[Unintentional Release (Barrels)]]+Tabla_database[[#This Row],[Intentional Release (Barrels)]]</f>
        <v>80</v>
      </c>
      <c r="W1330">
        <v>80</v>
      </c>
      <c r="X1330">
        <v>0</v>
      </c>
      <c r="Y1330" t="s">
        <v>59</v>
      </c>
      <c r="Z1330" t="s">
        <v>59</v>
      </c>
      <c r="AA1330" t="s">
        <v>99</v>
      </c>
      <c r="AQ1330">
        <v>5000</v>
      </c>
      <c r="AR1330">
        <v>500</v>
      </c>
      <c r="AS1330">
        <v>0</v>
      </c>
      <c r="AT1330">
        <v>0</v>
      </c>
      <c r="AU1330">
        <v>0</v>
      </c>
      <c r="AV1330">
        <v>0</v>
      </c>
      <c r="AW1330">
        <v>5500</v>
      </c>
    </row>
    <row r="1331" spans="1:49" x14ac:dyDescent="0.25">
      <c r="A1331">
        <v>20130290</v>
      </c>
      <c r="B1331">
        <v>19085</v>
      </c>
      <c r="C1331">
        <v>2013</v>
      </c>
      <c r="D1331" t="s">
        <v>4797</v>
      </c>
      <c r="E1331">
        <v>26134</v>
      </c>
      <c r="F1331" t="s">
        <v>637</v>
      </c>
      <c r="G1331" t="s">
        <v>4798</v>
      </c>
      <c r="H1331" t="s">
        <v>51</v>
      </c>
      <c r="I1331" t="s">
        <v>80</v>
      </c>
      <c r="J1331" t="s">
        <v>63</v>
      </c>
      <c r="M1331" t="s">
        <v>764</v>
      </c>
      <c r="N1331" t="s">
        <v>226</v>
      </c>
      <c r="O1331" t="s">
        <v>195</v>
      </c>
      <c r="P1331">
        <v>35.431862000000002</v>
      </c>
      <c r="Q1331">
        <v>-119.68993</v>
      </c>
      <c r="R1331" t="s">
        <v>143</v>
      </c>
      <c r="S1331" t="s">
        <v>321</v>
      </c>
      <c r="T1331">
        <v>10.65</v>
      </c>
      <c r="V1331">
        <f>Tabla_database[[#This Row],[Unintentional Release (Barrels)]]+Tabla_database[[#This Row],[Intentional Release (Barrels)]]</f>
        <v>10.65</v>
      </c>
      <c r="W1331">
        <v>10.65</v>
      </c>
      <c r="X1331">
        <v>0</v>
      </c>
      <c r="Y1331" t="s">
        <v>59</v>
      </c>
      <c r="Z1331" t="s">
        <v>59</v>
      </c>
      <c r="AD1331">
        <v>0</v>
      </c>
      <c r="AQ1331">
        <v>0</v>
      </c>
      <c r="AR1331">
        <v>9600</v>
      </c>
      <c r="AS1331">
        <v>0</v>
      </c>
      <c r="AT1331">
        <v>32500</v>
      </c>
      <c r="AU1331">
        <v>2000</v>
      </c>
      <c r="AV1331">
        <v>0</v>
      </c>
      <c r="AW1331">
        <v>44100</v>
      </c>
    </row>
    <row r="1332" spans="1:49" x14ac:dyDescent="0.25">
      <c r="A1332">
        <v>20130295</v>
      </c>
      <c r="B1332">
        <v>19343</v>
      </c>
      <c r="C1332">
        <v>2013</v>
      </c>
      <c r="D1332" t="s">
        <v>4799</v>
      </c>
      <c r="E1332">
        <v>11169</v>
      </c>
      <c r="F1332" t="s">
        <v>78</v>
      </c>
      <c r="G1332" t="s">
        <v>4800</v>
      </c>
      <c r="H1332" t="s">
        <v>51</v>
      </c>
      <c r="I1332" t="s">
        <v>52</v>
      </c>
      <c r="J1332" t="s">
        <v>63</v>
      </c>
      <c r="M1332" t="s">
        <v>4209</v>
      </c>
      <c r="N1332" t="s">
        <v>1045</v>
      </c>
      <c r="O1332" t="s">
        <v>207</v>
      </c>
      <c r="P1332">
        <v>41.516159999999999</v>
      </c>
      <c r="Q1332">
        <v>-87.449060000000003</v>
      </c>
      <c r="R1332" t="s">
        <v>67</v>
      </c>
      <c r="S1332" t="s">
        <v>117</v>
      </c>
      <c r="T1332">
        <v>160</v>
      </c>
      <c r="V1332">
        <f>Tabla_database[[#This Row],[Unintentional Release (Barrels)]]+Tabla_database[[#This Row],[Intentional Release (Barrels)]]</f>
        <v>160</v>
      </c>
      <c r="W1332">
        <v>160</v>
      </c>
      <c r="X1332">
        <v>0</v>
      </c>
      <c r="Y1332" t="s">
        <v>59</v>
      </c>
      <c r="Z1332" t="s">
        <v>59</v>
      </c>
      <c r="AA1332" t="s">
        <v>99</v>
      </c>
      <c r="AB1332" t="s">
        <v>4801</v>
      </c>
      <c r="AC1332" t="s">
        <v>4802</v>
      </c>
      <c r="AD1332">
        <v>0</v>
      </c>
      <c r="AQ1332">
        <v>180220</v>
      </c>
      <c r="AR1332">
        <v>200</v>
      </c>
      <c r="AS1332">
        <v>0</v>
      </c>
      <c r="AT1332">
        <v>175000</v>
      </c>
      <c r="AU1332">
        <v>481049</v>
      </c>
      <c r="AV1332">
        <v>0</v>
      </c>
      <c r="AW1332">
        <v>836469</v>
      </c>
    </row>
    <row r="1333" spans="1:49" x14ac:dyDescent="0.25">
      <c r="A1333">
        <v>20130291</v>
      </c>
      <c r="B1333">
        <v>18616</v>
      </c>
      <c r="C1333">
        <v>2013</v>
      </c>
      <c r="D1333" t="s">
        <v>4803</v>
      </c>
      <c r="E1333">
        <v>31618</v>
      </c>
      <c r="F1333" t="s">
        <v>362</v>
      </c>
      <c r="G1333" t="s">
        <v>4804</v>
      </c>
      <c r="H1333" t="s">
        <v>51</v>
      </c>
      <c r="I1333" t="s">
        <v>52</v>
      </c>
      <c r="J1333" t="s">
        <v>105</v>
      </c>
      <c r="K1333" t="s">
        <v>116</v>
      </c>
      <c r="M1333" t="s">
        <v>548</v>
      </c>
      <c r="N1333" t="s">
        <v>435</v>
      </c>
      <c r="O1333" t="s">
        <v>207</v>
      </c>
      <c r="P1333">
        <v>39.025585999999997</v>
      </c>
      <c r="Q1333">
        <v>-85.851089000000002</v>
      </c>
      <c r="R1333" t="s">
        <v>67</v>
      </c>
      <c r="S1333" t="s">
        <v>68</v>
      </c>
      <c r="T1333">
        <v>0.7</v>
      </c>
      <c r="V1333">
        <f>Tabla_database[[#This Row],[Unintentional Release (Barrels)]]+Tabla_database[[#This Row],[Intentional Release (Barrels)]]</f>
        <v>0.7</v>
      </c>
      <c r="W1333">
        <v>0.7</v>
      </c>
      <c r="X1333">
        <v>0</v>
      </c>
      <c r="Y1333" t="s">
        <v>59</v>
      </c>
      <c r="Z1333" t="s">
        <v>59</v>
      </c>
      <c r="AA1333" t="s">
        <v>59</v>
      </c>
      <c r="AQ1333">
        <v>3000</v>
      </c>
      <c r="AR1333">
        <v>150</v>
      </c>
      <c r="AS1333">
        <v>0</v>
      </c>
      <c r="AT1333">
        <v>3000</v>
      </c>
      <c r="AU1333">
        <v>3000</v>
      </c>
      <c r="AV1333">
        <v>0</v>
      </c>
      <c r="AW1333">
        <v>9150</v>
      </c>
    </row>
    <row r="1334" spans="1:49" x14ac:dyDescent="0.25">
      <c r="A1334">
        <v>20130314</v>
      </c>
      <c r="B1334">
        <v>19102</v>
      </c>
      <c r="C1334">
        <v>2013</v>
      </c>
      <c r="D1334" t="s">
        <v>4805</v>
      </c>
      <c r="E1334">
        <v>38933</v>
      </c>
      <c r="F1334" t="s">
        <v>4806</v>
      </c>
      <c r="G1334" t="s">
        <v>4807</v>
      </c>
      <c r="H1334" t="s">
        <v>51</v>
      </c>
      <c r="I1334" t="s">
        <v>80</v>
      </c>
      <c r="J1334" t="s">
        <v>105</v>
      </c>
      <c r="K1334" t="s">
        <v>116</v>
      </c>
      <c r="M1334" t="s">
        <v>193</v>
      </c>
      <c r="N1334" t="s">
        <v>194</v>
      </c>
      <c r="O1334" t="s">
        <v>195</v>
      </c>
      <c r="P1334">
        <v>33.806255</v>
      </c>
      <c r="Q1334">
        <v>-118.229308</v>
      </c>
      <c r="R1334" t="s">
        <v>92</v>
      </c>
      <c r="S1334" t="s">
        <v>582</v>
      </c>
      <c r="T1334">
        <v>130</v>
      </c>
      <c r="V1334">
        <f>Tabla_database[[#This Row],[Unintentional Release (Barrels)]]+Tabla_database[[#This Row],[Intentional Release (Barrels)]]</f>
        <v>130</v>
      </c>
      <c r="W1334">
        <v>130</v>
      </c>
      <c r="X1334">
        <v>0</v>
      </c>
      <c r="Y1334" t="s">
        <v>59</v>
      </c>
      <c r="Z1334" t="s">
        <v>59</v>
      </c>
      <c r="AA1334" t="s">
        <v>59</v>
      </c>
      <c r="AD1334">
        <v>0</v>
      </c>
      <c r="AQ1334">
        <v>1010700</v>
      </c>
      <c r="AR1334">
        <v>16380</v>
      </c>
      <c r="AS1334">
        <v>0</v>
      </c>
      <c r="AT1334">
        <v>0</v>
      </c>
      <c r="AU1334">
        <v>1880000</v>
      </c>
      <c r="AV1334">
        <v>0</v>
      </c>
      <c r="AW1334">
        <v>2907080</v>
      </c>
    </row>
    <row r="1335" spans="1:49" x14ac:dyDescent="0.25">
      <c r="A1335">
        <v>20130297</v>
      </c>
      <c r="B1335">
        <v>19041</v>
      </c>
      <c r="C1335">
        <v>2013</v>
      </c>
      <c r="D1335" t="s">
        <v>4808</v>
      </c>
      <c r="E1335">
        <v>22855</v>
      </c>
      <c r="F1335" t="s">
        <v>178</v>
      </c>
      <c r="G1335" t="s">
        <v>4809</v>
      </c>
      <c r="H1335" t="s">
        <v>51</v>
      </c>
      <c r="I1335" t="s">
        <v>80</v>
      </c>
      <c r="J1335" t="s">
        <v>63</v>
      </c>
      <c r="M1335" t="s">
        <v>4810</v>
      </c>
      <c r="N1335" t="s">
        <v>4167</v>
      </c>
      <c r="O1335" t="s">
        <v>182</v>
      </c>
      <c r="P1335">
        <v>45.698036000000002</v>
      </c>
      <c r="Q1335">
        <v>-93.997046999999995</v>
      </c>
      <c r="R1335" t="s">
        <v>67</v>
      </c>
      <c r="S1335" t="s">
        <v>117</v>
      </c>
      <c r="T1335">
        <v>0.24</v>
      </c>
      <c r="V1335">
        <f>Tabla_database[[#This Row],[Unintentional Release (Barrels)]]+Tabla_database[[#This Row],[Intentional Release (Barrels)]]</f>
        <v>0.24</v>
      </c>
      <c r="W1335">
        <v>0.24</v>
      </c>
      <c r="X1335">
        <v>0</v>
      </c>
      <c r="Y1335" t="s">
        <v>59</v>
      </c>
      <c r="Z1335" t="s">
        <v>59</v>
      </c>
      <c r="AA1335" t="s">
        <v>99</v>
      </c>
      <c r="AB1335" t="s">
        <v>4811</v>
      </c>
      <c r="AC1335" t="s">
        <v>4812</v>
      </c>
      <c r="AD1335">
        <v>0</v>
      </c>
      <c r="AQ1335">
        <v>200</v>
      </c>
      <c r="AR1335">
        <v>24</v>
      </c>
      <c r="AS1335">
        <v>0</v>
      </c>
      <c r="AT1335">
        <v>57138</v>
      </c>
      <c r="AU1335">
        <v>3596</v>
      </c>
      <c r="AV1335">
        <v>0</v>
      </c>
      <c r="AW1335">
        <v>60958</v>
      </c>
    </row>
    <row r="1336" spans="1:49" x14ac:dyDescent="0.25">
      <c r="A1336">
        <v>20130300</v>
      </c>
      <c r="B1336">
        <v>18513</v>
      </c>
      <c r="C1336">
        <v>2013</v>
      </c>
      <c r="D1336" t="s">
        <v>4813</v>
      </c>
      <c r="E1336">
        <v>12470</v>
      </c>
      <c r="F1336" t="s">
        <v>343</v>
      </c>
      <c r="G1336" t="s">
        <v>4814</v>
      </c>
      <c r="H1336" t="s">
        <v>51</v>
      </c>
      <c r="I1336" t="s">
        <v>52</v>
      </c>
      <c r="J1336" t="s">
        <v>63</v>
      </c>
      <c r="M1336" t="s">
        <v>1016</v>
      </c>
      <c r="N1336" t="s">
        <v>1017</v>
      </c>
      <c r="O1336" t="s">
        <v>699</v>
      </c>
      <c r="P1336">
        <v>41.672840000000001</v>
      </c>
      <c r="Q1336">
        <v>-83.453519999999997</v>
      </c>
      <c r="R1336" t="s">
        <v>143</v>
      </c>
      <c r="S1336" t="s">
        <v>144</v>
      </c>
      <c r="T1336">
        <v>2</v>
      </c>
      <c r="V1336">
        <f>Tabla_database[[#This Row],[Unintentional Release (Barrels)]]+Tabla_database[[#This Row],[Intentional Release (Barrels)]]</f>
        <v>2</v>
      </c>
      <c r="W1336">
        <v>2</v>
      </c>
      <c r="X1336">
        <v>0</v>
      </c>
      <c r="Y1336" t="s">
        <v>59</v>
      </c>
      <c r="Z1336" t="s">
        <v>59</v>
      </c>
      <c r="AA1336" t="s">
        <v>59</v>
      </c>
      <c r="AQ1336">
        <v>250</v>
      </c>
      <c r="AR1336">
        <v>175</v>
      </c>
      <c r="AS1336">
        <v>0</v>
      </c>
      <c r="AT1336">
        <v>8775</v>
      </c>
      <c r="AU1336">
        <v>919</v>
      </c>
      <c r="AV1336">
        <v>0</v>
      </c>
      <c r="AW1336">
        <v>10119</v>
      </c>
    </row>
    <row r="1337" spans="1:49" x14ac:dyDescent="0.25">
      <c r="A1337">
        <v>20130298</v>
      </c>
      <c r="B1337">
        <v>18500</v>
      </c>
      <c r="C1337">
        <v>2013</v>
      </c>
      <c r="D1337" t="s">
        <v>4815</v>
      </c>
      <c r="E1337">
        <v>1845</v>
      </c>
      <c r="F1337" t="s">
        <v>287</v>
      </c>
      <c r="G1337" t="s">
        <v>4816</v>
      </c>
      <c r="H1337" t="s">
        <v>51</v>
      </c>
      <c r="I1337" t="s">
        <v>52</v>
      </c>
      <c r="J1337" t="s">
        <v>105</v>
      </c>
      <c r="K1337" t="s">
        <v>106</v>
      </c>
      <c r="M1337" t="s">
        <v>4817</v>
      </c>
      <c r="N1337" t="s">
        <v>4818</v>
      </c>
      <c r="O1337" t="s">
        <v>189</v>
      </c>
      <c r="P1337">
        <v>42.104300000000002</v>
      </c>
      <c r="Q1337">
        <v>-75.995599999999996</v>
      </c>
      <c r="R1337" t="s">
        <v>143</v>
      </c>
      <c r="S1337" t="s">
        <v>144</v>
      </c>
      <c r="T1337">
        <v>2.5</v>
      </c>
      <c r="V1337">
        <f>Tabla_database[[#This Row],[Unintentional Release (Barrels)]]+Tabla_database[[#This Row],[Intentional Release (Barrels)]]</f>
        <v>2.5</v>
      </c>
      <c r="W1337">
        <v>2.5</v>
      </c>
      <c r="X1337">
        <v>0</v>
      </c>
      <c r="Y1337" t="s">
        <v>59</v>
      </c>
      <c r="Z1337" t="s">
        <v>59</v>
      </c>
      <c r="AQ1337">
        <v>1360</v>
      </c>
      <c r="AR1337">
        <v>0</v>
      </c>
      <c r="AS1337">
        <v>0</v>
      </c>
      <c r="AT1337">
        <v>15360</v>
      </c>
      <c r="AU1337">
        <v>36000</v>
      </c>
      <c r="AV1337">
        <v>0</v>
      </c>
      <c r="AW1337">
        <v>52720</v>
      </c>
    </row>
    <row r="1338" spans="1:49" x14ac:dyDescent="0.25">
      <c r="A1338">
        <v>20130304</v>
      </c>
      <c r="B1338">
        <v>18799</v>
      </c>
      <c r="C1338">
        <v>2013</v>
      </c>
      <c r="D1338" t="s">
        <v>4819</v>
      </c>
      <c r="E1338">
        <v>18092</v>
      </c>
      <c r="F1338" t="s">
        <v>408</v>
      </c>
      <c r="G1338" t="s">
        <v>4820</v>
      </c>
      <c r="H1338" t="s">
        <v>51</v>
      </c>
      <c r="I1338" t="s">
        <v>104</v>
      </c>
      <c r="J1338" t="s">
        <v>105</v>
      </c>
      <c r="K1338" t="s">
        <v>106</v>
      </c>
      <c r="M1338" t="s">
        <v>2570</v>
      </c>
      <c r="N1338" t="s">
        <v>2346</v>
      </c>
      <c r="O1338" t="s">
        <v>195</v>
      </c>
      <c r="P1338">
        <v>38.003663000000003</v>
      </c>
      <c r="Q1338">
        <v>-122.056224</v>
      </c>
      <c r="R1338" t="s">
        <v>67</v>
      </c>
      <c r="S1338" t="s">
        <v>135</v>
      </c>
      <c r="T1338">
        <v>1.36</v>
      </c>
      <c r="V1338">
        <f>Tabla_database[[#This Row],[Unintentional Release (Barrels)]]+Tabla_database[[#This Row],[Intentional Release (Barrels)]]</f>
        <v>1.36</v>
      </c>
      <c r="W1338">
        <v>1.36</v>
      </c>
      <c r="X1338">
        <v>0</v>
      </c>
      <c r="Y1338" t="s">
        <v>59</v>
      </c>
      <c r="Z1338" t="s">
        <v>59</v>
      </c>
      <c r="AA1338" t="s">
        <v>59</v>
      </c>
      <c r="AD1338">
        <v>0</v>
      </c>
      <c r="AQ1338">
        <v>392745</v>
      </c>
      <c r="AR1338">
        <v>168</v>
      </c>
      <c r="AS1338">
        <v>0</v>
      </c>
      <c r="AT1338">
        <v>20000</v>
      </c>
      <c r="AU1338">
        <v>15000</v>
      </c>
      <c r="AV1338">
        <v>0</v>
      </c>
      <c r="AW1338">
        <v>427913</v>
      </c>
    </row>
    <row r="1339" spans="1:49" x14ac:dyDescent="0.25">
      <c r="A1339">
        <v>20130302</v>
      </c>
      <c r="B1339">
        <v>18762</v>
      </c>
      <c r="C1339">
        <v>2013</v>
      </c>
      <c r="D1339" t="s">
        <v>4821</v>
      </c>
      <c r="E1339">
        <v>18718</v>
      </c>
      <c r="F1339" t="s">
        <v>306</v>
      </c>
      <c r="G1339" t="s">
        <v>4822</v>
      </c>
      <c r="H1339" t="s">
        <v>51</v>
      </c>
      <c r="I1339" t="s">
        <v>80</v>
      </c>
      <c r="J1339" t="s">
        <v>63</v>
      </c>
      <c r="M1339" t="s">
        <v>114</v>
      </c>
      <c r="N1339" t="s">
        <v>114</v>
      </c>
      <c r="O1339" t="s">
        <v>91</v>
      </c>
      <c r="P1339">
        <v>30.024480000000001</v>
      </c>
      <c r="Q1339">
        <v>-94.794709999999995</v>
      </c>
      <c r="R1339" t="s">
        <v>143</v>
      </c>
      <c r="S1339" t="s">
        <v>144</v>
      </c>
      <c r="T1339">
        <v>0.5</v>
      </c>
      <c r="V1339">
        <f>Tabla_database[[#This Row],[Unintentional Release (Barrels)]]+Tabla_database[[#This Row],[Intentional Release (Barrels)]]</f>
        <v>0.5</v>
      </c>
      <c r="W1339">
        <v>0</v>
      </c>
      <c r="X1339">
        <v>0.5</v>
      </c>
      <c r="Y1339" t="s">
        <v>59</v>
      </c>
      <c r="Z1339" t="s">
        <v>59</v>
      </c>
      <c r="AA1339" t="s">
        <v>59</v>
      </c>
      <c r="AD1339">
        <v>0</v>
      </c>
      <c r="AQ1339">
        <v>5000</v>
      </c>
      <c r="AR1339">
        <v>53</v>
      </c>
      <c r="AS1339">
        <v>0</v>
      </c>
      <c r="AT1339">
        <v>1500</v>
      </c>
      <c r="AU1339">
        <v>0</v>
      </c>
      <c r="AV1339">
        <v>0</v>
      </c>
      <c r="AW1339">
        <v>6553</v>
      </c>
    </row>
    <row r="1340" spans="1:49" x14ac:dyDescent="0.25">
      <c r="A1340">
        <v>20130309</v>
      </c>
      <c r="B1340">
        <v>21030</v>
      </c>
      <c r="C1340">
        <v>2013</v>
      </c>
      <c r="D1340" t="s">
        <v>4823</v>
      </c>
      <c r="E1340">
        <v>4906</v>
      </c>
      <c r="F1340" t="s">
        <v>369</v>
      </c>
      <c r="G1340" t="s">
        <v>4824</v>
      </c>
      <c r="H1340" t="s">
        <v>51</v>
      </c>
      <c r="I1340" t="s">
        <v>80</v>
      </c>
      <c r="J1340" t="s">
        <v>63</v>
      </c>
      <c r="M1340" t="s">
        <v>308</v>
      </c>
      <c r="N1340" t="s">
        <v>309</v>
      </c>
      <c r="O1340" t="s">
        <v>91</v>
      </c>
      <c r="P1340">
        <v>32.483217000000003</v>
      </c>
      <c r="Q1340">
        <v>-94.831033000000005</v>
      </c>
      <c r="R1340" t="s">
        <v>57</v>
      </c>
      <c r="S1340" t="s">
        <v>461</v>
      </c>
      <c r="T1340">
        <v>0.48</v>
      </c>
      <c r="V1340">
        <f>Tabla_database[[#This Row],[Unintentional Release (Barrels)]]+Tabla_database[[#This Row],[Intentional Release (Barrels)]]</f>
        <v>0.48</v>
      </c>
      <c r="W1340">
        <v>0.48</v>
      </c>
      <c r="X1340">
        <v>0</v>
      </c>
      <c r="Y1340" t="s">
        <v>99</v>
      </c>
      <c r="Z1340" t="s">
        <v>59</v>
      </c>
      <c r="AA1340" t="s">
        <v>59</v>
      </c>
      <c r="AD1340">
        <v>0</v>
      </c>
      <c r="AE1340">
        <v>0</v>
      </c>
      <c r="AF1340">
        <v>3</v>
      </c>
      <c r="AG1340">
        <v>0</v>
      </c>
      <c r="AH1340">
        <v>0</v>
      </c>
      <c r="AI1340">
        <v>0</v>
      </c>
      <c r="AJ1340">
        <v>3</v>
      </c>
      <c r="AQ1340">
        <v>0</v>
      </c>
      <c r="AR1340">
        <v>50</v>
      </c>
      <c r="AS1340">
        <v>0</v>
      </c>
      <c r="AT1340">
        <v>3800</v>
      </c>
      <c r="AU1340">
        <v>1000</v>
      </c>
      <c r="AV1340">
        <v>0</v>
      </c>
      <c r="AW1340">
        <v>4850</v>
      </c>
    </row>
    <row r="1341" spans="1:49" x14ac:dyDescent="0.25">
      <c r="A1341">
        <v>20130308</v>
      </c>
      <c r="B1341">
        <v>18788</v>
      </c>
      <c r="C1341">
        <v>2013</v>
      </c>
      <c r="D1341" t="s">
        <v>4825</v>
      </c>
      <c r="E1341">
        <v>2552</v>
      </c>
      <c r="F1341" t="s">
        <v>340</v>
      </c>
      <c r="G1341" t="s">
        <v>2887</v>
      </c>
      <c r="H1341" t="s">
        <v>51</v>
      </c>
      <c r="I1341" t="s">
        <v>52</v>
      </c>
      <c r="J1341" t="s">
        <v>105</v>
      </c>
      <c r="K1341" t="s">
        <v>106</v>
      </c>
      <c r="M1341" t="s">
        <v>680</v>
      </c>
      <c r="N1341" t="s">
        <v>953</v>
      </c>
      <c r="O1341" t="s">
        <v>302</v>
      </c>
      <c r="P1341">
        <v>40.57741</v>
      </c>
      <c r="Q1341">
        <v>-74.248189999999994</v>
      </c>
      <c r="R1341" t="s">
        <v>67</v>
      </c>
      <c r="S1341" t="s">
        <v>117</v>
      </c>
      <c r="T1341">
        <v>0.6</v>
      </c>
      <c r="V1341">
        <f>Tabla_database[[#This Row],[Unintentional Release (Barrels)]]+Tabla_database[[#This Row],[Intentional Release (Barrels)]]</f>
        <v>0.6</v>
      </c>
      <c r="W1341">
        <v>0.6</v>
      </c>
      <c r="X1341">
        <v>0</v>
      </c>
      <c r="Y1341" t="s">
        <v>59</v>
      </c>
      <c r="Z1341" t="s">
        <v>59</v>
      </c>
      <c r="AA1341" t="s">
        <v>99</v>
      </c>
      <c r="AB1341" t="s">
        <v>4825</v>
      </c>
      <c r="AC1341" t="s">
        <v>4826</v>
      </c>
      <c r="AD1341">
        <v>0</v>
      </c>
      <c r="AQ1341">
        <v>4000</v>
      </c>
      <c r="AR1341">
        <v>75</v>
      </c>
      <c r="AS1341">
        <v>0</v>
      </c>
      <c r="AT1341">
        <v>8250</v>
      </c>
      <c r="AU1341">
        <v>3000</v>
      </c>
      <c r="AV1341">
        <v>0</v>
      </c>
      <c r="AW1341">
        <v>15325</v>
      </c>
    </row>
    <row r="1342" spans="1:49" x14ac:dyDescent="0.25">
      <c r="A1342">
        <v>20130307</v>
      </c>
      <c r="B1342">
        <v>20452</v>
      </c>
      <c r="C1342">
        <v>2013</v>
      </c>
      <c r="D1342" t="s">
        <v>4827</v>
      </c>
      <c r="E1342">
        <v>31618</v>
      </c>
      <c r="F1342" t="s">
        <v>362</v>
      </c>
      <c r="G1342" t="s">
        <v>4828</v>
      </c>
      <c r="H1342" t="s">
        <v>51</v>
      </c>
      <c r="I1342" t="s">
        <v>80</v>
      </c>
      <c r="J1342" t="s">
        <v>53</v>
      </c>
      <c r="K1342" t="s">
        <v>71</v>
      </c>
      <c r="L1342" t="s">
        <v>1190</v>
      </c>
      <c r="M1342" t="s">
        <v>4829</v>
      </c>
      <c r="N1342" t="s">
        <v>2568</v>
      </c>
      <c r="O1342" t="s">
        <v>162</v>
      </c>
      <c r="P1342">
        <v>41.697667000000003</v>
      </c>
      <c r="Q1342">
        <v>-90.098626999999993</v>
      </c>
      <c r="R1342" t="s">
        <v>67</v>
      </c>
      <c r="S1342" t="s">
        <v>98</v>
      </c>
      <c r="T1342">
        <v>18400</v>
      </c>
      <c r="U1342">
        <v>0</v>
      </c>
      <c r="V1342">
        <f>Tabla_database[[#This Row],[Unintentional Release (Barrels)]]+Tabla_database[[#This Row],[Intentional Release (Barrels)]]</f>
        <v>18400</v>
      </c>
      <c r="W1342">
        <v>0</v>
      </c>
      <c r="X1342">
        <v>18400</v>
      </c>
      <c r="Y1342" t="s">
        <v>99</v>
      </c>
      <c r="Z1342" t="s">
        <v>99</v>
      </c>
      <c r="AA1342" t="s">
        <v>99</v>
      </c>
      <c r="AB1342" t="s">
        <v>4830</v>
      </c>
      <c r="AC1342" t="s">
        <v>4831</v>
      </c>
      <c r="AD1342">
        <v>32</v>
      </c>
      <c r="AQ1342">
        <v>200000</v>
      </c>
      <c r="AR1342">
        <v>160000</v>
      </c>
      <c r="AS1342">
        <v>50000</v>
      </c>
      <c r="AT1342">
        <v>5000</v>
      </c>
      <c r="AU1342">
        <v>50000</v>
      </c>
      <c r="AV1342">
        <v>50000</v>
      </c>
      <c r="AW1342">
        <v>515000</v>
      </c>
    </row>
    <row r="1343" spans="1:49" x14ac:dyDescent="0.25">
      <c r="A1343">
        <v>20130312</v>
      </c>
      <c r="B1343">
        <v>19844</v>
      </c>
      <c r="C1343">
        <v>2013</v>
      </c>
      <c r="D1343" t="s">
        <v>4832</v>
      </c>
      <c r="E1343">
        <v>22610</v>
      </c>
      <c r="F1343" t="s">
        <v>210</v>
      </c>
      <c r="G1343" t="s">
        <v>4833</v>
      </c>
      <c r="H1343" t="s">
        <v>51</v>
      </c>
      <c r="I1343" t="s">
        <v>80</v>
      </c>
      <c r="J1343" t="s">
        <v>63</v>
      </c>
      <c r="M1343" t="s">
        <v>2417</v>
      </c>
      <c r="N1343" t="s">
        <v>4834</v>
      </c>
      <c r="O1343" t="s">
        <v>91</v>
      </c>
      <c r="P1343">
        <v>30.20382</v>
      </c>
      <c r="Q1343">
        <v>-97.873890000000003</v>
      </c>
      <c r="R1343" t="s">
        <v>57</v>
      </c>
      <c r="S1343" t="s">
        <v>1161</v>
      </c>
      <c r="T1343">
        <v>7.6</v>
      </c>
      <c r="V1343">
        <f>Tabla_database[[#This Row],[Unintentional Release (Barrels)]]+Tabla_database[[#This Row],[Intentional Release (Barrels)]]</f>
        <v>7.6</v>
      </c>
      <c r="W1343">
        <v>7.6</v>
      </c>
      <c r="X1343">
        <v>0</v>
      </c>
      <c r="Y1343" t="s">
        <v>59</v>
      </c>
      <c r="Z1343" t="s">
        <v>59</v>
      </c>
      <c r="AA1343" t="s">
        <v>99</v>
      </c>
      <c r="AB1343" t="s">
        <v>4835</v>
      </c>
      <c r="AC1343" t="s">
        <v>4836</v>
      </c>
      <c r="AD1343">
        <v>0</v>
      </c>
      <c r="AQ1343">
        <v>19000</v>
      </c>
      <c r="AR1343">
        <v>800</v>
      </c>
      <c r="AS1343">
        <v>0</v>
      </c>
      <c r="AT1343">
        <v>14000</v>
      </c>
      <c r="AU1343">
        <v>0</v>
      </c>
      <c r="AV1343">
        <v>0</v>
      </c>
      <c r="AW1343">
        <v>33800</v>
      </c>
    </row>
    <row r="1344" spans="1:49" x14ac:dyDescent="0.25">
      <c r="A1344">
        <v>20130276</v>
      </c>
      <c r="B1344">
        <v>20004</v>
      </c>
      <c r="C1344">
        <v>2013</v>
      </c>
      <c r="D1344" t="s">
        <v>4837</v>
      </c>
      <c r="E1344">
        <v>32412</v>
      </c>
      <c r="F1344" t="s">
        <v>4838</v>
      </c>
      <c r="G1344" t="s">
        <v>4839</v>
      </c>
      <c r="H1344" t="s">
        <v>51</v>
      </c>
      <c r="I1344" t="s">
        <v>80</v>
      </c>
      <c r="J1344" t="s">
        <v>53</v>
      </c>
      <c r="K1344" t="s">
        <v>54</v>
      </c>
      <c r="M1344" t="s">
        <v>4840</v>
      </c>
      <c r="N1344" t="s">
        <v>4841</v>
      </c>
      <c r="O1344" t="s">
        <v>4842</v>
      </c>
      <c r="P1344">
        <v>39.708080000000002</v>
      </c>
      <c r="Q1344">
        <v>-80.56138</v>
      </c>
      <c r="R1344" t="s">
        <v>84</v>
      </c>
      <c r="S1344" t="s">
        <v>668</v>
      </c>
      <c r="T1344">
        <v>11405</v>
      </c>
      <c r="U1344">
        <v>0</v>
      </c>
      <c r="V1344">
        <f>Tabla_database[[#This Row],[Unintentional Release (Barrels)]]+Tabla_database[[#This Row],[Intentional Release (Barrels)]]</f>
        <v>11405</v>
      </c>
      <c r="W1344">
        <v>0</v>
      </c>
      <c r="X1344">
        <v>11405</v>
      </c>
      <c r="Y1344" t="s">
        <v>59</v>
      </c>
      <c r="Z1344" t="s">
        <v>59</v>
      </c>
      <c r="AA1344" t="s">
        <v>99</v>
      </c>
      <c r="AB1344" t="s">
        <v>4843</v>
      </c>
      <c r="AC1344" t="s">
        <v>4844</v>
      </c>
      <c r="AD1344">
        <v>0</v>
      </c>
      <c r="AQ1344">
        <v>1500000</v>
      </c>
      <c r="AR1344">
        <v>517350</v>
      </c>
      <c r="AS1344">
        <v>0</v>
      </c>
      <c r="AT1344">
        <v>400000</v>
      </c>
      <c r="AU1344">
        <v>2500000</v>
      </c>
      <c r="AV1344">
        <v>0</v>
      </c>
      <c r="AW1344">
        <v>4917350</v>
      </c>
    </row>
    <row r="1345" spans="1:49" x14ac:dyDescent="0.25">
      <c r="A1345">
        <v>20130301</v>
      </c>
      <c r="B1345">
        <v>18514</v>
      </c>
      <c r="C1345">
        <v>2013</v>
      </c>
      <c r="D1345" t="s">
        <v>4845</v>
      </c>
      <c r="E1345">
        <v>1845</v>
      </c>
      <c r="F1345" t="s">
        <v>287</v>
      </c>
      <c r="G1345" t="s">
        <v>299</v>
      </c>
      <c r="H1345" t="s">
        <v>51</v>
      </c>
      <c r="I1345" t="s">
        <v>104</v>
      </c>
      <c r="J1345" t="s">
        <v>105</v>
      </c>
      <c r="K1345" t="s">
        <v>410</v>
      </c>
      <c r="M1345" t="s">
        <v>300</v>
      </c>
      <c r="N1345" t="s">
        <v>301</v>
      </c>
      <c r="O1345" t="s">
        <v>302</v>
      </c>
      <c r="P1345">
        <v>40.605221999999998</v>
      </c>
      <c r="Q1345">
        <v>-74.239069999999998</v>
      </c>
      <c r="R1345" t="s">
        <v>57</v>
      </c>
      <c r="S1345" t="s">
        <v>326</v>
      </c>
      <c r="T1345">
        <v>1.85</v>
      </c>
      <c r="V1345">
        <f>Tabla_database[[#This Row],[Unintentional Release (Barrels)]]+Tabla_database[[#This Row],[Intentional Release (Barrels)]]</f>
        <v>1.85</v>
      </c>
      <c r="W1345">
        <v>1.83</v>
      </c>
      <c r="X1345">
        <v>0.02</v>
      </c>
      <c r="Y1345" t="s">
        <v>59</v>
      </c>
      <c r="Z1345" t="s">
        <v>59</v>
      </c>
      <c r="AA1345" t="s">
        <v>59</v>
      </c>
      <c r="AQ1345">
        <v>0</v>
      </c>
      <c r="AR1345">
        <v>0</v>
      </c>
      <c r="AS1345">
        <v>0</v>
      </c>
      <c r="AT1345">
        <v>2000</v>
      </c>
      <c r="AU1345">
        <v>25000</v>
      </c>
      <c r="AV1345">
        <v>0</v>
      </c>
      <c r="AW1345">
        <v>27000</v>
      </c>
    </row>
    <row r="1346" spans="1:49" x14ac:dyDescent="0.25">
      <c r="A1346">
        <v>20130313</v>
      </c>
      <c r="B1346">
        <v>18906</v>
      </c>
      <c r="C1346">
        <v>2013</v>
      </c>
      <c r="D1346" t="s">
        <v>4846</v>
      </c>
      <c r="E1346">
        <v>31570</v>
      </c>
      <c r="F1346" t="s">
        <v>4769</v>
      </c>
      <c r="G1346" t="s">
        <v>2655</v>
      </c>
      <c r="H1346" t="s">
        <v>51</v>
      </c>
      <c r="I1346" t="s">
        <v>104</v>
      </c>
      <c r="J1346" t="s">
        <v>63</v>
      </c>
      <c r="M1346" t="s">
        <v>2655</v>
      </c>
      <c r="N1346" t="s">
        <v>2656</v>
      </c>
      <c r="O1346" t="s">
        <v>97</v>
      </c>
      <c r="P1346">
        <v>47.934930999999999</v>
      </c>
      <c r="Q1346">
        <v>-103.64771399999999</v>
      </c>
      <c r="R1346" t="s">
        <v>67</v>
      </c>
      <c r="S1346" t="s">
        <v>117</v>
      </c>
      <c r="T1346">
        <v>118</v>
      </c>
      <c r="V1346">
        <f>Tabla_database[[#This Row],[Unintentional Release (Barrels)]]+Tabla_database[[#This Row],[Intentional Release (Barrels)]]</f>
        <v>118</v>
      </c>
      <c r="W1346">
        <v>118</v>
      </c>
      <c r="X1346">
        <v>0</v>
      </c>
      <c r="Y1346" t="s">
        <v>59</v>
      </c>
      <c r="Z1346" t="s">
        <v>59</v>
      </c>
      <c r="AA1346" t="s">
        <v>99</v>
      </c>
      <c r="AB1346" t="s">
        <v>4847</v>
      </c>
      <c r="AC1346" t="s">
        <v>4848</v>
      </c>
      <c r="AD1346">
        <v>0</v>
      </c>
      <c r="AQ1346">
        <v>2000</v>
      </c>
      <c r="AR1346">
        <v>900</v>
      </c>
      <c r="AS1346">
        <v>0</v>
      </c>
      <c r="AT1346">
        <v>5000</v>
      </c>
      <c r="AU1346">
        <v>10000</v>
      </c>
      <c r="AV1346">
        <v>0</v>
      </c>
      <c r="AW1346">
        <v>17900</v>
      </c>
    </row>
    <row r="1347" spans="1:49" x14ac:dyDescent="0.25">
      <c r="A1347">
        <v>20130311</v>
      </c>
      <c r="B1347">
        <v>19362</v>
      </c>
      <c r="C1347">
        <v>2013</v>
      </c>
      <c r="D1347" t="s">
        <v>4849</v>
      </c>
      <c r="E1347">
        <v>4805</v>
      </c>
      <c r="F1347" t="s">
        <v>218</v>
      </c>
      <c r="G1347" t="s">
        <v>4850</v>
      </c>
      <c r="H1347" t="s">
        <v>51</v>
      </c>
      <c r="I1347" t="s">
        <v>80</v>
      </c>
      <c r="J1347" t="s">
        <v>105</v>
      </c>
      <c r="K1347" t="s">
        <v>410</v>
      </c>
      <c r="M1347" t="s">
        <v>4380</v>
      </c>
      <c r="N1347" t="s">
        <v>2617</v>
      </c>
      <c r="O1347" t="s">
        <v>162</v>
      </c>
      <c r="P1347">
        <v>39.789126000000003</v>
      </c>
      <c r="Q1347">
        <v>-89.104467</v>
      </c>
      <c r="R1347" t="s">
        <v>67</v>
      </c>
      <c r="S1347" t="s">
        <v>117</v>
      </c>
      <c r="T1347">
        <v>0.38</v>
      </c>
      <c r="V1347">
        <f>Tabla_database[[#This Row],[Unintentional Release (Barrels)]]+Tabla_database[[#This Row],[Intentional Release (Barrels)]]</f>
        <v>0.38</v>
      </c>
      <c r="W1347">
        <v>0.38</v>
      </c>
      <c r="X1347">
        <v>0</v>
      </c>
      <c r="Y1347" t="s">
        <v>59</v>
      </c>
      <c r="Z1347" t="s">
        <v>59</v>
      </c>
      <c r="AA1347" t="s">
        <v>59</v>
      </c>
      <c r="AD1347">
        <v>0</v>
      </c>
      <c r="AQ1347">
        <v>40000</v>
      </c>
      <c r="AR1347">
        <v>50</v>
      </c>
      <c r="AS1347">
        <v>0</v>
      </c>
      <c r="AT1347">
        <v>5920</v>
      </c>
      <c r="AU1347">
        <v>0</v>
      </c>
      <c r="AV1347">
        <v>0</v>
      </c>
      <c r="AW1347">
        <v>45970</v>
      </c>
    </row>
    <row r="1348" spans="1:49" x14ac:dyDescent="0.25">
      <c r="A1348">
        <v>20150250</v>
      </c>
      <c r="B1348">
        <v>20584</v>
      </c>
      <c r="C1348">
        <v>2013</v>
      </c>
      <c r="D1348" t="s">
        <v>4851</v>
      </c>
      <c r="E1348">
        <v>31618</v>
      </c>
      <c r="F1348" t="s">
        <v>362</v>
      </c>
      <c r="G1348" t="s">
        <v>4852</v>
      </c>
      <c r="H1348" t="s">
        <v>51</v>
      </c>
      <c r="I1348" t="s">
        <v>52</v>
      </c>
      <c r="J1348" t="s">
        <v>53</v>
      </c>
      <c r="K1348" t="s">
        <v>71</v>
      </c>
      <c r="L1348" t="s">
        <v>1339</v>
      </c>
      <c r="M1348" t="s">
        <v>4853</v>
      </c>
      <c r="N1348" t="s">
        <v>2627</v>
      </c>
      <c r="O1348" t="s">
        <v>91</v>
      </c>
      <c r="P1348">
        <v>29.358902</v>
      </c>
      <c r="Q1348">
        <v>-95.850939999999994</v>
      </c>
      <c r="R1348" t="s">
        <v>57</v>
      </c>
      <c r="S1348" t="s">
        <v>461</v>
      </c>
      <c r="T1348">
        <v>0</v>
      </c>
      <c r="U1348">
        <v>0</v>
      </c>
      <c r="V1348">
        <f>Tabla_database[[#This Row],[Unintentional Release (Barrels)]]+Tabla_database[[#This Row],[Intentional Release (Barrels)]]</f>
        <v>0</v>
      </c>
      <c r="W1348">
        <v>0</v>
      </c>
      <c r="X1348">
        <v>0</v>
      </c>
      <c r="Y1348" t="s">
        <v>99</v>
      </c>
      <c r="Z1348" t="s">
        <v>59</v>
      </c>
      <c r="AA1348" t="s">
        <v>59</v>
      </c>
      <c r="AD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</row>
    <row r="1349" spans="1:49" x14ac:dyDescent="0.25">
      <c r="A1349">
        <v>20130318</v>
      </c>
      <c r="B1349">
        <v>20069</v>
      </c>
      <c r="C1349">
        <v>2013</v>
      </c>
      <c r="D1349" t="s">
        <v>4854</v>
      </c>
      <c r="E1349">
        <v>30829</v>
      </c>
      <c r="F1349" t="s">
        <v>1245</v>
      </c>
      <c r="G1349" t="s">
        <v>3305</v>
      </c>
      <c r="H1349" t="s">
        <v>51</v>
      </c>
      <c r="I1349" t="s">
        <v>52</v>
      </c>
      <c r="J1349" t="s">
        <v>63</v>
      </c>
      <c r="M1349" t="s">
        <v>3306</v>
      </c>
      <c r="N1349" t="s">
        <v>2129</v>
      </c>
      <c r="O1349" t="s">
        <v>91</v>
      </c>
      <c r="P1349">
        <v>29.950028</v>
      </c>
      <c r="Q1349">
        <v>-96.850183999999999</v>
      </c>
      <c r="R1349" t="s">
        <v>67</v>
      </c>
      <c r="S1349" t="s">
        <v>68</v>
      </c>
      <c r="T1349">
        <v>3</v>
      </c>
      <c r="V1349">
        <f>Tabla_database[[#This Row],[Unintentional Release (Barrels)]]+Tabla_database[[#This Row],[Intentional Release (Barrels)]]</f>
        <v>3</v>
      </c>
      <c r="W1349">
        <v>3</v>
      </c>
      <c r="X1349">
        <v>0</v>
      </c>
      <c r="Y1349" t="s">
        <v>59</v>
      </c>
      <c r="Z1349" t="s">
        <v>59</v>
      </c>
      <c r="AA1349" t="s">
        <v>59</v>
      </c>
      <c r="AD1349">
        <v>0</v>
      </c>
      <c r="AQ1349">
        <v>1175</v>
      </c>
      <c r="AR1349">
        <v>300</v>
      </c>
      <c r="AS1349">
        <v>0</v>
      </c>
      <c r="AT1349">
        <v>5100</v>
      </c>
      <c r="AU1349">
        <v>600</v>
      </c>
      <c r="AV1349">
        <v>0</v>
      </c>
      <c r="AW1349">
        <v>7175</v>
      </c>
    </row>
    <row r="1350" spans="1:49" x14ac:dyDescent="0.25">
      <c r="A1350">
        <v>20130320</v>
      </c>
      <c r="B1350">
        <v>19213</v>
      </c>
      <c r="C1350">
        <v>2013</v>
      </c>
      <c r="D1350" t="s">
        <v>4855</v>
      </c>
      <c r="E1350">
        <v>12105</v>
      </c>
      <c r="F1350" t="s">
        <v>165</v>
      </c>
      <c r="G1350" t="s">
        <v>4856</v>
      </c>
      <c r="H1350" t="s">
        <v>51</v>
      </c>
      <c r="I1350" t="s">
        <v>80</v>
      </c>
      <c r="J1350" t="s">
        <v>53</v>
      </c>
      <c r="K1350" t="s">
        <v>167</v>
      </c>
      <c r="M1350" t="s">
        <v>4857</v>
      </c>
      <c r="N1350" t="s">
        <v>4104</v>
      </c>
      <c r="O1350" t="s">
        <v>331</v>
      </c>
      <c r="P1350">
        <v>42.854754999999997</v>
      </c>
      <c r="Q1350">
        <v>-94.159355000000005</v>
      </c>
      <c r="R1350" t="s">
        <v>67</v>
      </c>
      <c r="S1350" t="s">
        <v>404</v>
      </c>
      <c r="T1350">
        <v>5.23</v>
      </c>
      <c r="U1350">
        <v>0</v>
      </c>
      <c r="V1350">
        <f>Tabla_database[[#This Row],[Unintentional Release (Barrels)]]+Tabla_database[[#This Row],[Intentional Release (Barrels)]]</f>
        <v>5.23</v>
      </c>
      <c r="W1350">
        <v>0</v>
      </c>
      <c r="X1350">
        <v>5.23</v>
      </c>
      <c r="Y1350" t="s">
        <v>59</v>
      </c>
      <c r="Z1350" t="s">
        <v>59</v>
      </c>
      <c r="AA1350" t="s">
        <v>99</v>
      </c>
      <c r="AB1350" t="s">
        <v>4858</v>
      </c>
      <c r="AC1350" t="s">
        <v>4859</v>
      </c>
      <c r="AQ1350">
        <v>72000</v>
      </c>
      <c r="AR1350">
        <v>422</v>
      </c>
      <c r="AS1350">
        <v>2400</v>
      </c>
      <c r="AT1350">
        <v>8000</v>
      </c>
      <c r="AU1350">
        <v>30000</v>
      </c>
      <c r="AV1350">
        <v>0</v>
      </c>
      <c r="AW1350">
        <v>112822</v>
      </c>
    </row>
    <row r="1351" spans="1:49" x14ac:dyDescent="0.25">
      <c r="A1351">
        <v>20130317</v>
      </c>
      <c r="B1351">
        <v>18589</v>
      </c>
      <c r="C1351">
        <v>2013</v>
      </c>
      <c r="D1351" t="s">
        <v>4860</v>
      </c>
      <c r="E1351">
        <v>300</v>
      </c>
      <c r="F1351" t="s">
        <v>87</v>
      </c>
      <c r="G1351" t="s">
        <v>4861</v>
      </c>
      <c r="H1351" t="s">
        <v>51</v>
      </c>
      <c r="I1351" t="s">
        <v>80</v>
      </c>
      <c r="J1351" t="s">
        <v>63</v>
      </c>
      <c r="M1351" t="s">
        <v>4862</v>
      </c>
      <c r="N1351" t="s">
        <v>2987</v>
      </c>
      <c r="O1351" t="s">
        <v>508</v>
      </c>
      <c r="P1351">
        <v>41.845833300000002</v>
      </c>
      <c r="Q1351">
        <v>-106.2038889</v>
      </c>
      <c r="R1351" t="s">
        <v>67</v>
      </c>
      <c r="S1351" t="s">
        <v>404</v>
      </c>
      <c r="T1351">
        <v>6</v>
      </c>
      <c r="V1351">
        <f>Tabla_database[[#This Row],[Unintentional Release (Barrels)]]+Tabla_database[[#This Row],[Intentional Release (Barrels)]]</f>
        <v>6</v>
      </c>
      <c r="W1351">
        <v>6</v>
      </c>
      <c r="X1351">
        <v>0</v>
      </c>
      <c r="Y1351" t="s">
        <v>59</v>
      </c>
      <c r="Z1351" t="s">
        <v>59</v>
      </c>
      <c r="AA1351" t="s">
        <v>59</v>
      </c>
      <c r="AD1351">
        <v>0</v>
      </c>
      <c r="AQ1351">
        <v>17000</v>
      </c>
      <c r="AR1351">
        <v>500</v>
      </c>
      <c r="AS1351">
        <v>0</v>
      </c>
      <c r="AT1351">
        <v>4000</v>
      </c>
      <c r="AU1351">
        <v>2000</v>
      </c>
      <c r="AV1351">
        <v>0</v>
      </c>
      <c r="AW1351">
        <v>23500</v>
      </c>
    </row>
    <row r="1352" spans="1:49" x14ac:dyDescent="0.25">
      <c r="A1352">
        <v>20130306</v>
      </c>
      <c r="B1352">
        <v>19436</v>
      </c>
      <c r="C1352">
        <v>2013</v>
      </c>
      <c r="D1352" t="s">
        <v>4863</v>
      </c>
      <c r="E1352">
        <v>31684</v>
      </c>
      <c r="F1352" t="s">
        <v>3226</v>
      </c>
      <c r="G1352" t="s">
        <v>4152</v>
      </c>
      <c r="H1352" t="s">
        <v>51</v>
      </c>
      <c r="I1352" t="s">
        <v>80</v>
      </c>
      <c r="J1352" t="s">
        <v>105</v>
      </c>
      <c r="K1352" t="s">
        <v>106</v>
      </c>
      <c r="M1352" t="s">
        <v>4864</v>
      </c>
      <c r="N1352" t="s">
        <v>4600</v>
      </c>
      <c r="O1352" t="s">
        <v>151</v>
      </c>
      <c r="P1352">
        <v>36.346271999999999</v>
      </c>
      <c r="Q1352">
        <v>-96.385649999999998</v>
      </c>
      <c r="R1352" t="s">
        <v>92</v>
      </c>
      <c r="S1352" t="s">
        <v>1089</v>
      </c>
      <c r="T1352">
        <v>491</v>
      </c>
      <c r="V1352">
        <f>Tabla_database[[#This Row],[Unintentional Release (Barrels)]]+Tabla_database[[#This Row],[Intentional Release (Barrels)]]</f>
        <v>491</v>
      </c>
      <c r="W1352">
        <v>490</v>
      </c>
      <c r="X1352">
        <v>1</v>
      </c>
      <c r="Y1352" t="s">
        <v>59</v>
      </c>
      <c r="Z1352" t="s">
        <v>59</v>
      </c>
      <c r="AA1352" t="s">
        <v>99</v>
      </c>
      <c r="AB1352" t="s">
        <v>4865</v>
      </c>
      <c r="AC1352" t="s">
        <v>4866</v>
      </c>
      <c r="AD1352">
        <v>0</v>
      </c>
      <c r="AQ1352">
        <v>18000</v>
      </c>
      <c r="AR1352">
        <v>60000</v>
      </c>
      <c r="AS1352">
        <v>2000</v>
      </c>
      <c r="AT1352">
        <v>85000</v>
      </c>
      <c r="AU1352">
        <v>136000</v>
      </c>
      <c r="AV1352">
        <v>80000</v>
      </c>
      <c r="AW1352">
        <v>381000</v>
      </c>
    </row>
    <row r="1353" spans="1:49" x14ac:dyDescent="0.25">
      <c r="A1353">
        <v>20130299</v>
      </c>
      <c r="B1353">
        <v>18506</v>
      </c>
      <c r="C1353">
        <v>2013</v>
      </c>
      <c r="D1353" t="s">
        <v>4867</v>
      </c>
      <c r="E1353">
        <v>18718</v>
      </c>
      <c r="F1353" t="s">
        <v>306</v>
      </c>
      <c r="G1353" t="s">
        <v>4868</v>
      </c>
      <c r="H1353" t="s">
        <v>51</v>
      </c>
      <c r="I1353" t="s">
        <v>80</v>
      </c>
      <c r="J1353" t="s">
        <v>105</v>
      </c>
      <c r="K1353" t="s">
        <v>106</v>
      </c>
      <c r="M1353" t="s">
        <v>2466</v>
      </c>
      <c r="N1353" t="s">
        <v>4869</v>
      </c>
      <c r="O1353" t="s">
        <v>451</v>
      </c>
      <c r="P1353">
        <v>39.851619999999997</v>
      </c>
      <c r="Q1353">
        <v>-75.417140000000003</v>
      </c>
      <c r="R1353" t="s">
        <v>143</v>
      </c>
      <c r="S1353" t="s">
        <v>321</v>
      </c>
      <c r="T1353">
        <v>0.95</v>
      </c>
      <c r="V1353">
        <f>Tabla_database[[#This Row],[Unintentional Release (Barrels)]]+Tabla_database[[#This Row],[Intentional Release (Barrels)]]</f>
        <v>0.95</v>
      </c>
      <c r="W1353">
        <v>0.95</v>
      </c>
      <c r="X1353">
        <v>0</v>
      </c>
      <c r="Y1353" t="s">
        <v>59</v>
      </c>
      <c r="Z1353" t="s">
        <v>59</v>
      </c>
      <c r="AA1353" t="s">
        <v>59</v>
      </c>
      <c r="AQ1353">
        <v>1000</v>
      </c>
      <c r="AR1353">
        <v>120</v>
      </c>
      <c r="AS1353">
        <v>0</v>
      </c>
      <c r="AT1353">
        <v>3500</v>
      </c>
      <c r="AU1353">
        <v>0</v>
      </c>
      <c r="AV1353">
        <v>0</v>
      </c>
      <c r="AW1353">
        <v>4620</v>
      </c>
    </row>
    <row r="1354" spans="1:49" x14ac:dyDescent="0.25">
      <c r="A1354">
        <v>20130322</v>
      </c>
      <c r="B1354">
        <v>18596</v>
      </c>
      <c r="C1354">
        <v>2013</v>
      </c>
      <c r="D1354" t="s">
        <v>4870</v>
      </c>
      <c r="E1354">
        <v>31130</v>
      </c>
      <c r="F1354" t="s">
        <v>1684</v>
      </c>
      <c r="G1354" t="s">
        <v>2009</v>
      </c>
      <c r="H1354" t="s">
        <v>51</v>
      </c>
      <c r="I1354" t="s">
        <v>52</v>
      </c>
      <c r="J1354" t="s">
        <v>53</v>
      </c>
      <c r="K1354" t="s">
        <v>71</v>
      </c>
      <c r="L1354" t="s">
        <v>2008</v>
      </c>
      <c r="M1354" t="s">
        <v>2009</v>
      </c>
      <c r="N1354" t="s">
        <v>1225</v>
      </c>
      <c r="O1354" t="s">
        <v>592</v>
      </c>
      <c r="P1354">
        <v>42.8842</v>
      </c>
      <c r="Q1354">
        <v>-82.494299999999996</v>
      </c>
      <c r="R1354" t="s">
        <v>57</v>
      </c>
      <c r="S1354" t="s">
        <v>326</v>
      </c>
      <c r="T1354">
        <v>12</v>
      </c>
      <c r="V1354">
        <f>Tabla_database[[#This Row],[Unintentional Release (Barrels)]]+Tabla_database[[#This Row],[Intentional Release (Barrels)]]</f>
        <v>12</v>
      </c>
      <c r="W1354">
        <v>0</v>
      </c>
      <c r="X1354">
        <v>12</v>
      </c>
      <c r="Y1354" t="s">
        <v>59</v>
      </c>
      <c r="Z1354" t="s">
        <v>59</v>
      </c>
      <c r="AA1354" t="s">
        <v>99</v>
      </c>
      <c r="AB1354" t="s">
        <v>4871</v>
      </c>
      <c r="AC1354" t="s">
        <v>4872</v>
      </c>
      <c r="AD1354">
        <v>0</v>
      </c>
      <c r="AQ1354">
        <v>0</v>
      </c>
      <c r="AR1354">
        <v>1000</v>
      </c>
      <c r="AS1354">
        <v>0</v>
      </c>
      <c r="AT1354">
        <v>0</v>
      </c>
      <c r="AU1354">
        <v>0</v>
      </c>
      <c r="AV1354">
        <v>0</v>
      </c>
      <c r="AW1354">
        <v>1000</v>
      </c>
    </row>
    <row r="1355" spans="1:49" x14ac:dyDescent="0.25">
      <c r="A1355">
        <v>20130323</v>
      </c>
      <c r="B1355">
        <v>20861</v>
      </c>
      <c r="C1355">
        <v>2013</v>
      </c>
      <c r="D1355" t="s">
        <v>4873</v>
      </c>
      <c r="E1355">
        <v>30003</v>
      </c>
      <c r="F1355" t="s">
        <v>616</v>
      </c>
      <c r="G1355" t="s">
        <v>4874</v>
      </c>
      <c r="H1355" t="s">
        <v>51</v>
      </c>
      <c r="I1355" t="s">
        <v>80</v>
      </c>
      <c r="J1355" t="s">
        <v>63</v>
      </c>
      <c r="M1355" t="s">
        <v>618</v>
      </c>
      <c r="N1355" t="s">
        <v>108</v>
      </c>
      <c r="O1355" t="s">
        <v>91</v>
      </c>
      <c r="P1355">
        <v>29.705971999999999</v>
      </c>
      <c r="Q1355">
        <v>-95.237834000000007</v>
      </c>
      <c r="R1355" t="s">
        <v>67</v>
      </c>
      <c r="S1355" t="s">
        <v>135</v>
      </c>
      <c r="T1355">
        <v>10</v>
      </c>
      <c r="V1355">
        <f>Tabla_database[[#This Row],[Unintentional Release (Barrels)]]+Tabla_database[[#This Row],[Intentional Release (Barrels)]]</f>
        <v>10</v>
      </c>
      <c r="W1355">
        <v>10</v>
      </c>
      <c r="X1355">
        <v>0</v>
      </c>
      <c r="Y1355" t="s">
        <v>59</v>
      </c>
      <c r="Z1355" t="s">
        <v>59</v>
      </c>
      <c r="AA1355" t="s">
        <v>99</v>
      </c>
      <c r="AB1355" t="s">
        <v>4875</v>
      </c>
      <c r="AC1355" t="s">
        <v>4876</v>
      </c>
      <c r="AD1355">
        <v>0</v>
      </c>
      <c r="AQ1355">
        <v>184000</v>
      </c>
      <c r="AR1355">
        <v>1500</v>
      </c>
      <c r="AS1355">
        <v>0</v>
      </c>
      <c r="AT1355">
        <v>1000</v>
      </c>
      <c r="AU1355">
        <v>5000</v>
      </c>
      <c r="AV1355">
        <v>93500</v>
      </c>
      <c r="AW1355">
        <v>285000</v>
      </c>
    </row>
    <row r="1356" spans="1:49" x14ac:dyDescent="0.25">
      <c r="A1356">
        <v>20130310</v>
      </c>
      <c r="B1356">
        <v>18534</v>
      </c>
      <c r="C1356">
        <v>2013</v>
      </c>
      <c r="D1356" t="s">
        <v>4877</v>
      </c>
      <c r="E1356">
        <v>26041</v>
      </c>
      <c r="F1356" t="s">
        <v>103</v>
      </c>
      <c r="G1356" t="s">
        <v>4181</v>
      </c>
      <c r="H1356" t="s">
        <v>51</v>
      </c>
      <c r="I1356" t="s">
        <v>52</v>
      </c>
      <c r="J1356" t="s">
        <v>105</v>
      </c>
      <c r="K1356" t="s">
        <v>410</v>
      </c>
      <c r="M1356" t="s">
        <v>121</v>
      </c>
      <c r="N1356" t="s">
        <v>108</v>
      </c>
      <c r="O1356" t="s">
        <v>91</v>
      </c>
      <c r="P1356">
        <v>40.52243</v>
      </c>
      <c r="Q1356">
        <v>-74.253839999999997</v>
      </c>
      <c r="R1356" t="s">
        <v>57</v>
      </c>
      <c r="S1356" t="s">
        <v>183</v>
      </c>
      <c r="T1356">
        <v>6</v>
      </c>
      <c r="V1356">
        <f>Tabla_database[[#This Row],[Unintentional Release (Barrels)]]+Tabla_database[[#This Row],[Intentional Release (Barrels)]]</f>
        <v>6</v>
      </c>
      <c r="W1356">
        <v>6</v>
      </c>
      <c r="X1356">
        <v>0</v>
      </c>
      <c r="Y1356" t="s">
        <v>59</v>
      </c>
      <c r="Z1356" t="s">
        <v>59</v>
      </c>
      <c r="AA1356" t="s">
        <v>99</v>
      </c>
      <c r="AB1356" t="s">
        <v>4878</v>
      </c>
      <c r="AC1356" t="s">
        <v>4879</v>
      </c>
      <c r="AQ1356">
        <v>0</v>
      </c>
      <c r="AR1356">
        <v>0</v>
      </c>
      <c r="AS1356">
        <v>0</v>
      </c>
      <c r="AT1356">
        <v>500</v>
      </c>
      <c r="AU1356">
        <v>1500</v>
      </c>
      <c r="AV1356">
        <v>0</v>
      </c>
      <c r="AW1356">
        <v>2000</v>
      </c>
    </row>
    <row r="1357" spans="1:49" x14ac:dyDescent="0.25">
      <c r="A1357">
        <v>20130321</v>
      </c>
      <c r="B1357">
        <v>19843</v>
      </c>
      <c r="C1357">
        <v>2013</v>
      </c>
      <c r="D1357" t="s">
        <v>4880</v>
      </c>
      <c r="E1357">
        <v>22610</v>
      </c>
      <c r="F1357" t="s">
        <v>210</v>
      </c>
      <c r="G1357" t="s">
        <v>2127</v>
      </c>
      <c r="H1357" t="s">
        <v>51</v>
      </c>
      <c r="I1357" t="s">
        <v>52</v>
      </c>
      <c r="J1357" t="s">
        <v>63</v>
      </c>
      <c r="M1357" t="s">
        <v>2128</v>
      </c>
      <c r="N1357" t="s">
        <v>2129</v>
      </c>
      <c r="O1357" t="s">
        <v>91</v>
      </c>
      <c r="P1357">
        <v>30.042359999999999</v>
      </c>
      <c r="Q1357">
        <v>-96.914619999999999</v>
      </c>
      <c r="R1357" t="s">
        <v>57</v>
      </c>
      <c r="S1357" t="s">
        <v>163</v>
      </c>
      <c r="T1357">
        <v>0.47</v>
      </c>
      <c r="V1357">
        <f>Tabla_database[[#This Row],[Unintentional Release (Barrels)]]+Tabla_database[[#This Row],[Intentional Release (Barrels)]]</f>
        <v>0.47</v>
      </c>
      <c r="W1357">
        <v>0.47</v>
      </c>
      <c r="X1357">
        <v>0</v>
      </c>
      <c r="Y1357" t="s">
        <v>59</v>
      </c>
      <c r="Z1357" t="s">
        <v>59</v>
      </c>
      <c r="AA1357" t="s">
        <v>59</v>
      </c>
      <c r="AD1357">
        <v>0</v>
      </c>
      <c r="AQ1357">
        <v>0</v>
      </c>
      <c r="AR1357">
        <v>50</v>
      </c>
      <c r="AS1357">
        <v>0</v>
      </c>
      <c r="AT1357">
        <v>3000</v>
      </c>
      <c r="AU1357">
        <v>0</v>
      </c>
      <c r="AV1357">
        <v>0</v>
      </c>
      <c r="AW1357">
        <v>3050</v>
      </c>
    </row>
    <row r="1358" spans="1:49" x14ac:dyDescent="0.25">
      <c r="A1358">
        <v>20130325</v>
      </c>
      <c r="B1358">
        <v>18605</v>
      </c>
      <c r="C1358">
        <v>2013</v>
      </c>
      <c r="D1358" t="s">
        <v>4881</v>
      </c>
      <c r="E1358">
        <v>31618</v>
      </c>
      <c r="F1358" t="s">
        <v>362</v>
      </c>
      <c r="G1358" t="s">
        <v>4338</v>
      </c>
      <c r="H1358" t="s">
        <v>51</v>
      </c>
      <c r="I1358" t="s">
        <v>80</v>
      </c>
      <c r="J1358" t="s">
        <v>105</v>
      </c>
      <c r="K1358" t="s">
        <v>116</v>
      </c>
      <c r="M1358" t="s">
        <v>2252</v>
      </c>
      <c r="N1358" t="s">
        <v>1182</v>
      </c>
      <c r="O1358" t="s">
        <v>56</v>
      </c>
      <c r="P1358">
        <v>37.052385999999998</v>
      </c>
      <c r="Q1358">
        <v>-95.611575000000002</v>
      </c>
      <c r="R1358" t="s">
        <v>57</v>
      </c>
      <c r="S1358" t="s">
        <v>461</v>
      </c>
      <c r="T1358">
        <v>0.6</v>
      </c>
      <c r="V1358">
        <f>Tabla_database[[#This Row],[Unintentional Release (Barrels)]]+Tabla_database[[#This Row],[Intentional Release (Barrels)]]</f>
        <v>0.6</v>
      </c>
      <c r="W1358">
        <v>0.6</v>
      </c>
      <c r="X1358">
        <v>0</v>
      </c>
      <c r="Y1358" t="s">
        <v>59</v>
      </c>
      <c r="Z1358" t="s">
        <v>59</v>
      </c>
      <c r="AA1358" t="s">
        <v>59</v>
      </c>
      <c r="AD1358">
        <v>0</v>
      </c>
      <c r="AQ1358">
        <v>20000</v>
      </c>
      <c r="AR1358">
        <v>0</v>
      </c>
      <c r="AS1358">
        <v>0</v>
      </c>
      <c r="AT1358">
        <v>0</v>
      </c>
      <c r="AU1358">
        <v>20000</v>
      </c>
      <c r="AV1358">
        <v>0</v>
      </c>
      <c r="AW1358">
        <v>40000</v>
      </c>
    </row>
    <row r="1359" spans="1:49" x14ac:dyDescent="0.25">
      <c r="A1359">
        <v>20130319</v>
      </c>
      <c r="B1359">
        <v>18942</v>
      </c>
      <c r="C1359">
        <v>2013</v>
      </c>
      <c r="D1359" t="s">
        <v>4882</v>
      </c>
      <c r="E1359">
        <v>22610</v>
      </c>
      <c r="F1359" t="s">
        <v>210</v>
      </c>
      <c r="G1359" t="s">
        <v>4883</v>
      </c>
      <c r="H1359" t="s">
        <v>51</v>
      </c>
      <c r="I1359" t="s">
        <v>52</v>
      </c>
      <c r="J1359" t="s">
        <v>53</v>
      </c>
      <c r="K1359" t="s">
        <v>71</v>
      </c>
      <c r="L1359" t="s">
        <v>2008</v>
      </c>
      <c r="M1359" t="s">
        <v>243</v>
      </c>
      <c r="N1359" t="s">
        <v>275</v>
      </c>
      <c r="O1359" t="s">
        <v>56</v>
      </c>
      <c r="P1359">
        <v>37.791930000000001</v>
      </c>
      <c r="Q1359">
        <v>-96.880260000000007</v>
      </c>
      <c r="R1359" t="s">
        <v>122</v>
      </c>
      <c r="S1359" t="s">
        <v>123</v>
      </c>
      <c r="T1359">
        <v>17</v>
      </c>
      <c r="U1359">
        <v>47</v>
      </c>
      <c r="V1359">
        <f>Tabla_database[[#This Row],[Unintentional Release (Barrels)]]+Tabla_database[[#This Row],[Intentional Release (Barrels)]]</f>
        <v>64</v>
      </c>
      <c r="W1359">
        <v>0</v>
      </c>
      <c r="X1359">
        <v>17</v>
      </c>
      <c r="Y1359" t="s">
        <v>59</v>
      </c>
      <c r="Z1359" t="s">
        <v>59</v>
      </c>
      <c r="AQ1359">
        <v>4000</v>
      </c>
      <c r="AR1359">
        <v>5880</v>
      </c>
      <c r="AS1359">
        <v>0</v>
      </c>
      <c r="AT1359">
        <v>1000</v>
      </c>
      <c r="AU1359">
        <v>0</v>
      </c>
      <c r="AV1359">
        <v>0</v>
      </c>
      <c r="AW1359">
        <v>10880</v>
      </c>
    </row>
    <row r="1360" spans="1:49" x14ac:dyDescent="0.25">
      <c r="A1360">
        <v>20130328</v>
      </c>
      <c r="B1360">
        <v>20800</v>
      </c>
      <c r="C1360">
        <v>2013</v>
      </c>
      <c r="D1360" t="s">
        <v>4884</v>
      </c>
      <c r="E1360">
        <v>32147</v>
      </c>
      <c r="F1360" t="s">
        <v>586</v>
      </c>
      <c r="G1360" t="s">
        <v>4885</v>
      </c>
      <c r="H1360" t="s">
        <v>51</v>
      </c>
      <c r="I1360" t="s">
        <v>80</v>
      </c>
      <c r="J1360" t="s">
        <v>63</v>
      </c>
      <c r="M1360" t="s">
        <v>1185</v>
      </c>
      <c r="N1360" t="s">
        <v>644</v>
      </c>
      <c r="O1360" t="s">
        <v>162</v>
      </c>
      <c r="P1360">
        <v>39.327115900000003</v>
      </c>
      <c r="Q1360">
        <v>-87.8981323</v>
      </c>
      <c r="R1360" t="s">
        <v>143</v>
      </c>
      <c r="S1360" t="s">
        <v>144</v>
      </c>
      <c r="T1360">
        <v>273</v>
      </c>
      <c r="V1360">
        <f>Tabla_database[[#This Row],[Unintentional Release (Barrels)]]+Tabla_database[[#This Row],[Intentional Release (Barrels)]]</f>
        <v>273</v>
      </c>
      <c r="W1360">
        <v>273</v>
      </c>
      <c r="X1360">
        <v>0</v>
      </c>
      <c r="Y1360" t="s">
        <v>59</v>
      </c>
      <c r="Z1360" t="s">
        <v>59</v>
      </c>
      <c r="AA1360" t="s">
        <v>99</v>
      </c>
      <c r="AB1360" t="s">
        <v>4886</v>
      </c>
      <c r="AC1360" t="s">
        <v>4887</v>
      </c>
      <c r="AD1360">
        <v>0</v>
      </c>
      <c r="AQ1360">
        <v>92500</v>
      </c>
      <c r="AR1360">
        <v>27095</v>
      </c>
      <c r="AS1360">
        <v>0</v>
      </c>
      <c r="AT1360">
        <v>400000</v>
      </c>
      <c r="AU1360">
        <v>0</v>
      </c>
      <c r="AV1360">
        <v>0</v>
      </c>
      <c r="AW1360">
        <v>519595</v>
      </c>
    </row>
    <row r="1361" spans="1:49" x14ac:dyDescent="0.25">
      <c r="A1361">
        <v>20130316</v>
      </c>
      <c r="B1361">
        <v>18756</v>
      </c>
      <c r="C1361">
        <v>2013</v>
      </c>
      <c r="D1361" t="s">
        <v>4888</v>
      </c>
      <c r="E1361">
        <v>22610</v>
      </c>
      <c r="F1361" t="s">
        <v>210</v>
      </c>
      <c r="G1361" t="s">
        <v>4889</v>
      </c>
      <c r="H1361" t="s">
        <v>51</v>
      </c>
      <c r="I1361" t="s">
        <v>52</v>
      </c>
      <c r="J1361" t="s">
        <v>105</v>
      </c>
      <c r="K1361" t="s">
        <v>116</v>
      </c>
      <c r="M1361" t="s">
        <v>4639</v>
      </c>
      <c r="N1361" t="s">
        <v>1478</v>
      </c>
      <c r="O1361" t="s">
        <v>91</v>
      </c>
      <c r="P1361">
        <v>32.394820000000003</v>
      </c>
      <c r="Q1361">
        <v>-99.758080000000007</v>
      </c>
      <c r="R1361" t="s">
        <v>57</v>
      </c>
      <c r="S1361" t="s">
        <v>1161</v>
      </c>
      <c r="T1361">
        <v>1</v>
      </c>
      <c r="V1361">
        <f>Tabla_database[[#This Row],[Unintentional Release (Barrels)]]+Tabla_database[[#This Row],[Intentional Release (Barrels)]]</f>
        <v>1</v>
      </c>
      <c r="W1361">
        <v>1</v>
      </c>
      <c r="X1361">
        <v>0</v>
      </c>
      <c r="Y1361" t="s">
        <v>59</v>
      </c>
      <c r="Z1361" t="s">
        <v>59</v>
      </c>
      <c r="AA1361" t="s">
        <v>59</v>
      </c>
      <c r="AD1361">
        <v>0</v>
      </c>
      <c r="AQ1361">
        <v>0</v>
      </c>
      <c r="AR1361">
        <v>150</v>
      </c>
      <c r="AS1361">
        <v>0</v>
      </c>
      <c r="AT1361">
        <v>4500</v>
      </c>
      <c r="AU1361">
        <v>0</v>
      </c>
      <c r="AV1361">
        <v>0</v>
      </c>
      <c r="AW1361">
        <v>4650</v>
      </c>
    </row>
    <row r="1362" spans="1:49" x14ac:dyDescent="0.25">
      <c r="A1362">
        <v>20130329</v>
      </c>
      <c r="B1362">
        <v>18619</v>
      </c>
      <c r="C1362">
        <v>2013</v>
      </c>
      <c r="D1362" t="s">
        <v>4890</v>
      </c>
      <c r="E1362">
        <v>300</v>
      </c>
      <c r="F1362" t="s">
        <v>87</v>
      </c>
      <c r="G1362" t="s">
        <v>4891</v>
      </c>
      <c r="H1362" t="s">
        <v>51</v>
      </c>
      <c r="I1362" t="s">
        <v>52</v>
      </c>
      <c r="J1362" t="s">
        <v>63</v>
      </c>
      <c r="M1362" t="s">
        <v>4892</v>
      </c>
      <c r="N1362" t="s">
        <v>536</v>
      </c>
      <c r="O1362" t="s">
        <v>91</v>
      </c>
      <c r="P1362">
        <v>32.531982999999997</v>
      </c>
      <c r="Q1362">
        <v>-100.841964</v>
      </c>
      <c r="R1362" t="s">
        <v>143</v>
      </c>
      <c r="S1362" t="s">
        <v>144</v>
      </c>
      <c r="T1362">
        <v>0.5</v>
      </c>
      <c r="V1362">
        <f>Tabla_database[[#This Row],[Unintentional Release (Barrels)]]+Tabla_database[[#This Row],[Intentional Release (Barrels)]]</f>
        <v>0.5</v>
      </c>
      <c r="W1362">
        <v>0.5</v>
      </c>
      <c r="X1362">
        <v>0</v>
      </c>
      <c r="Y1362" t="s">
        <v>59</v>
      </c>
      <c r="Z1362" t="s">
        <v>59</v>
      </c>
      <c r="AA1362" t="s">
        <v>99</v>
      </c>
      <c r="AB1362" t="s">
        <v>4893</v>
      </c>
      <c r="AC1362" t="s">
        <v>4894</v>
      </c>
      <c r="AD1362">
        <v>0</v>
      </c>
      <c r="AQ1362">
        <v>100</v>
      </c>
      <c r="AR1362">
        <v>50</v>
      </c>
      <c r="AS1362">
        <v>0</v>
      </c>
      <c r="AT1362">
        <v>750</v>
      </c>
      <c r="AU1362">
        <v>375</v>
      </c>
      <c r="AV1362">
        <v>0</v>
      </c>
      <c r="AW1362">
        <v>1275</v>
      </c>
    </row>
    <row r="1363" spans="1:49" x14ac:dyDescent="0.25">
      <c r="A1363">
        <v>20130330</v>
      </c>
      <c r="B1363">
        <v>18626</v>
      </c>
      <c r="C1363">
        <v>2013</v>
      </c>
      <c r="D1363" t="s">
        <v>4895</v>
      </c>
      <c r="E1363">
        <v>1845</v>
      </c>
      <c r="F1363" t="s">
        <v>287</v>
      </c>
      <c r="G1363" t="s">
        <v>4896</v>
      </c>
      <c r="H1363" t="s">
        <v>51</v>
      </c>
      <c r="I1363" t="s">
        <v>52</v>
      </c>
      <c r="J1363" t="s">
        <v>105</v>
      </c>
      <c r="K1363" t="s">
        <v>106</v>
      </c>
      <c r="M1363" t="s">
        <v>4897</v>
      </c>
      <c r="N1363" t="s">
        <v>4898</v>
      </c>
      <c r="O1363" t="s">
        <v>376</v>
      </c>
      <c r="P1363">
        <v>40.203611000000002</v>
      </c>
      <c r="Q1363">
        <v>-93.326668999999995</v>
      </c>
      <c r="R1363" t="s">
        <v>67</v>
      </c>
      <c r="S1363" t="s">
        <v>117</v>
      </c>
      <c r="T1363">
        <v>0.81</v>
      </c>
      <c r="V1363">
        <f>Tabla_database[[#This Row],[Unintentional Release (Barrels)]]+Tabla_database[[#This Row],[Intentional Release (Barrels)]]</f>
        <v>0.81</v>
      </c>
      <c r="W1363">
        <v>0.69</v>
      </c>
      <c r="X1363">
        <v>0.12</v>
      </c>
      <c r="Y1363" t="s">
        <v>59</v>
      </c>
      <c r="Z1363" t="s">
        <v>59</v>
      </c>
      <c r="AA1363" t="s">
        <v>99</v>
      </c>
      <c r="AB1363" t="s">
        <v>4899</v>
      </c>
      <c r="AC1363" t="s">
        <v>4900</v>
      </c>
      <c r="AD1363">
        <v>0</v>
      </c>
      <c r="AQ1363">
        <v>232</v>
      </c>
      <c r="AR1363">
        <v>18</v>
      </c>
      <c r="AS1363">
        <v>0</v>
      </c>
      <c r="AT1363">
        <v>0</v>
      </c>
      <c r="AU1363">
        <v>0</v>
      </c>
      <c r="AV1363">
        <v>0</v>
      </c>
      <c r="AW1363">
        <v>250</v>
      </c>
    </row>
    <row r="1364" spans="1:49" x14ac:dyDescent="0.25">
      <c r="A1364">
        <v>20130332</v>
      </c>
      <c r="B1364">
        <v>18957</v>
      </c>
      <c r="C1364">
        <v>2013</v>
      </c>
      <c r="D1364" t="s">
        <v>4901</v>
      </c>
      <c r="E1364">
        <v>31454</v>
      </c>
      <c r="F1364" t="s">
        <v>131</v>
      </c>
      <c r="G1364" t="s">
        <v>4902</v>
      </c>
      <c r="H1364" t="s">
        <v>51</v>
      </c>
      <c r="I1364" t="s">
        <v>80</v>
      </c>
      <c r="J1364" t="s">
        <v>105</v>
      </c>
      <c r="K1364" t="s">
        <v>106</v>
      </c>
      <c r="M1364" t="s">
        <v>4903</v>
      </c>
      <c r="N1364" t="s">
        <v>1950</v>
      </c>
      <c r="O1364" t="s">
        <v>91</v>
      </c>
      <c r="P1364">
        <v>28.488488</v>
      </c>
      <c r="Q1364">
        <v>-98.160559000000006</v>
      </c>
      <c r="R1364" t="s">
        <v>143</v>
      </c>
      <c r="S1364" t="s">
        <v>321</v>
      </c>
      <c r="T1364">
        <v>2752</v>
      </c>
      <c r="V1364">
        <f>Tabla_database[[#This Row],[Unintentional Release (Barrels)]]+Tabla_database[[#This Row],[Intentional Release (Barrels)]]</f>
        <v>2752</v>
      </c>
      <c r="W1364">
        <v>817</v>
      </c>
      <c r="X1364">
        <v>1935</v>
      </c>
      <c r="Y1364" t="s">
        <v>59</v>
      </c>
      <c r="Z1364" t="s">
        <v>59</v>
      </c>
      <c r="AA1364" t="s">
        <v>99</v>
      </c>
      <c r="AB1364" t="s">
        <v>4901</v>
      </c>
      <c r="AC1364" t="s">
        <v>4904</v>
      </c>
      <c r="AD1364">
        <v>0</v>
      </c>
      <c r="AQ1364">
        <v>109184</v>
      </c>
      <c r="AR1364">
        <v>217560</v>
      </c>
      <c r="AS1364">
        <v>1045900</v>
      </c>
      <c r="AT1364">
        <v>151051</v>
      </c>
      <c r="AU1364">
        <v>200000</v>
      </c>
      <c r="AV1364">
        <v>0</v>
      </c>
      <c r="AW1364">
        <v>1723695</v>
      </c>
    </row>
    <row r="1365" spans="1:49" x14ac:dyDescent="0.25">
      <c r="A1365">
        <v>20130343</v>
      </c>
      <c r="B1365">
        <v>19288</v>
      </c>
      <c r="C1365">
        <v>2013</v>
      </c>
      <c r="D1365" t="s">
        <v>4905</v>
      </c>
      <c r="E1365">
        <v>31863</v>
      </c>
      <c r="F1365" t="s">
        <v>4906</v>
      </c>
      <c r="G1365" t="s">
        <v>4907</v>
      </c>
      <c r="H1365" t="s">
        <v>51</v>
      </c>
      <c r="I1365" t="s">
        <v>80</v>
      </c>
      <c r="J1365" t="s">
        <v>63</v>
      </c>
      <c r="M1365" t="s">
        <v>121</v>
      </c>
      <c r="N1365" t="s">
        <v>108</v>
      </c>
      <c r="O1365" t="s">
        <v>91</v>
      </c>
      <c r="P1365">
        <v>29.716470999999999</v>
      </c>
      <c r="Q1365">
        <v>-95.217225999999997</v>
      </c>
      <c r="R1365" t="s">
        <v>122</v>
      </c>
      <c r="S1365" t="s">
        <v>123</v>
      </c>
      <c r="T1365">
        <v>20</v>
      </c>
      <c r="V1365">
        <f>Tabla_database[[#This Row],[Unintentional Release (Barrels)]]+Tabla_database[[#This Row],[Intentional Release (Barrels)]]</f>
        <v>20</v>
      </c>
      <c r="W1365">
        <v>20</v>
      </c>
      <c r="X1365">
        <v>0</v>
      </c>
      <c r="Y1365" t="s">
        <v>59</v>
      </c>
      <c r="Z1365" t="s">
        <v>59</v>
      </c>
      <c r="AA1365" t="s">
        <v>59</v>
      </c>
      <c r="AD1365">
        <v>0</v>
      </c>
      <c r="AQ1365">
        <v>1000000</v>
      </c>
      <c r="AR1365">
        <v>500</v>
      </c>
      <c r="AS1365">
        <v>98500</v>
      </c>
      <c r="AT1365">
        <v>101000</v>
      </c>
      <c r="AU1365">
        <v>1500000</v>
      </c>
      <c r="AV1365">
        <v>0</v>
      </c>
      <c r="AW1365">
        <v>2700000</v>
      </c>
    </row>
    <row r="1366" spans="1:49" x14ac:dyDescent="0.25">
      <c r="A1366">
        <v>20130331</v>
      </c>
      <c r="B1366">
        <v>18630</v>
      </c>
      <c r="C1366">
        <v>2013</v>
      </c>
      <c r="D1366" t="s">
        <v>4908</v>
      </c>
      <c r="E1366">
        <v>18718</v>
      </c>
      <c r="F1366" t="s">
        <v>306</v>
      </c>
      <c r="G1366" t="s">
        <v>4909</v>
      </c>
      <c r="H1366" t="s">
        <v>51</v>
      </c>
      <c r="I1366" t="s">
        <v>80</v>
      </c>
      <c r="J1366" t="s">
        <v>63</v>
      </c>
      <c r="M1366" t="s">
        <v>4910</v>
      </c>
      <c r="N1366" t="s">
        <v>1456</v>
      </c>
      <c r="O1366" t="s">
        <v>151</v>
      </c>
      <c r="P1366">
        <v>34.874564999999997</v>
      </c>
      <c r="Q1366">
        <v>-97.799080000000004</v>
      </c>
      <c r="R1366" t="s">
        <v>143</v>
      </c>
      <c r="S1366" t="s">
        <v>144</v>
      </c>
      <c r="T1366">
        <v>1</v>
      </c>
      <c r="V1366">
        <f>Tabla_database[[#This Row],[Unintentional Release (Barrels)]]+Tabla_database[[#This Row],[Intentional Release (Barrels)]]</f>
        <v>1</v>
      </c>
      <c r="W1366">
        <v>1</v>
      </c>
      <c r="X1366">
        <v>0</v>
      </c>
      <c r="Y1366" t="s">
        <v>59</v>
      </c>
      <c r="Z1366" t="s">
        <v>59</v>
      </c>
      <c r="AA1366" t="s">
        <v>59</v>
      </c>
      <c r="AD1366">
        <v>0</v>
      </c>
      <c r="AQ1366">
        <v>0</v>
      </c>
      <c r="AR1366">
        <v>100</v>
      </c>
      <c r="AS1366">
        <v>0</v>
      </c>
      <c r="AT1366">
        <v>0</v>
      </c>
      <c r="AU1366">
        <v>100</v>
      </c>
      <c r="AV1366">
        <v>0</v>
      </c>
      <c r="AW1366">
        <v>200</v>
      </c>
    </row>
    <row r="1367" spans="1:49" x14ac:dyDescent="0.25">
      <c r="A1367">
        <v>20130333</v>
      </c>
      <c r="B1367">
        <v>19533</v>
      </c>
      <c r="C1367">
        <v>2013</v>
      </c>
      <c r="D1367" t="s">
        <v>4911</v>
      </c>
      <c r="E1367">
        <v>2552</v>
      </c>
      <c r="F1367" t="s">
        <v>340</v>
      </c>
      <c r="G1367" t="s">
        <v>4912</v>
      </c>
      <c r="H1367" t="s">
        <v>51</v>
      </c>
      <c r="I1367" t="s">
        <v>80</v>
      </c>
      <c r="J1367" t="s">
        <v>105</v>
      </c>
      <c r="K1367" t="s">
        <v>106</v>
      </c>
      <c r="M1367" t="s">
        <v>4913</v>
      </c>
      <c r="N1367" t="s">
        <v>2096</v>
      </c>
      <c r="O1367" t="s">
        <v>341</v>
      </c>
      <c r="P1367">
        <v>35.551670000000001</v>
      </c>
      <c r="Q1367">
        <v>-78.307500000000005</v>
      </c>
      <c r="R1367" t="s">
        <v>143</v>
      </c>
      <c r="S1367" t="s">
        <v>321</v>
      </c>
      <c r="T1367">
        <v>5.7</v>
      </c>
      <c r="V1367">
        <f>Tabla_database[[#This Row],[Unintentional Release (Barrels)]]+Tabla_database[[#This Row],[Intentional Release (Barrels)]]</f>
        <v>5.7</v>
      </c>
      <c r="W1367">
        <v>4.9000000000000004</v>
      </c>
      <c r="X1367">
        <v>0.8</v>
      </c>
      <c r="Y1367" t="s">
        <v>59</v>
      </c>
      <c r="Z1367" t="s">
        <v>59</v>
      </c>
      <c r="AA1367" t="s">
        <v>99</v>
      </c>
      <c r="AB1367" t="s">
        <v>4911</v>
      </c>
      <c r="AC1367" t="s">
        <v>4914</v>
      </c>
      <c r="AD1367">
        <v>0</v>
      </c>
      <c r="AQ1367">
        <v>145000</v>
      </c>
      <c r="AR1367">
        <v>900</v>
      </c>
      <c r="AS1367">
        <v>0</v>
      </c>
      <c r="AT1367">
        <v>375000</v>
      </c>
      <c r="AU1367">
        <v>100000</v>
      </c>
      <c r="AV1367">
        <v>0</v>
      </c>
      <c r="AW1367">
        <v>620900</v>
      </c>
    </row>
    <row r="1368" spans="1:49" x14ac:dyDescent="0.25">
      <c r="A1368">
        <v>20130315</v>
      </c>
      <c r="B1368">
        <v>19366</v>
      </c>
      <c r="C1368">
        <v>2013</v>
      </c>
      <c r="D1368" t="s">
        <v>4915</v>
      </c>
      <c r="E1368">
        <v>32103</v>
      </c>
      <c r="F1368" t="s">
        <v>2138</v>
      </c>
      <c r="G1368" t="s">
        <v>4916</v>
      </c>
      <c r="H1368" t="s">
        <v>51</v>
      </c>
      <c r="I1368" t="s">
        <v>80</v>
      </c>
      <c r="J1368" t="s">
        <v>63</v>
      </c>
      <c r="M1368" t="s">
        <v>194</v>
      </c>
      <c r="N1368" t="s">
        <v>75</v>
      </c>
      <c r="O1368" t="s">
        <v>195</v>
      </c>
      <c r="P1368">
        <v>33.949629000000002</v>
      </c>
      <c r="Q1368">
        <v>-118.370221</v>
      </c>
      <c r="R1368" t="s">
        <v>196</v>
      </c>
      <c r="S1368" t="s">
        <v>838</v>
      </c>
      <c r="T1368">
        <v>10</v>
      </c>
      <c r="V1368">
        <f>Tabla_database[[#This Row],[Unintentional Release (Barrels)]]+Tabla_database[[#This Row],[Intentional Release (Barrels)]]</f>
        <v>10</v>
      </c>
      <c r="W1368">
        <v>5</v>
      </c>
      <c r="X1368">
        <v>5</v>
      </c>
      <c r="Y1368" t="s">
        <v>59</v>
      </c>
      <c r="Z1368" t="s">
        <v>59</v>
      </c>
      <c r="AA1368" t="s">
        <v>99</v>
      </c>
      <c r="AB1368" t="s">
        <v>4915</v>
      </c>
      <c r="AC1368" t="s">
        <v>4917</v>
      </c>
      <c r="AD1368">
        <v>0</v>
      </c>
      <c r="AQ1368">
        <v>96278</v>
      </c>
      <c r="AR1368">
        <v>1000</v>
      </c>
      <c r="AS1368">
        <v>0</v>
      </c>
      <c r="AT1368">
        <v>2861558</v>
      </c>
      <c r="AU1368">
        <v>130033</v>
      </c>
      <c r="AV1368">
        <v>18256</v>
      </c>
      <c r="AW1368">
        <v>3107125</v>
      </c>
    </row>
    <row r="1369" spans="1:49" x14ac:dyDescent="0.25">
      <c r="A1369">
        <v>20130334</v>
      </c>
      <c r="B1369">
        <v>18817</v>
      </c>
      <c r="C1369">
        <v>2013</v>
      </c>
      <c r="D1369" t="s">
        <v>4918</v>
      </c>
      <c r="E1369">
        <v>30829</v>
      </c>
      <c r="F1369" t="s">
        <v>1245</v>
      </c>
      <c r="G1369" t="s">
        <v>4919</v>
      </c>
      <c r="H1369" t="s">
        <v>51</v>
      </c>
      <c r="I1369" t="s">
        <v>80</v>
      </c>
      <c r="J1369" t="s">
        <v>63</v>
      </c>
      <c r="M1369" t="s">
        <v>4920</v>
      </c>
      <c r="N1369" t="s">
        <v>4921</v>
      </c>
      <c r="O1369" t="s">
        <v>91</v>
      </c>
      <c r="P1369">
        <v>29.146388999999999</v>
      </c>
      <c r="Q1369">
        <v>-96.077500000000001</v>
      </c>
      <c r="R1369" t="s">
        <v>143</v>
      </c>
      <c r="S1369" t="s">
        <v>144</v>
      </c>
      <c r="T1369">
        <v>150</v>
      </c>
      <c r="V1369">
        <f>Tabla_database[[#This Row],[Unintentional Release (Barrels)]]+Tabla_database[[#This Row],[Intentional Release (Barrels)]]</f>
        <v>150</v>
      </c>
      <c r="W1369">
        <v>150</v>
      </c>
      <c r="X1369">
        <v>0</v>
      </c>
      <c r="Y1369" t="s">
        <v>59</v>
      </c>
      <c r="Z1369" t="s">
        <v>59</v>
      </c>
      <c r="AA1369" t="s">
        <v>99</v>
      </c>
      <c r="AB1369" t="s">
        <v>4918</v>
      </c>
      <c r="AC1369" t="s">
        <v>4922</v>
      </c>
      <c r="AQ1369">
        <v>15000</v>
      </c>
      <c r="AR1369">
        <v>750</v>
      </c>
      <c r="AS1369">
        <v>0</v>
      </c>
      <c r="AT1369">
        <v>20000</v>
      </c>
      <c r="AU1369">
        <v>150000</v>
      </c>
      <c r="AV1369">
        <v>0</v>
      </c>
      <c r="AW1369">
        <v>185750</v>
      </c>
    </row>
    <row r="1370" spans="1:49" x14ac:dyDescent="0.25">
      <c r="A1370">
        <v>20130358</v>
      </c>
      <c r="B1370">
        <v>19063</v>
      </c>
      <c r="C1370">
        <v>2013</v>
      </c>
      <c r="D1370" t="s">
        <v>4923</v>
      </c>
      <c r="E1370">
        <v>300</v>
      </c>
      <c r="F1370" t="s">
        <v>87</v>
      </c>
      <c r="G1370" t="s">
        <v>154</v>
      </c>
      <c r="H1370" t="s">
        <v>51</v>
      </c>
      <c r="I1370" t="s">
        <v>52</v>
      </c>
      <c r="J1370" t="s">
        <v>63</v>
      </c>
      <c r="M1370" t="s">
        <v>149</v>
      </c>
      <c r="N1370" t="s">
        <v>155</v>
      </c>
      <c r="O1370" t="s">
        <v>151</v>
      </c>
      <c r="P1370">
        <v>35.936194999999998</v>
      </c>
      <c r="Q1370">
        <v>-96.748525000000001</v>
      </c>
      <c r="R1370" t="s">
        <v>92</v>
      </c>
      <c r="S1370" t="s">
        <v>1089</v>
      </c>
      <c r="T1370">
        <v>6</v>
      </c>
      <c r="V1370">
        <f>Tabla_database[[#This Row],[Unintentional Release (Barrels)]]+Tabla_database[[#This Row],[Intentional Release (Barrels)]]</f>
        <v>6</v>
      </c>
      <c r="W1370">
        <v>6</v>
      </c>
      <c r="X1370">
        <v>0</v>
      </c>
      <c r="Y1370" t="s">
        <v>59</v>
      </c>
      <c r="Z1370" t="s">
        <v>59</v>
      </c>
      <c r="AA1370" t="s">
        <v>59</v>
      </c>
      <c r="AD1370">
        <v>0</v>
      </c>
      <c r="AQ1370">
        <v>25</v>
      </c>
      <c r="AR1370">
        <v>212</v>
      </c>
      <c r="AS1370">
        <v>0</v>
      </c>
      <c r="AT1370">
        <v>2000</v>
      </c>
      <c r="AU1370">
        <v>0</v>
      </c>
      <c r="AV1370">
        <v>0</v>
      </c>
      <c r="AW1370">
        <v>2237</v>
      </c>
    </row>
    <row r="1371" spans="1:49" x14ac:dyDescent="0.25">
      <c r="A1371">
        <v>20130357</v>
      </c>
      <c r="B1371">
        <v>18694</v>
      </c>
      <c r="C1371">
        <v>2013</v>
      </c>
      <c r="D1371" t="s">
        <v>4924</v>
      </c>
      <c r="E1371">
        <v>300</v>
      </c>
      <c r="F1371" t="s">
        <v>87</v>
      </c>
      <c r="G1371" t="s">
        <v>4925</v>
      </c>
      <c r="H1371" t="s">
        <v>51</v>
      </c>
      <c r="I1371" t="s">
        <v>80</v>
      </c>
      <c r="J1371" t="s">
        <v>63</v>
      </c>
      <c r="M1371" t="s">
        <v>3626</v>
      </c>
      <c r="N1371" t="s">
        <v>194</v>
      </c>
      <c r="O1371" t="s">
        <v>195</v>
      </c>
      <c r="P1371">
        <v>33.863055600000003</v>
      </c>
      <c r="Q1371">
        <v>-118.2166667</v>
      </c>
      <c r="R1371" t="s">
        <v>143</v>
      </c>
      <c r="S1371" t="s">
        <v>144</v>
      </c>
      <c r="T1371">
        <v>0.6</v>
      </c>
      <c r="V1371">
        <f>Tabla_database[[#This Row],[Unintentional Release (Barrels)]]+Tabla_database[[#This Row],[Intentional Release (Barrels)]]</f>
        <v>0.6</v>
      </c>
      <c r="W1371">
        <v>0.6</v>
      </c>
      <c r="X1371">
        <v>0</v>
      </c>
      <c r="Y1371" t="s">
        <v>59</v>
      </c>
      <c r="Z1371" t="s">
        <v>59</v>
      </c>
      <c r="AA1371" t="s">
        <v>99</v>
      </c>
      <c r="AB1371" t="s">
        <v>4924</v>
      </c>
      <c r="AC1371" t="s">
        <v>4926</v>
      </c>
      <c r="AD1371">
        <v>0</v>
      </c>
      <c r="AQ1371">
        <v>0</v>
      </c>
      <c r="AR1371">
        <v>60</v>
      </c>
      <c r="AS1371">
        <v>0</v>
      </c>
      <c r="AT1371">
        <v>38000</v>
      </c>
      <c r="AU1371">
        <v>0</v>
      </c>
      <c r="AV1371">
        <v>0</v>
      </c>
      <c r="AW1371">
        <v>38060</v>
      </c>
    </row>
    <row r="1372" spans="1:49" x14ac:dyDescent="0.25">
      <c r="A1372">
        <v>20130336</v>
      </c>
      <c r="B1372">
        <v>19358</v>
      </c>
      <c r="C1372">
        <v>2013</v>
      </c>
      <c r="D1372" t="s">
        <v>4927</v>
      </c>
      <c r="E1372">
        <v>32011</v>
      </c>
      <c r="F1372" t="s">
        <v>1997</v>
      </c>
      <c r="G1372" t="s">
        <v>4928</v>
      </c>
      <c r="H1372" t="s">
        <v>51</v>
      </c>
      <c r="I1372" t="s">
        <v>80</v>
      </c>
      <c r="J1372" t="s">
        <v>53</v>
      </c>
      <c r="K1372" t="s">
        <v>71</v>
      </c>
      <c r="L1372" t="s">
        <v>1983</v>
      </c>
      <c r="M1372" t="s">
        <v>4929</v>
      </c>
      <c r="N1372" t="s">
        <v>4930</v>
      </c>
      <c r="O1372" t="s">
        <v>400</v>
      </c>
      <c r="P1372">
        <v>32.359487000000001</v>
      </c>
      <c r="Q1372">
        <v>-105.337417</v>
      </c>
      <c r="R1372" t="s">
        <v>84</v>
      </c>
      <c r="S1372" t="s">
        <v>668</v>
      </c>
      <c r="T1372">
        <v>2491</v>
      </c>
      <c r="V1372">
        <f>Tabla_database[[#This Row],[Unintentional Release (Barrels)]]+Tabla_database[[#This Row],[Intentional Release (Barrels)]]</f>
        <v>2491</v>
      </c>
      <c r="W1372">
        <v>0</v>
      </c>
      <c r="X1372">
        <v>2491</v>
      </c>
      <c r="Y1372" t="s">
        <v>59</v>
      </c>
      <c r="Z1372" t="s">
        <v>59</v>
      </c>
      <c r="AA1372" t="s">
        <v>99</v>
      </c>
      <c r="AB1372" t="s">
        <v>4927</v>
      </c>
      <c r="AC1372" t="s">
        <v>4931</v>
      </c>
      <c r="AD1372">
        <v>0</v>
      </c>
      <c r="AQ1372">
        <v>500000</v>
      </c>
      <c r="AR1372">
        <v>90596</v>
      </c>
      <c r="AS1372">
        <v>0</v>
      </c>
      <c r="AT1372">
        <v>0</v>
      </c>
      <c r="AU1372">
        <v>0</v>
      </c>
      <c r="AV1372">
        <v>0</v>
      </c>
      <c r="AW1372">
        <v>590596</v>
      </c>
    </row>
    <row r="1373" spans="1:49" x14ac:dyDescent="0.25">
      <c r="A1373">
        <v>20130337</v>
      </c>
      <c r="B1373">
        <v>18637</v>
      </c>
      <c r="C1373">
        <v>2013</v>
      </c>
      <c r="D1373" t="s">
        <v>4932</v>
      </c>
      <c r="E1373">
        <v>26094</v>
      </c>
      <c r="F1373" t="s">
        <v>1065</v>
      </c>
      <c r="G1373" t="s">
        <v>4933</v>
      </c>
      <c r="H1373" t="s">
        <v>51</v>
      </c>
      <c r="I1373" t="s">
        <v>52</v>
      </c>
      <c r="J1373" t="s">
        <v>105</v>
      </c>
      <c r="K1373" t="s">
        <v>106</v>
      </c>
      <c r="M1373" t="s">
        <v>300</v>
      </c>
      <c r="N1373" t="s">
        <v>301</v>
      </c>
      <c r="O1373" t="s">
        <v>302</v>
      </c>
      <c r="P1373">
        <v>40.608283299999997</v>
      </c>
      <c r="Q1373">
        <v>-74.211752799999999</v>
      </c>
      <c r="R1373" t="s">
        <v>57</v>
      </c>
      <c r="S1373" t="s">
        <v>326</v>
      </c>
      <c r="T1373">
        <v>3.81</v>
      </c>
      <c r="V1373">
        <f>Tabla_database[[#This Row],[Unintentional Release (Barrels)]]+Tabla_database[[#This Row],[Intentional Release (Barrels)]]</f>
        <v>3.81</v>
      </c>
      <c r="W1373">
        <v>1.43</v>
      </c>
      <c r="X1373">
        <v>2.38</v>
      </c>
      <c r="Y1373" t="s">
        <v>59</v>
      </c>
      <c r="Z1373" t="s">
        <v>59</v>
      </c>
      <c r="AA1373" t="s">
        <v>99</v>
      </c>
      <c r="AB1373" t="s">
        <v>4934</v>
      </c>
      <c r="AC1373" t="s">
        <v>4935</v>
      </c>
      <c r="AD1373">
        <v>0</v>
      </c>
      <c r="AQ1373">
        <v>0</v>
      </c>
      <c r="AR1373">
        <v>200</v>
      </c>
      <c r="AS1373">
        <v>0</v>
      </c>
      <c r="AT1373">
        <v>14248</v>
      </c>
      <c r="AU1373">
        <v>0</v>
      </c>
      <c r="AV1373">
        <v>0</v>
      </c>
      <c r="AW1373">
        <v>14448</v>
      </c>
    </row>
    <row r="1374" spans="1:49" x14ac:dyDescent="0.25">
      <c r="A1374">
        <v>20130338</v>
      </c>
      <c r="B1374">
        <v>21876</v>
      </c>
      <c r="C1374">
        <v>2013</v>
      </c>
      <c r="D1374" t="s">
        <v>4936</v>
      </c>
      <c r="E1374">
        <v>31618</v>
      </c>
      <c r="F1374" t="s">
        <v>362</v>
      </c>
      <c r="G1374" t="s">
        <v>4937</v>
      </c>
      <c r="H1374" t="s">
        <v>51</v>
      </c>
      <c r="I1374" t="s">
        <v>52</v>
      </c>
      <c r="J1374" t="s">
        <v>53</v>
      </c>
      <c r="K1374" t="s">
        <v>71</v>
      </c>
      <c r="L1374" t="s">
        <v>1190</v>
      </c>
      <c r="M1374" t="s">
        <v>4938</v>
      </c>
      <c r="N1374" t="s">
        <v>4939</v>
      </c>
      <c r="O1374" t="s">
        <v>91</v>
      </c>
      <c r="P1374">
        <v>36.086067999999997</v>
      </c>
      <c r="Q1374">
        <v>-101.046424</v>
      </c>
      <c r="R1374" t="s">
        <v>67</v>
      </c>
      <c r="S1374" t="s">
        <v>251</v>
      </c>
      <c r="T1374">
        <v>4</v>
      </c>
      <c r="U1374">
        <v>2200</v>
      </c>
      <c r="V1374">
        <f>Tabla_database[[#This Row],[Unintentional Release (Barrels)]]+Tabla_database[[#This Row],[Intentional Release (Barrels)]]</f>
        <v>2204</v>
      </c>
      <c r="W1374">
        <v>0</v>
      </c>
      <c r="X1374">
        <v>4</v>
      </c>
      <c r="Y1374" t="s">
        <v>59</v>
      </c>
      <c r="Z1374" t="s">
        <v>59</v>
      </c>
      <c r="AA1374" t="s">
        <v>59</v>
      </c>
      <c r="AD1374">
        <v>0</v>
      </c>
      <c r="AQ1374">
        <v>194000</v>
      </c>
      <c r="AR1374">
        <v>40</v>
      </c>
      <c r="AS1374">
        <v>0</v>
      </c>
      <c r="AT1374">
        <v>15000</v>
      </c>
      <c r="AU1374">
        <v>0</v>
      </c>
      <c r="AV1374">
        <v>7000</v>
      </c>
      <c r="AW1374">
        <v>216040</v>
      </c>
    </row>
    <row r="1375" spans="1:49" x14ac:dyDescent="0.25">
      <c r="A1375">
        <v>20130339</v>
      </c>
      <c r="B1375">
        <v>18640</v>
      </c>
      <c r="C1375">
        <v>2013</v>
      </c>
      <c r="D1375" t="s">
        <v>4940</v>
      </c>
      <c r="E1375">
        <v>32109</v>
      </c>
      <c r="F1375" t="s">
        <v>3479</v>
      </c>
      <c r="G1375" t="s">
        <v>4941</v>
      </c>
      <c r="H1375" t="s">
        <v>51</v>
      </c>
      <c r="I1375" t="s">
        <v>52</v>
      </c>
      <c r="J1375" t="s">
        <v>53</v>
      </c>
      <c r="K1375" t="s">
        <v>54</v>
      </c>
      <c r="M1375" t="s">
        <v>1748</v>
      </c>
      <c r="N1375" t="s">
        <v>336</v>
      </c>
      <c r="O1375" t="s">
        <v>151</v>
      </c>
      <c r="P1375">
        <v>36.774140000000003</v>
      </c>
      <c r="Q1375">
        <v>-97.756889999999999</v>
      </c>
      <c r="R1375" t="s">
        <v>67</v>
      </c>
      <c r="S1375" t="s">
        <v>404</v>
      </c>
      <c r="T1375">
        <v>4</v>
      </c>
      <c r="U1375">
        <v>0</v>
      </c>
      <c r="V1375">
        <f>Tabla_database[[#This Row],[Unintentional Release (Barrels)]]+Tabla_database[[#This Row],[Intentional Release (Barrels)]]</f>
        <v>4</v>
      </c>
      <c r="W1375">
        <v>0</v>
      </c>
      <c r="X1375">
        <v>4</v>
      </c>
      <c r="Y1375" t="s">
        <v>59</v>
      </c>
      <c r="Z1375" t="s">
        <v>59</v>
      </c>
      <c r="AA1375" t="s">
        <v>99</v>
      </c>
      <c r="AB1375" t="s">
        <v>4942</v>
      </c>
      <c r="AC1375" t="s">
        <v>4943</v>
      </c>
      <c r="AD1375">
        <v>0</v>
      </c>
      <c r="AQ1375">
        <v>100</v>
      </c>
      <c r="AR1375">
        <v>170</v>
      </c>
      <c r="AS1375">
        <v>0</v>
      </c>
      <c r="AT1375">
        <v>30</v>
      </c>
      <c r="AU1375">
        <v>0</v>
      </c>
      <c r="AV1375">
        <v>0</v>
      </c>
      <c r="AW1375">
        <v>300</v>
      </c>
    </row>
    <row r="1376" spans="1:49" x14ac:dyDescent="0.25">
      <c r="A1376">
        <v>20130335</v>
      </c>
      <c r="B1376">
        <v>18677</v>
      </c>
      <c r="C1376">
        <v>2013</v>
      </c>
      <c r="D1376" t="s">
        <v>4944</v>
      </c>
      <c r="E1376">
        <v>31618</v>
      </c>
      <c r="F1376" t="s">
        <v>362</v>
      </c>
      <c r="G1376" t="s">
        <v>4945</v>
      </c>
      <c r="H1376" t="s">
        <v>51</v>
      </c>
      <c r="I1376" t="s">
        <v>52</v>
      </c>
      <c r="J1376" t="s">
        <v>53</v>
      </c>
      <c r="K1376" t="s">
        <v>54</v>
      </c>
      <c r="M1376" t="s">
        <v>4946</v>
      </c>
      <c r="N1376" t="s">
        <v>4947</v>
      </c>
      <c r="O1376" t="s">
        <v>451</v>
      </c>
      <c r="P1376">
        <v>40.351944000000003</v>
      </c>
      <c r="Q1376">
        <v>-77.513329999999996</v>
      </c>
      <c r="R1376" t="s">
        <v>67</v>
      </c>
      <c r="S1376" t="s">
        <v>117</v>
      </c>
      <c r="T1376">
        <v>0.04</v>
      </c>
      <c r="U1376">
        <v>1</v>
      </c>
      <c r="V1376">
        <f>Tabla_database[[#This Row],[Unintentional Release (Barrels)]]+Tabla_database[[#This Row],[Intentional Release (Barrels)]]</f>
        <v>1.04</v>
      </c>
      <c r="W1376">
        <v>0</v>
      </c>
      <c r="X1376">
        <v>0.04</v>
      </c>
      <c r="Y1376" t="s">
        <v>59</v>
      </c>
      <c r="Z1376" t="s">
        <v>59</v>
      </c>
      <c r="AA1376" t="s">
        <v>99</v>
      </c>
      <c r="AB1376" t="s">
        <v>4948</v>
      </c>
      <c r="AC1376" t="s">
        <v>4949</v>
      </c>
      <c r="AD1376">
        <v>0</v>
      </c>
      <c r="AQ1376">
        <v>0</v>
      </c>
      <c r="AR1376">
        <v>200</v>
      </c>
      <c r="AS1376">
        <v>0</v>
      </c>
      <c r="AT1376">
        <v>0</v>
      </c>
      <c r="AU1376">
        <v>0</v>
      </c>
      <c r="AV1376">
        <v>57000</v>
      </c>
      <c r="AW1376">
        <v>57200</v>
      </c>
    </row>
    <row r="1377" spans="1:49" x14ac:dyDescent="0.25">
      <c r="A1377">
        <v>20130340</v>
      </c>
      <c r="B1377">
        <v>19210</v>
      </c>
      <c r="C1377">
        <v>2013</v>
      </c>
      <c r="D1377" t="s">
        <v>4950</v>
      </c>
      <c r="E1377">
        <v>12105</v>
      </c>
      <c r="F1377" t="s">
        <v>165</v>
      </c>
      <c r="G1377" t="s">
        <v>4951</v>
      </c>
      <c r="H1377" t="s">
        <v>51</v>
      </c>
      <c r="I1377" t="s">
        <v>80</v>
      </c>
      <c r="J1377" t="s">
        <v>53</v>
      </c>
      <c r="K1377" t="s">
        <v>167</v>
      </c>
      <c r="M1377" t="s">
        <v>3771</v>
      </c>
      <c r="N1377" t="s">
        <v>1682</v>
      </c>
      <c r="O1377" t="s">
        <v>182</v>
      </c>
      <c r="P1377">
        <v>43.586979999999997</v>
      </c>
      <c r="Q1377">
        <v>-93.909099999999995</v>
      </c>
      <c r="R1377" t="s">
        <v>67</v>
      </c>
      <c r="S1377" t="s">
        <v>135</v>
      </c>
      <c r="T1377">
        <v>16.43</v>
      </c>
      <c r="U1377">
        <v>0</v>
      </c>
      <c r="V1377">
        <f>Tabla_database[[#This Row],[Unintentional Release (Barrels)]]+Tabla_database[[#This Row],[Intentional Release (Barrels)]]</f>
        <v>16.43</v>
      </c>
      <c r="W1377">
        <v>0</v>
      </c>
      <c r="X1377">
        <v>16.43</v>
      </c>
      <c r="Y1377" t="s">
        <v>59</v>
      </c>
      <c r="Z1377" t="s">
        <v>59</v>
      </c>
      <c r="AA1377" t="s">
        <v>99</v>
      </c>
      <c r="AB1377" t="s">
        <v>4952</v>
      </c>
      <c r="AC1377" t="s">
        <v>4953</v>
      </c>
      <c r="AQ1377">
        <v>4000</v>
      </c>
      <c r="AR1377">
        <v>1324</v>
      </c>
      <c r="AS1377">
        <v>1000</v>
      </c>
      <c r="AT1377">
        <v>12000</v>
      </c>
      <c r="AU1377">
        <v>40000</v>
      </c>
      <c r="AV1377">
        <v>0</v>
      </c>
      <c r="AW1377">
        <v>58324</v>
      </c>
    </row>
    <row r="1378" spans="1:49" x14ac:dyDescent="0.25">
      <c r="A1378">
        <v>20130341</v>
      </c>
      <c r="B1378">
        <v>19215</v>
      </c>
      <c r="C1378">
        <v>2013</v>
      </c>
      <c r="D1378" t="s">
        <v>4954</v>
      </c>
      <c r="E1378">
        <v>12105</v>
      </c>
      <c r="F1378" t="s">
        <v>165</v>
      </c>
      <c r="G1378" t="s">
        <v>4955</v>
      </c>
      <c r="H1378" t="s">
        <v>51</v>
      </c>
      <c r="I1378" t="s">
        <v>80</v>
      </c>
      <c r="J1378" t="s">
        <v>53</v>
      </c>
      <c r="K1378" t="s">
        <v>167</v>
      </c>
      <c r="M1378" t="s">
        <v>4682</v>
      </c>
      <c r="N1378" t="s">
        <v>4104</v>
      </c>
      <c r="O1378" t="s">
        <v>331</v>
      </c>
      <c r="P1378">
        <v>42.811439999999997</v>
      </c>
      <c r="Q1378">
        <v>-94.330129999999997</v>
      </c>
      <c r="R1378" t="s">
        <v>67</v>
      </c>
      <c r="S1378" t="s">
        <v>135</v>
      </c>
      <c r="T1378">
        <v>4.5199999999999996</v>
      </c>
      <c r="U1378">
        <v>0</v>
      </c>
      <c r="V1378">
        <f>Tabla_database[[#This Row],[Unintentional Release (Barrels)]]+Tabla_database[[#This Row],[Intentional Release (Barrels)]]</f>
        <v>4.5199999999999996</v>
      </c>
      <c r="W1378">
        <v>0</v>
      </c>
      <c r="X1378">
        <v>4.5199999999999996</v>
      </c>
      <c r="Y1378" t="s">
        <v>59</v>
      </c>
      <c r="Z1378" t="s">
        <v>59</v>
      </c>
      <c r="AQ1378">
        <v>5500</v>
      </c>
      <c r="AR1378">
        <v>366</v>
      </c>
      <c r="AS1378">
        <v>2400</v>
      </c>
      <c r="AT1378">
        <v>12000</v>
      </c>
      <c r="AU1378">
        <v>30000</v>
      </c>
      <c r="AV1378">
        <v>0</v>
      </c>
      <c r="AW1378">
        <v>50266</v>
      </c>
    </row>
    <row r="1379" spans="1:49" x14ac:dyDescent="0.25">
      <c r="A1379">
        <v>20130342</v>
      </c>
      <c r="B1379">
        <v>21877</v>
      </c>
      <c r="C1379">
        <v>2013</v>
      </c>
      <c r="D1379" t="s">
        <v>4956</v>
      </c>
      <c r="E1379">
        <v>31618</v>
      </c>
      <c r="F1379" t="s">
        <v>362</v>
      </c>
      <c r="G1379" t="s">
        <v>4957</v>
      </c>
      <c r="H1379" t="s">
        <v>51</v>
      </c>
      <c r="I1379" t="s">
        <v>80</v>
      </c>
      <c r="J1379" t="s">
        <v>53</v>
      </c>
      <c r="K1379" t="s">
        <v>71</v>
      </c>
      <c r="L1379" t="s">
        <v>482</v>
      </c>
      <c r="M1379" t="s">
        <v>4958</v>
      </c>
      <c r="N1379" t="s">
        <v>581</v>
      </c>
      <c r="O1379" t="s">
        <v>56</v>
      </c>
      <c r="P1379">
        <v>39.029420000000002</v>
      </c>
      <c r="Q1379">
        <v>-97.380269999999996</v>
      </c>
      <c r="R1379" t="s">
        <v>57</v>
      </c>
      <c r="S1379" t="s">
        <v>163</v>
      </c>
      <c r="T1379">
        <v>0.2</v>
      </c>
      <c r="U1379">
        <v>1097</v>
      </c>
      <c r="V1379">
        <f>Tabla_database[[#This Row],[Unintentional Release (Barrels)]]+Tabla_database[[#This Row],[Intentional Release (Barrels)]]</f>
        <v>1097.2</v>
      </c>
      <c r="W1379">
        <v>0</v>
      </c>
      <c r="X1379">
        <v>0.2</v>
      </c>
      <c r="Y1379" t="s">
        <v>59</v>
      </c>
      <c r="Z1379" t="s">
        <v>59</v>
      </c>
      <c r="AA1379" t="s">
        <v>99</v>
      </c>
      <c r="AB1379" t="s">
        <v>4959</v>
      </c>
      <c r="AC1379" t="s">
        <v>4960</v>
      </c>
      <c r="AD1379">
        <v>0</v>
      </c>
      <c r="AQ1379">
        <v>141500</v>
      </c>
      <c r="AR1379">
        <v>10</v>
      </c>
      <c r="AS1379">
        <v>0</v>
      </c>
      <c r="AT1379">
        <v>10000</v>
      </c>
      <c r="AU1379">
        <v>0</v>
      </c>
      <c r="AV1379">
        <v>0</v>
      </c>
      <c r="AW1379">
        <v>151510</v>
      </c>
    </row>
    <row r="1380" spans="1:49" x14ac:dyDescent="0.25">
      <c r="A1380">
        <v>20130347</v>
      </c>
      <c r="B1380">
        <v>19292</v>
      </c>
      <c r="C1380">
        <v>2013</v>
      </c>
      <c r="D1380" t="s">
        <v>4961</v>
      </c>
      <c r="E1380">
        <v>18718</v>
      </c>
      <c r="F1380" t="s">
        <v>306</v>
      </c>
      <c r="G1380" t="s">
        <v>1351</v>
      </c>
      <c r="H1380" t="s">
        <v>51</v>
      </c>
      <c r="I1380" t="s">
        <v>52</v>
      </c>
      <c r="J1380" t="s">
        <v>63</v>
      </c>
      <c r="M1380" t="s">
        <v>2517</v>
      </c>
      <c r="N1380" t="s">
        <v>2518</v>
      </c>
      <c r="O1380" t="s">
        <v>91</v>
      </c>
      <c r="P1380">
        <v>31.215</v>
      </c>
      <c r="Q1380">
        <v>-97.476500000000001</v>
      </c>
      <c r="R1380" t="s">
        <v>57</v>
      </c>
      <c r="S1380" t="s">
        <v>461</v>
      </c>
      <c r="T1380">
        <v>5</v>
      </c>
      <c r="V1380">
        <f>Tabla_database[[#This Row],[Unintentional Release (Barrels)]]+Tabla_database[[#This Row],[Intentional Release (Barrels)]]</f>
        <v>5</v>
      </c>
      <c r="W1380">
        <v>0</v>
      </c>
      <c r="X1380">
        <v>5</v>
      </c>
      <c r="Y1380" t="s">
        <v>59</v>
      </c>
      <c r="Z1380" t="s">
        <v>59</v>
      </c>
      <c r="AA1380" t="s">
        <v>99</v>
      </c>
      <c r="AB1380" t="s">
        <v>4962</v>
      </c>
      <c r="AC1380" t="s">
        <v>4963</v>
      </c>
      <c r="AD1380">
        <v>0</v>
      </c>
      <c r="AQ1380">
        <v>8700</v>
      </c>
      <c r="AR1380">
        <v>498</v>
      </c>
      <c r="AS1380">
        <v>0</v>
      </c>
      <c r="AT1380">
        <v>21192</v>
      </c>
      <c r="AU1380">
        <v>15444</v>
      </c>
      <c r="AV1380">
        <v>0</v>
      </c>
      <c r="AW1380">
        <v>45834</v>
      </c>
    </row>
    <row r="1381" spans="1:49" x14ac:dyDescent="0.25">
      <c r="A1381">
        <v>20130345</v>
      </c>
      <c r="B1381">
        <v>19659</v>
      </c>
      <c r="C1381">
        <v>2013</v>
      </c>
      <c r="D1381" t="s">
        <v>4964</v>
      </c>
      <c r="E1381">
        <v>1845</v>
      </c>
      <c r="F1381" t="s">
        <v>287</v>
      </c>
      <c r="G1381" t="s">
        <v>4965</v>
      </c>
      <c r="H1381" t="s">
        <v>51</v>
      </c>
      <c r="I1381" t="s">
        <v>104</v>
      </c>
      <c r="J1381" t="s">
        <v>105</v>
      </c>
      <c r="K1381" t="s">
        <v>106</v>
      </c>
      <c r="M1381" t="s">
        <v>4429</v>
      </c>
      <c r="N1381" t="s">
        <v>3300</v>
      </c>
      <c r="O1381" t="s">
        <v>451</v>
      </c>
      <c r="P1381">
        <v>40.519942</v>
      </c>
      <c r="Q1381">
        <v>-75.532336000000001</v>
      </c>
      <c r="R1381" t="s">
        <v>122</v>
      </c>
      <c r="S1381" t="s">
        <v>123</v>
      </c>
      <c r="T1381">
        <v>3.5</v>
      </c>
      <c r="V1381">
        <f>Tabla_database[[#This Row],[Unintentional Release (Barrels)]]+Tabla_database[[#This Row],[Intentional Release (Barrels)]]</f>
        <v>3.5</v>
      </c>
      <c r="W1381">
        <v>0</v>
      </c>
      <c r="X1381">
        <v>3.5</v>
      </c>
      <c r="Y1381" t="s">
        <v>59</v>
      </c>
      <c r="Z1381" t="s">
        <v>59</v>
      </c>
      <c r="AQ1381">
        <v>145608</v>
      </c>
      <c r="AR1381">
        <v>411</v>
      </c>
      <c r="AS1381">
        <v>0</v>
      </c>
      <c r="AT1381">
        <v>1603</v>
      </c>
      <c r="AU1381">
        <v>16000</v>
      </c>
      <c r="AV1381">
        <v>4739</v>
      </c>
      <c r="AW1381">
        <v>168361</v>
      </c>
    </row>
    <row r="1382" spans="1:49" x14ac:dyDescent="0.25">
      <c r="A1382">
        <v>20130346</v>
      </c>
      <c r="B1382">
        <v>18655</v>
      </c>
      <c r="C1382">
        <v>2013</v>
      </c>
      <c r="D1382" t="s">
        <v>4966</v>
      </c>
      <c r="E1382">
        <v>26041</v>
      </c>
      <c r="F1382" t="s">
        <v>103</v>
      </c>
      <c r="G1382" t="s">
        <v>1068</v>
      </c>
      <c r="H1382" t="s">
        <v>51</v>
      </c>
      <c r="I1382" t="s">
        <v>52</v>
      </c>
      <c r="J1382" t="s">
        <v>105</v>
      </c>
      <c r="K1382" t="s">
        <v>212</v>
      </c>
      <c r="L1382" t="s">
        <v>4967</v>
      </c>
      <c r="M1382" t="s">
        <v>107</v>
      </c>
      <c r="N1382" t="s">
        <v>108</v>
      </c>
      <c r="O1382" t="s">
        <v>91</v>
      </c>
      <c r="P1382">
        <v>29.729790000000001</v>
      </c>
      <c r="Q1382">
        <v>-95.222120000000004</v>
      </c>
      <c r="R1382" t="s">
        <v>57</v>
      </c>
      <c r="S1382" t="s">
        <v>326</v>
      </c>
      <c r="T1382">
        <v>1</v>
      </c>
      <c r="V1382">
        <f>Tabla_database[[#This Row],[Unintentional Release (Barrels)]]+Tabla_database[[#This Row],[Intentional Release (Barrels)]]</f>
        <v>1</v>
      </c>
      <c r="W1382">
        <v>1</v>
      </c>
      <c r="X1382">
        <v>0</v>
      </c>
      <c r="Y1382" t="s">
        <v>59</v>
      </c>
      <c r="Z1382" t="s">
        <v>59</v>
      </c>
      <c r="AA1382" t="s">
        <v>99</v>
      </c>
      <c r="AB1382" t="s">
        <v>4968</v>
      </c>
      <c r="AC1382" t="s">
        <v>4969</v>
      </c>
      <c r="AD1382">
        <v>0</v>
      </c>
      <c r="AQ1382">
        <v>250</v>
      </c>
      <c r="AR1382">
        <v>125</v>
      </c>
      <c r="AS1382">
        <v>0</v>
      </c>
      <c r="AT1382">
        <v>250</v>
      </c>
      <c r="AU1382">
        <v>0</v>
      </c>
      <c r="AV1382">
        <v>0</v>
      </c>
      <c r="AW1382">
        <v>625</v>
      </c>
    </row>
    <row r="1383" spans="1:49" x14ac:dyDescent="0.25">
      <c r="A1383">
        <v>20150013</v>
      </c>
      <c r="B1383">
        <v>21227</v>
      </c>
      <c r="C1383">
        <v>2013</v>
      </c>
      <c r="D1383" t="s">
        <v>4970</v>
      </c>
      <c r="E1383">
        <v>31871</v>
      </c>
      <c r="F1383" t="s">
        <v>4971</v>
      </c>
      <c r="G1383" t="s">
        <v>4972</v>
      </c>
      <c r="H1383" t="s">
        <v>51</v>
      </c>
      <c r="I1383" t="s">
        <v>80</v>
      </c>
      <c r="J1383" t="s">
        <v>63</v>
      </c>
      <c r="M1383" t="s">
        <v>4973</v>
      </c>
      <c r="N1383" t="s">
        <v>4973</v>
      </c>
      <c r="O1383" t="s">
        <v>592</v>
      </c>
      <c r="P1383">
        <v>44.788806000000001</v>
      </c>
      <c r="Q1383">
        <v>-85.154687999999993</v>
      </c>
      <c r="R1383" t="s">
        <v>143</v>
      </c>
      <c r="S1383" t="s">
        <v>144</v>
      </c>
      <c r="T1383">
        <v>2.4500000000000002</v>
      </c>
      <c r="V1383">
        <f>Tabla_database[[#This Row],[Unintentional Release (Barrels)]]+Tabla_database[[#This Row],[Intentional Release (Barrels)]]</f>
        <v>2.4500000000000002</v>
      </c>
      <c r="W1383">
        <v>2.4500000000000002</v>
      </c>
      <c r="X1383">
        <v>0</v>
      </c>
      <c r="Y1383" t="s">
        <v>99</v>
      </c>
      <c r="Z1383" t="s">
        <v>59</v>
      </c>
      <c r="AA1383" t="s">
        <v>99</v>
      </c>
      <c r="AB1383" t="s">
        <v>4974</v>
      </c>
      <c r="AC1383" t="s">
        <v>4975</v>
      </c>
      <c r="AD1383">
        <v>0</v>
      </c>
      <c r="AQ1383">
        <v>5000</v>
      </c>
      <c r="AR1383">
        <v>245</v>
      </c>
      <c r="AS1383">
        <v>0</v>
      </c>
      <c r="AT1383">
        <v>5000</v>
      </c>
      <c r="AU1383">
        <v>11524</v>
      </c>
      <c r="AV1383">
        <v>0</v>
      </c>
      <c r="AW1383">
        <v>21769</v>
      </c>
    </row>
    <row r="1384" spans="1:49" x14ac:dyDescent="0.25">
      <c r="A1384">
        <v>20130348</v>
      </c>
      <c r="B1384">
        <v>21225</v>
      </c>
      <c r="C1384">
        <v>2013</v>
      </c>
      <c r="D1384" t="s">
        <v>4976</v>
      </c>
      <c r="E1384">
        <v>31871</v>
      </c>
      <c r="F1384" t="s">
        <v>4971</v>
      </c>
      <c r="G1384" t="s">
        <v>4972</v>
      </c>
      <c r="H1384" t="s">
        <v>51</v>
      </c>
      <c r="I1384" t="s">
        <v>80</v>
      </c>
      <c r="J1384" t="s">
        <v>63</v>
      </c>
      <c r="M1384" t="s">
        <v>4973</v>
      </c>
      <c r="N1384" t="s">
        <v>4973</v>
      </c>
      <c r="O1384" t="s">
        <v>592</v>
      </c>
      <c r="P1384">
        <v>44.7937698</v>
      </c>
      <c r="Q1384">
        <v>-85.152195000000006</v>
      </c>
      <c r="R1384" t="s">
        <v>143</v>
      </c>
      <c r="S1384" t="s">
        <v>144</v>
      </c>
      <c r="T1384">
        <v>5.65</v>
      </c>
      <c r="V1384">
        <f>Tabla_database[[#This Row],[Unintentional Release (Barrels)]]+Tabla_database[[#This Row],[Intentional Release (Barrels)]]</f>
        <v>5.65</v>
      </c>
      <c r="W1384">
        <v>5.65</v>
      </c>
      <c r="X1384">
        <v>0</v>
      </c>
      <c r="Y1384" t="s">
        <v>59</v>
      </c>
      <c r="Z1384" t="s">
        <v>59</v>
      </c>
      <c r="AA1384" t="s">
        <v>99</v>
      </c>
      <c r="AB1384" t="s">
        <v>4974</v>
      </c>
      <c r="AC1384" t="s">
        <v>4975</v>
      </c>
      <c r="AD1384">
        <v>0</v>
      </c>
      <c r="AQ1384">
        <v>10000</v>
      </c>
      <c r="AR1384">
        <v>565</v>
      </c>
      <c r="AS1384">
        <v>0</v>
      </c>
      <c r="AT1384">
        <v>5000</v>
      </c>
      <c r="AU1384">
        <v>26889</v>
      </c>
      <c r="AV1384">
        <v>0</v>
      </c>
      <c r="AW1384">
        <v>42454</v>
      </c>
    </row>
    <row r="1385" spans="1:49" x14ac:dyDescent="0.25">
      <c r="A1385">
        <v>20130349</v>
      </c>
      <c r="B1385">
        <v>18741</v>
      </c>
      <c r="C1385">
        <v>2013</v>
      </c>
      <c r="D1385" t="s">
        <v>4977</v>
      </c>
      <c r="E1385">
        <v>32080</v>
      </c>
      <c r="F1385" t="s">
        <v>158</v>
      </c>
      <c r="G1385" t="s">
        <v>4978</v>
      </c>
      <c r="H1385" t="s">
        <v>51</v>
      </c>
      <c r="I1385" t="s">
        <v>52</v>
      </c>
      <c r="J1385" t="s">
        <v>63</v>
      </c>
      <c r="M1385" t="s">
        <v>4104</v>
      </c>
      <c r="N1385" t="s">
        <v>867</v>
      </c>
      <c r="O1385" t="s">
        <v>56</v>
      </c>
      <c r="P1385">
        <v>37.791670000000003</v>
      </c>
      <c r="Q1385">
        <v>-95.423609999999996</v>
      </c>
      <c r="R1385" t="s">
        <v>67</v>
      </c>
      <c r="S1385" t="s">
        <v>117</v>
      </c>
      <c r="T1385">
        <v>0.12</v>
      </c>
      <c r="V1385">
        <f>Tabla_database[[#This Row],[Unintentional Release (Barrels)]]+Tabla_database[[#This Row],[Intentional Release (Barrels)]]</f>
        <v>0.12</v>
      </c>
      <c r="W1385">
        <v>0.12</v>
      </c>
      <c r="X1385">
        <v>0</v>
      </c>
      <c r="Y1385" t="s">
        <v>59</v>
      </c>
      <c r="Z1385" t="s">
        <v>59</v>
      </c>
      <c r="AA1385" t="s">
        <v>59</v>
      </c>
      <c r="AD1385">
        <v>0</v>
      </c>
      <c r="AQ1385">
        <v>30000</v>
      </c>
      <c r="AR1385">
        <v>0</v>
      </c>
      <c r="AS1385">
        <v>0</v>
      </c>
      <c r="AT1385">
        <v>15000</v>
      </c>
      <c r="AU1385">
        <v>15000</v>
      </c>
      <c r="AV1385">
        <v>0</v>
      </c>
      <c r="AW1385">
        <v>60000</v>
      </c>
    </row>
    <row r="1386" spans="1:49" x14ac:dyDescent="0.25">
      <c r="A1386">
        <v>20130350</v>
      </c>
      <c r="B1386">
        <v>18830</v>
      </c>
      <c r="C1386">
        <v>2013</v>
      </c>
      <c r="D1386" t="s">
        <v>4979</v>
      </c>
      <c r="E1386">
        <v>31684</v>
      </c>
      <c r="F1386" t="s">
        <v>3226</v>
      </c>
      <c r="G1386" t="s">
        <v>4980</v>
      </c>
      <c r="H1386" t="s">
        <v>51</v>
      </c>
      <c r="I1386" t="s">
        <v>80</v>
      </c>
      <c r="J1386" t="s">
        <v>105</v>
      </c>
      <c r="K1386" t="s">
        <v>410</v>
      </c>
      <c r="M1386" t="s">
        <v>4981</v>
      </c>
      <c r="N1386" t="s">
        <v>4982</v>
      </c>
      <c r="O1386" t="s">
        <v>91</v>
      </c>
      <c r="P1386">
        <v>35.265278000000002</v>
      </c>
      <c r="Q1386">
        <v>-101.890833</v>
      </c>
      <c r="R1386" t="s">
        <v>57</v>
      </c>
      <c r="S1386" t="s">
        <v>163</v>
      </c>
      <c r="T1386">
        <v>34</v>
      </c>
      <c r="V1386">
        <f>Tabla_database[[#This Row],[Unintentional Release (Barrels)]]+Tabla_database[[#This Row],[Intentional Release (Barrels)]]</f>
        <v>34</v>
      </c>
      <c r="W1386">
        <v>26</v>
      </c>
      <c r="X1386">
        <v>8</v>
      </c>
      <c r="Y1386" t="s">
        <v>59</v>
      </c>
      <c r="Z1386" t="s">
        <v>59</v>
      </c>
      <c r="AD1386">
        <v>0</v>
      </c>
      <c r="AQ1386">
        <v>0</v>
      </c>
      <c r="AR1386">
        <v>4500</v>
      </c>
      <c r="AS1386">
        <v>0</v>
      </c>
      <c r="AT1386">
        <v>0</v>
      </c>
      <c r="AU1386">
        <v>100000</v>
      </c>
      <c r="AV1386">
        <v>0</v>
      </c>
      <c r="AW1386">
        <v>104500</v>
      </c>
    </row>
    <row r="1387" spans="1:49" x14ac:dyDescent="0.25">
      <c r="A1387">
        <v>20130355</v>
      </c>
      <c r="B1387">
        <v>20065</v>
      </c>
      <c r="C1387">
        <v>2013</v>
      </c>
      <c r="D1387" t="s">
        <v>4983</v>
      </c>
      <c r="E1387">
        <v>30829</v>
      </c>
      <c r="F1387" t="s">
        <v>1245</v>
      </c>
      <c r="G1387" t="s">
        <v>3187</v>
      </c>
      <c r="H1387" t="s">
        <v>51</v>
      </c>
      <c r="I1387" t="s">
        <v>52</v>
      </c>
      <c r="J1387" t="s">
        <v>63</v>
      </c>
      <c r="M1387" t="s">
        <v>3188</v>
      </c>
      <c r="N1387" t="s">
        <v>1336</v>
      </c>
      <c r="O1387" t="s">
        <v>91</v>
      </c>
      <c r="P1387">
        <v>28.949448</v>
      </c>
      <c r="Q1387">
        <v>-95.430747999999994</v>
      </c>
      <c r="R1387" t="s">
        <v>57</v>
      </c>
      <c r="S1387" t="s">
        <v>461</v>
      </c>
      <c r="T1387">
        <v>0</v>
      </c>
      <c r="V1387">
        <f>Tabla_database[[#This Row],[Unintentional Release (Barrels)]]+Tabla_database[[#This Row],[Intentional Release (Barrels)]]</f>
        <v>0</v>
      </c>
      <c r="W1387">
        <v>0</v>
      </c>
      <c r="X1387">
        <v>0</v>
      </c>
      <c r="Y1387" t="s">
        <v>99</v>
      </c>
      <c r="Z1387" t="s">
        <v>59</v>
      </c>
      <c r="AA1387" t="s">
        <v>59</v>
      </c>
      <c r="AD1387">
        <v>0</v>
      </c>
      <c r="AE1387">
        <v>0</v>
      </c>
      <c r="AF1387">
        <v>2</v>
      </c>
      <c r="AG1387">
        <v>0</v>
      </c>
      <c r="AH1387">
        <v>0</v>
      </c>
      <c r="AI1387">
        <v>0</v>
      </c>
      <c r="AJ1387">
        <v>2</v>
      </c>
      <c r="AQ1387">
        <v>5000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5000</v>
      </c>
    </row>
    <row r="1388" spans="1:49" x14ac:dyDescent="0.25">
      <c r="A1388">
        <v>20130351</v>
      </c>
      <c r="B1388">
        <v>19592</v>
      </c>
      <c r="C1388">
        <v>2013</v>
      </c>
      <c r="D1388" t="s">
        <v>4984</v>
      </c>
      <c r="E1388">
        <v>30829</v>
      </c>
      <c r="F1388" t="s">
        <v>1245</v>
      </c>
      <c r="G1388" t="s">
        <v>4985</v>
      </c>
      <c r="H1388" t="s">
        <v>51</v>
      </c>
      <c r="I1388" t="s">
        <v>52</v>
      </c>
      <c r="J1388" t="s">
        <v>63</v>
      </c>
      <c r="M1388" t="s">
        <v>1275</v>
      </c>
      <c r="N1388" t="s">
        <v>1030</v>
      </c>
      <c r="O1388" t="s">
        <v>91</v>
      </c>
      <c r="P1388">
        <v>31.655975000000002</v>
      </c>
      <c r="Q1388">
        <v>-102.24834</v>
      </c>
      <c r="R1388" t="s">
        <v>67</v>
      </c>
      <c r="S1388" t="s">
        <v>76</v>
      </c>
      <c r="T1388">
        <v>10</v>
      </c>
      <c r="V1388">
        <f>Tabla_database[[#This Row],[Unintentional Release (Barrels)]]+Tabla_database[[#This Row],[Intentional Release (Barrels)]]</f>
        <v>10</v>
      </c>
      <c r="W1388">
        <v>10</v>
      </c>
      <c r="X1388">
        <v>0</v>
      </c>
      <c r="Y1388" t="s">
        <v>59</v>
      </c>
      <c r="Z1388" t="s">
        <v>59</v>
      </c>
      <c r="AA1388" t="s">
        <v>99</v>
      </c>
      <c r="AB1388" t="s">
        <v>4984</v>
      </c>
      <c r="AC1388" t="s">
        <v>4986</v>
      </c>
      <c r="AD1388">
        <v>0</v>
      </c>
      <c r="AQ1388">
        <v>1000</v>
      </c>
      <c r="AR1388">
        <v>1000</v>
      </c>
      <c r="AS1388">
        <v>0</v>
      </c>
      <c r="AT1388">
        <v>0</v>
      </c>
      <c r="AU1388">
        <v>45000</v>
      </c>
      <c r="AV1388">
        <v>0</v>
      </c>
      <c r="AW1388">
        <v>47000</v>
      </c>
    </row>
    <row r="1389" spans="1:49" x14ac:dyDescent="0.25">
      <c r="A1389">
        <v>20130354</v>
      </c>
      <c r="B1389">
        <v>21782</v>
      </c>
      <c r="C1389">
        <v>2013</v>
      </c>
      <c r="D1389" t="s">
        <v>4987</v>
      </c>
      <c r="E1389">
        <v>4805</v>
      </c>
      <c r="F1389" t="s">
        <v>218</v>
      </c>
      <c r="G1389" t="s">
        <v>3806</v>
      </c>
      <c r="H1389" t="s">
        <v>51</v>
      </c>
      <c r="I1389" t="s">
        <v>80</v>
      </c>
      <c r="J1389" t="s">
        <v>105</v>
      </c>
      <c r="K1389" t="s">
        <v>116</v>
      </c>
      <c r="M1389" t="s">
        <v>3807</v>
      </c>
      <c r="N1389" t="s">
        <v>1353</v>
      </c>
      <c r="O1389" t="s">
        <v>91</v>
      </c>
      <c r="P1389">
        <v>30.843776139999999</v>
      </c>
      <c r="Q1389">
        <v>-95.495142040000005</v>
      </c>
      <c r="R1389" t="s">
        <v>67</v>
      </c>
      <c r="S1389" t="s">
        <v>227</v>
      </c>
      <c r="T1389">
        <v>3.48</v>
      </c>
      <c r="V1389">
        <f>Tabla_database[[#This Row],[Unintentional Release (Barrels)]]+Tabla_database[[#This Row],[Intentional Release (Barrels)]]</f>
        <v>3.48</v>
      </c>
      <c r="W1389">
        <v>3.48</v>
      </c>
      <c r="X1389">
        <v>0</v>
      </c>
      <c r="Y1389" t="s">
        <v>59</v>
      </c>
      <c r="Z1389" t="s">
        <v>59</v>
      </c>
      <c r="AA1389" t="s">
        <v>99</v>
      </c>
      <c r="AB1389" t="s">
        <v>4988</v>
      </c>
      <c r="AC1389" t="s">
        <v>4989</v>
      </c>
      <c r="AD1389">
        <v>0</v>
      </c>
      <c r="AQ1389">
        <v>15000</v>
      </c>
      <c r="AR1389">
        <v>250</v>
      </c>
      <c r="AS1389">
        <v>0</v>
      </c>
      <c r="AT1389">
        <v>30000</v>
      </c>
      <c r="AU1389">
        <v>0</v>
      </c>
      <c r="AV1389">
        <v>0</v>
      </c>
      <c r="AW1389">
        <v>45250</v>
      </c>
    </row>
    <row r="1390" spans="1:49" x14ac:dyDescent="0.25">
      <c r="A1390">
        <v>20130356</v>
      </c>
      <c r="B1390">
        <v>18763</v>
      </c>
      <c r="C1390">
        <v>2013</v>
      </c>
      <c r="D1390" t="s">
        <v>4990</v>
      </c>
      <c r="E1390">
        <v>30829</v>
      </c>
      <c r="F1390" t="s">
        <v>1245</v>
      </c>
      <c r="G1390" t="s">
        <v>2060</v>
      </c>
      <c r="H1390" t="s">
        <v>51</v>
      </c>
      <c r="I1390" t="s">
        <v>52</v>
      </c>
      <c r="J1390" t="s">
        <v>63</v>
      </c>
      <c r="M1390" t="s">
        <v>1030</v>
      </c>
      <c r="N1390" t="s">
        <v>1030</v>
      </c>
      <c r="O1390" t="s">
        <v>91</v>
      </c>
      <c r="P1390">
        <v>32.023429999999998</v>
      </c>
      <c r="Q1390">
        <v>-102.01767</v>
      </c>
      <c r="R1390" t="s">
        <v>67</v>
      </c>
      <c r="S1390" t="s">
        <v>117</v>
      </c>
      <c r="T1390">
        <v>1</v>
      </c>
      <c r="V1390">
        <f>Tabla_database[[#This Row],[Unintentional Release (Barrels)]]+Tabla_database[[#This Row],[Intentional Release (Barrels)]]</f>
        <v>1</v>
      </c>
      <c r="W1390">
        <v>1</v>
      </c>
      <c r="X1390">
        <v>0</v>
      </c>
      <c r="Y1390" t="s">
        <v>59</v>
      </c>
      <c r="Z1390" t="s">
        <v>59</v>
      </c>
      <c r="AA1390" t="s">
        <v>59</v>
      </c>
      <c r="AD1390">
        <v>0</v>
      </c>
      <c r="AQ1390">
        <v>50</v>
      </c>
      <c r="AR1390">
        <v>100</v>
      </c>
      <c r="AS1390">
        <v>0</v>
      </c>
      <c r="AT1390">
        <v>450</v>
      </c>
      <c r="AU1390">
        <v>0</v>
      </c>
      <c r="AV1390">
        <v>0</v>
      </c>
      <c r="AW1390">
        <v>600</v>
      </c>
    </row>
    <row r="1391" spans="1:49" x14ac:dyDescent="0.25">
      <c r="A1391">
        <v>20130359</v>
      </c>
      <c r="B1391">
        <v>19386</v>
      </c>
      <c r="C1391">
        <v>2013</v>
      </c>
      <c r="D1391" t="s">
        <v>4991</v>
      </c>
      <c r="E1391">
        <v>18718</v>
      </c>
      <c r="F1391" t="s">
        <v>306</v>
      </c>
      <c r="G1391" t="s">
        <v>4992</v>
      </c>
      <c r="H1391" t="s">
        <v>51</v>
      </c>
      <c r="I1391" t="s">
        <v>80</v>
      </c>
      <c r="J1391" t="s">
        <v>63</v>
      </c>
      <c r="M1391" t="s">
        <v>853</v>
      </c>
      <c r="N1391" t="s">
        <v>4993</v>
      </c>
      <c r="O1391" t="s">
        <v>91</v>
      </c>
      <c r="P1391">
        <v>32.289810000000003</v>
      </c>
      <c r="Q1391">
        <v>-95.380240000000001</v>
      </c>
      <c r="R1391" t="s">
        <v>143</v>
      </c>
      <c r="S1391" t="s">
        <v>321</v>
      </c>
      <c r="T1391">
        <v>30</v>
      </c>
      <c r="V1391">
        <f>Tabla_database[[#This Row],[Unintentional Release (Barrels)]]+Tabla_database[[#This Row],[Intentional Release (Barrels)]]</f>
        <v>30</v>
      </c>
      <c r="W1391">
        <v>20</v>
      </c>
      <c r="X1391">
        <v>10</v>
      </c>
      <c r="Y1391" t="s">
        <v>59</v>
      </c>
      <c r="Z1391" t="s">
        <v>59</v>
      </c>
      <c r="AA1391" t="s">
        <v>99</v>
      </c>
      <c r="AB1391" t="s">
        <v>4991</v>
      </c>
      <c r="AC1391" t="s">
        <v>4994</v>
      </c>
      <c r="AD1391">
        <v>0</v>
      </c>
      <c r="AQ1391">
        <v>73503</v>
      </c>
      <c r="AR1391">
        <v>1003</v>
      </c>
      <c r="AS1391">
        <v>0</v>
      </c>
      <c r="AT1391">
        <v>124515</v>
      </c>
      <c r="AU1391">
        <v>67236</v>
      </c>
      <c r="AV1391">
        <v>0</v>
      </c>
      <c r="AW1391">
        <v>266257</v>
      </c>
    </row>
    <row r="1392" spans="1:49" x14ac:dyDescent="0.25">
      <c r="A1392">
        <v>20130375</v>
      </c>
      <c r="B1392">
        <v>19597</v>
      </c>
      <c r="C1392">
        <v>2013</v>
      </c>
      <c r="D1392" t="s">
        <v>4995</v>
      </c>
      <c r="E1392">
        <v>32103</v>
      </c>
      <c r="F1392" t="s">
        <v>2138</v>
      </c>
      <c r="G1392" t="s">
        <v>4996</v>
      </c>
      <c r="H1392" t="s">
        <v>51</v>
      </c>
      <c r="I1392" t="s">
        <v>52</v>
      </c>
      <c r="J1392" t="s">
        <v>63</v>
      </c>
      <c r="M1392" t="s">
        <v>4997</v>
      </c>
      <c r="O1392" t="s">
        <v>195</v>
      </c>
      <c r="P1392">
        <v>34.314349</v>
      </c>
      <c r="Q1392">
        <v>-119.29839699999999</v>
      </c>
      <c r="R1392" t="s">
        <v>67</v>
      </c>
      <c r="S1392" t="s">
        <v>251</v>
      </c>
      <c r="T1392">
        <v>500</v>
      </c>
      <c r="V1392">
        <f>Tabla_database[[#This Row],[Unintentional Release (Barrels)]]+Tabla_database[[#This Row],[Intentional Release (Barrels)]]</f>
        <v>500</v>
      </c>
      <c r="W1392">
        <v>490</v>
      </c>
      <c r="X1392">
        <v>10</v>
      </c>
      <c r="Y1392" t="s">
        <v>59</v>
      </c>
      <c r="Z1392" t="s">
        <v>59</v>
      </c>
      <c r="AA1392" t="s">
        <v>99</v>
      </c>
      <c r="AB1392" t="s">
        <v>4995</v>
      </c>
      <c r="AC1392" t="s">
        <v>4998</v>
      </c>
      <c r="AD1392">
        <v>0</v>
      </c>
      <c r="AQ1392">
        <v>1000</v>
      </c>
      <c r="AR1392">
        <v>0</v>
      </c>
      <c r="AS1392">
        <v>0</v>
      </c>
      <c r="AT1392">
        <v>166000</v>
      </c>
      <c r="AU1392">
        <v>23000</v>
      </c>
      <c r="AV1392">
        <v>0</v>
      </c>
      <c r="AW1392">
        <v>190000</v>
      </c>
    </row>
    <row r="1393" spans="1:49" x14ac:dyDescent="0.25">
      <c r="A1393">
        <v>20130362</v>
      </c>
      <c r="B1393">
        <v>19164</v>
      </c>
      <c r="C1393">
        <v>2013</v>
      </c>
      <c r="D1393" t="s">
        <v>4999</v>
      </c>
      <c r="E1393">
        <v>32109</v>
      </c>
      <c r="F1393" t="s">
        <v>3479</v>
      </c>
      <c r="G1393" t="s">
        <v>5000</v>
      </c>
      <c r="H1393" t="s">
        <v>51</v>
      </c>
      <c r="I1393" t="s">
        <v>52</v>
      </c>
      <c r="J1393" t="s">
        <v>53</v>
      </c>
      <c r="M1393" t="s">
        <v>1087</v>
      </c>
      <c r="N1393" t="s">
        <v>1088</v>
      </c>
      <c r="O1393" t="s">
        <v>91</v>
      </c>
      <c r="P1393">
        <v>29.854022000000001</v>
      </c>
      <c r="Q1393">
        <v>-94.892908000000006</v>
      </c>
      <c r="R1393" t="s">
        <v>57</v>
      </c>
      <c r="S1393" t="s">
        <v>163</v>
      </c>
      <c r="T1393">
        <v>13</v>
      </c>
      <c r="U1393">
        <v>0</v>
      </c>
      <c r="V1393">
        <f>Tabla_database[[#This Row],[Unintentional Release (Barrels)]]+Tabla_database[[#This Row],[Intentional Release (Barrels)]]</f>
        <v>13</v>
      </c>
      <c r="W1393">
        <v>0</v>
      </c>
      <c r="X1393">
        <v>13</v>
      </c>
      <c r="Y1393" t="s">
        <v>59</v>
      </c>
      <c r="Z1393" t="s">
        <v>59</v>
      </c>
      <c r="AA1393" t="s">
        <v>59</v>
      </c>
      <c r="AD1393">
        <v>0</v>
      </c>
      <c r="AQ1393">
        <v>15</v>
      </c>
      <c r="AR1393">
        <v>619</v>
      </c>
      <c r="AS1393">
        <v>0</v>
      </c>
      <c r="AT1393">
        <v>0</v>
      </c>
      <c r="AU1393">
        <v>0</v>
      </c>
      <c r="AV1393">
        <v>0</v>
      </c>
      <c r="AW1393">
        <v>634</v>
      </c>
    </row>
    <row r="1394" spans="1:49" x14ac:dyDescent="0.25">
      <c r="A1394">
        <v>20130360</v>
      </c>
      <c r="B1394">
        <v>18783</v>
      </c>
      <c r="C1394">
        <v>2013</v>
      </c>
      <c r="D1394" t="s">
        <v>5001</v>
      </c>
      <c r="E1394">
        <v>31045</v>
      </c>
      <c r="F1394" t="s">
        <v>4026</v>
      </c>
      <c r="G1394" t="s">
        <v>5002</v>
      </c>
      <c r="H1394" t="s">
        <v>51</v>
      </c>
      <c r="I1394" t="s">
        <v>52</v>
      </c>
      <c r="J1394" t="s">
        <v>63</v>
      </c>
      <c r="O1394" t="s">
        <v>239</v>
      </c>
      <c r="P1394">
        <v>31.974350000000001</v>
      </c>
      <c r="Q1394">
        <v>-89.582689999999999</v>
      </c>
      <c r="R1394" t="s">
        <v>67</v>
      </c>
      <c r="S1394" t="s">
        <v>117</v>
      </c>
      <c r="T1394">
        <v>0.36</v>
      </c>
      <c r="V1394">
        <f>Tabla_database[[#This Row],[Unintentional Release (Barrels)]]+Tabla_database[[#This Row],[Intentional Release (Barrels)]]</f>
        <v>0.36</v>
      </c>
      <c r="W1394">
        <v>0.36</v>
      </c>
      <c r="X1394">
        <v>0</v>
      </c>
      <c r="Y1394" t="s">
        <v>59</v>
      </c>
      <c r="Z1394" t="s">
        <v>59</v>
      </c>
      <c r="AA1394" t="s">
        <v>59</v>
      </c>
      <c r="AQ1394">
        <v>0</v>
      </c>
      <c r="AR1394">
        <v>15</v>
      </c>
      <c r="AS1394">
        <v>0</v>
      </c>
      <c r="AT1394">
        <v>0</v>
      </c>
      <c r="AU1394">
        <v>35</v>
      </c>
      <c r="AV1394">
        <v>0</v>
      </c>
      <c r="AW1394">
        <v>50</v>
      </c>
    </row>
    <row r="1395" spans="1:49" x14ac:dyDescent="0.25">
      <c r="A1395">
        <v>20130363</v>
      </c>
      <c r="B1395">
        <v>21997</v>
      </c>
      <c r="C1395">
        <v>2013</v>
      </c>
      <c r="D1395" t="s">
        <v>5003</v>
      </c>
      <c r="E1395">
        <v>32009</v>
      </c>
      <c r="F1395" t="s">
        <v>5004</v>
      </c>
      <c r="G1395" t="s">
        <v>5005</v>
      </c>
      <c r="H1395" t="s">
        <v>51</v>
      </c>
      <c r="I1395" t="s">
        <v>104</v>
      </c>
      <c r="J1395" t="s">
        <v>105</v>
      </c>
      <c r="K1395" t="s">
        <v>106</v>
      </c>
      <c r="M1395" t="s">
        <v>5006</v>
      </c>
      <c r="N1395" t="s">
        <v>2141</v>
      </c>
      <c r="O1395" t="s">
        <v>195</v>
      </c>
      <c r="P1395">
        <v>33.866570000000003</v>
      </c>
      <c r="Q1395">
        <v>-117.838615</v>
      </c>
      <c r="R1395" t="s">
        <v>57</v>
      </c>
      <c r="S1395" t="s">
        <v>183</v>
      </c>
      <c r="T1395">
        <v>133</v>
      </c>
      <c r="V1395">
        <f>Tabla_database[[#This Row],[Unintentional Release (Barrels)]]+Tabla_database[[#This Row],[Intentional Release (Barrels)]]</f>
        <v>133</v>
      </c>
      <c r="W1395">
        <v>113</v>
      </c>
      <c r="X1395">
        <v>20</v>
      </c>
      <c r="Y1395" t="s">
        <v>59</v>
      </c>
      <c r="Z1395" t="s">
        <v>59</v>
      </c>
      <c r="AA1395" t="s">
        <v>99</v>
      </c>
      <c r="AB1395" t="s">
        <v>5007</v>
      </c>
      <c r="AC1395" t="s">
        <v>5008</v>
      </c>
      <c r="AD1395">
        <v>21</v>
      </c>
      <c r="AQ1395">
        <v>0</v>
      </c>
      <c r="AR1395">
        <v>18660</v>
      </c>
      <c r="AS1395">
        <v>0</v>
      </c>
      <c r="AT1395">
        <v>30000</v>
      </c>
      <c r="AU1395">
        <v>215000</v>
      </c>
      <c r="AV1395">
        <v>0</v>
      </c>
      <c r="AW1395">
        <v>263660</v>
      </c>
    </row>
    <row r="1396" spans="1:49" x14ac:dyDescent="0.25">
      <c r="A1396">
        <v>20130364</v>
      </c>
      <c r="B1396">
        <v>19994</v>
      </c>
      <c r="C1396">
        <v>2013</v>
      </c>
      <c r="D1396" t="s">
        <v>5009</v>
      </c>
      <c r="E1396">
        <v>30005</v>
      </c>
      <c r="F1396" t="s">
        <v>2262</v>
      </c>
      <c r="G1396" t="s">
        <v>5010</v>
      </c>
      <c r="H1396" t="s">
        <v>51</v>
      </c>
      <c r="I1396" t="s">
        <v>80</v>
      </c>
      <c r="J1396" t="s">
        <v>63</v>
      </c>
      <c r="M1396" t="s">
        <v>1387</v>
      </c>
      <c r="N1396" t="s">
        <v>194</v>
      </c>
      <c r="O1396" t="s">
        <v>195</v>
      </c>
      <c r="P1396">
        <v>33.769722000000002</v>
      </c>
      <c r="Q1396">
        <v>-118.208889</v>
      </c>
      <c r="R1396" t="s">
        <v>143</v>
      </c>
      <c r="S1396" t="s">
        <v>321</v>
      </c>
      <c r="T1396">
        <v>6</v>
      </c>
      <c r="V1396">
        <f>Tabla_database[[#This Row],[Unintentional Release (Barrels)]]+Tabla_database[[#This Row],[Intentional Release (Barrels)]]</f>
        <v>6</v>
      </c>
      <c r="W1396">
        <v>6</v>
      </c>
      <c r="X1396">
        <v>0</v>
      </c>
      <c r="Y1396" t="s">
        <v>59</v>
      </c>
      <c r="Z1396" t="s">
        <v>59</v>
      </c>
      <c r="AA1396" t="s">
        <v>99</v>
      </c>
      <c r="AB1396" t="s">
        <v>5011</v>
      </c>
      <c r="AC1396" t="s">
        <v>5012</v>
      </c>
      <c r="AD1396">
        <v>0</v>
      </c>
      <c r="AQ1396">
        <v>53000</v>
      </c>
      <c r="AR1396">
        <v>600</v>
      </c>
      <c r="AS1396">
        <v>0</v>
      </c>
      <c r="AT1396">
        <v>85000</v>
      </c>
      <c r="AU1396">
        <v>227000</v>
      </c>
      <c r="AV1396">
        <v>0</v>
      </c>
      <c r="AW1396">
        <v>365600</v>
      </c>
    </row>
    <row r="1397" spans="1:49" x14ac:dyDescent="0.25">
      <c r="A1397">
        <v>20130365</v>
      </c>
      <c r="B1397">
        <v>21074</v>
      </c>
      <c r="C1397">
        <v>2013</v>
      </c>
      <c r="D1397" t="s">
        <v>5013</v>
      </c>
      <c r="E1397">
        <v>32410</v>
      </c>
      <c r="F1397" t="s">
        <v>5014</v>
      </c>
      <c r="G1397" t="s">
        <v>5015</v>
      </c>
      <c r="H1397" t="s">
        <v>51</v>
      </c>
      <c r="I1397" t="s">
        <v>80</v>
      </c>
      <c r="J1397" t="s">
        <v>356</v>
      </c>
      <c r="N1397" t="s">
        <v>4993</v>
      </c>
      <c r="O1397" t="s">
        <v>239</v>
      </c>
      <c r="P1397">
        <v>31.93103</v>
      </c>
      <c r="Q1397">
        <v>-89.511420000000001</v>
      </c>
      <c r="R1397" t="s">
        <v>67</v>
      </c>
      <c r="S1397" t="s">
        <v>135</v>
      </c>
      <c r="T1397">
        <v>0.1</v>
      </c>
      <c r="U1397">
        <v>30699</v>
      </c>
      <c r="V1397">
        <f>Tabla_database[[#This Row],[Unintentional Release (Barrels)]]+Tabla_database[[#This Row],[Intentional Release (Barrels)]]</f>
        <v>30699.1</v>
      </c>
      <c r="W1397">
        <v>0</v>
      </c>
      <c r="X1397">
        <v>0.1</v>
      </c>
      <c r="Y1397" t="s">
        <v>59</v>
      </c>
      <c r="Z1397" t="s">
        <v>59</v>
      </c>
      <c r="AA1397" t="s">
        <v>99</v>
      </c>
      <c r="AB1397" t="s">
        <v>5016</v>
      </c>
      <c r="AC1397" t="s">
        <v>5017</v>
      </c>
      <c r="AD1397">
        <v>0</v>
      </c>
      <c r="AQ1397">
        <v>70000</v>
      </c>
      <c r="AR1397">
        <v>86721</v>
      </c>
      <c r="AS1397">
        <v>0</v>
      </c>
      <c r="AT1397">
        <v>0</v>
      </c>
      <c r="AU1397">
        <v>500</v>
      </c>
      <c r="AV1397">
        <v>0</v>
      </c>
      <c r="AW1397">
        <v>157221</v>
      </c>
    </row>
    <row r="1398" spans="1:49" x14ac:dyDescent="0.25">
      <c r="A1398">
        <v>20130367</v>
      </c>
      <c r="B1398">
        <v>19039</v>
      </c>
      <c r="C1398">
        <v>2013</v>
      </c>
      <c r="D1398" t="s">
        <v>5018</v>
      </c>
      <c r="E1398">
        <v>4805</v>
      </c>
      <c r="F1398" t="s">
        <v>218</v>
      </c>
      <c r="G1398" t="s">
        <v>5019</v>
      </c>
      <c r="H1398" t="s">
        <v>51</v>
      </c>
      <c r="I1398" t="s">
        <v>80</v>
      </c>
      <c r="J1398" t="s">
        <v>105</v>
      </c>
      <c r="K1398" t="s">
        <v>116</v>
      </c>
      <c r="M1398" t="s">
        <v>5020</v>
      </c>
      <c r="N1398" t="s">
        <v>5021</v>
      </c>
      <c r="O1398" t="s">
        <v>91</v>
      </c>
      <c r="P1398">
        <v>33.035685579999999</v>
      </c>
      <c r="Q1398">
        <v>-96.200798710000001</v>
      </c>
      <c r="R1398" t="s">
        <v>143</v>
      </c>
      <c r="S1398" t="s">
        <v>321</v>
      </c>
      <c r="T1398">
        <v>0.8</v>
      </c>
      <c r="V1398">
        <f>Tabla_database[[#This Row],[Unintentional Release (Barrels)]]+Tabla_database[[#This Row],[Intentional Release (Barrels)]]</f>
        <v>0.8</v>
      </c>
      <c r="W1398">
        <v>0.8</v>
      </c>
      <c r="X1398">
        <v>0</v>
      </c>
      <c r="Y1398" t="s">
        <v>59</v>
      </c>
      <c r="Z1398" t="s">
        <v>59</v>
      </c>
      <c r="AA1398" t="s">
        <v>59</v>
      </c>
      <c r="AD1398">
        <v>0</v>
      </c>
      <c r="AQ1398">
        <v>15000</v>
      </c>
      <c r="AR1398">
        <v>150</v>
      </c>
      <c r="AS1398">
        <v>0</v>
      </c>
      <c r="AT1398">
        <v>8000</v>
      </c>
      <c r="AU1398">
        <v>0</v>
      </c>
      <c r="AV1398">
        <v>0</v>
      </c>
      <c r="AW1398">
        <v>23150</v>
      </c>
    </row>
    <row r="1399" spans="1:49" x14ac:dyDescent="0.25">
      <c r="A1399">
        <v>20130366</v>
      </c>
      <c r="B1399">
        <v>19013</v>
      </c>
      <c r="C1399">
        <v>2013</v>
      </c>
      <c r="D1399" t="s">
        <v>5022</v>
      </c>
      <c r="E1399">
        <v>1845</v>
      </c>
      <c r="F1399" t="s">
        <v>287</v>
      </c>
      <c r="G1399" t="s">
        <v>5023</v>
      </c>
      <c r="H1399" t="s">
        <v>51</v>
      </c>
      <c r="I1399" t="s">
        <v>80</v>
      </c>
      <c r="J1399" t="s">
        <v>105</v>
      </c>
      <c r="K1399" t="s">
        <v>106</v>
      </c>
      <c r="M1399" t="s">
        <v>5024</v>
      </c>
      <c r="N1399" t="s">
        <v>591</v>
      </c>
      <c r="O1399" t="s">
        <v>189</v>
      </c>
      <c r="P1399">
        <v>43.0456</v>
      </c>
      <c r="Q1399">
        <v>-77.748239999999996</v>
      </c>
      <c r="R1399" t="s">
        <v>196</v>
      </c>
      <c r="S1399" t="s">
        <v>196</v>
      </c>
      <c r="T1399">
        <v>7.0000000000000007E-2</v>
      </c>
      <c r="V1399">
        <f>Tabla_database[[#This Row],[Unintentional Release (Barrels)]]+Tabla_database[[#This Row],[Intentional Release (Barrels)]]</f>
        <v>7.0000000000000007E-2</v>
      </c>
      <c r="W1399">
        <v>7.0000000000000007E-2</v>
      </c>
      <c r="X1399">
        <v>0</v>
      </c>
      <c r="Y1399" t="s">
        <v>59</v>
      </c>
      <c r="Z1399" t="s">
        <v>59</v>
      </c>
      <c r="AA1399" t="s">
        <v>59</v>
      </c>
      <c r="AQ1399">
        <v>198899</v>
      </c>
      <c r="AR1399">
        <v>0</v>
      </c>
      <c r="AS1399">
        <v>0</v>
      </c>
      <c r="AT1399">
        <v>56000</v>
      </c>
      <c r="AU1399">
        <v>0</v>
      </c>
      <c r="AV1399">
        <v>0</v>
      </c>
      <c r="AW1399">
        <v>254899</v>
      </c>
    </row>
    <row r="1400" spans="1:49" x14ac:dyDescent="0.25">
      <c r="A1400">
        <v>20130368</v>
      </c>
      <c r="B1400">
        <v>19512</v>
      </c>
      <c r="C1400">
        <v>2013</v>
      </c>
      <c r="D1400" t="s">
        <v>5025</v>
      </c>
      <c r="E1400">
        <v>31684</v>
      </c>
      <c r="F1400" t="s">
        <v>3226</v>
      </c>
      <c r="G1400" t="s">
        <v>1563</v>
      </c>
      <c r="H1400" t="s">
        <v>51</v>
      </c>
      <c r="I1400" t="s">
        <v>80</v>
      </c>
      <c r="J1400" t="s">
        <v>105</v>
      </c>
      <c r="K1400" t="s">
        <v>116</v>
      </c>
      <c r="M1400" t="s">
        <v>121</v>
      </c>
      <c r="N1400" t="s">
        <v>108</v>
      </c>
      <c r="O1400" t="s">
        <v>91</v>
      </c>
      <c r="P1400">
        <v>29.717115</v>
      </c>
      <c r="Q1400">
        <v>-95.178420000000003</v>
      </c>
      <c r="R1400" t="s">
        <v>84</v>
      </c>
      <c r="S1400" t="s">
        <v>485</v>
      </c>
      <c r="T1400">
        <v>0.76</v>
      </c>
      <c r="V1400">
        <f>Tabla_database[[#This Row],[Unintentional Release (Barrels)]]+Tabla_database[[#This Row],[Intentional Release (Barrels)]]</f>
        <v>0.76</v>
      </c>
      <c r="W1400">
        <v>0.76</v>
      </c>
      <c r="X1400">
        <v>0</v>
      </c>
      <c r="Y1400" t="s">
        <v>59</v>
      </c>
      <c r="Z1400" t="s">
        <v>59</v>
      </c>
      <c r="AA1400" t="s">
        <v>59</v>
      </c>
      <c r="AQ1400">
        <v>476737</v>
      </c>
      <c r="AR1400">
        <v>30</v>
      </c>
      <c r="AS1400">
        <v>0</v>
      </c>
      <c r="AT1400">
        <v>145967</v>
      </c>
      <c r="AU1400">
        <v>5000</v>
      </c>
      <c r="AV1400">
        <v>0</v>
      </c>
      <c r="AW1400">
        <v>627734</v>
      </c>
    </row>
    <row r="1401" spans="1:49" x14ac:dyDescent="0.25">
      <c r="A1401">
        <v>20130369</v>
      </c>
      <c r="B1401">
        <v>18736</v>
      </c>
      <c r="C1401">
        <v>2013</v>
      </c>
      <c r="D1401" t="s">
        <v>5026</v>
      </c>
      <c r="E1401">
        <v>32011</v>
      </c>
      <c r="F1401" t="s">
        <v>1997</v>
      </c>
      <c r="G1401" t="s">
        <v>5027</v>
      </c>
      <c r="H1401" t="s">
        <v>51</v>
      </c>
      <c r="I1401" t="s">
        <v>52</v>
      </c>
      <c r="J1401" t="s">
        <v>63</v>
      </c>
      <c r="M1401" t="s">
        <v>2825</v>
      </c>
      <c r="N1401" t="s">
        <v>2826</v>
      </c>
      <c r="O1401" t="s">
        <v>400</v>
      </c>
      <c r="P1401">
        <v>32.782062000000003</v>
      </c>
      <c r="Q1401">
        <v>-103.960134</v>
      </c>
      <c r="R1401" t="s">
        <v>67</v>
      </c>
      <c r="S1401" t="s">
        <v>68</v>
      </c>
      <c r="T1401">
        <v>20</v>
      </c>
      <c r="V1401">
        <f>Tabla_database[[#This Row],[Unintentional Release (Barrels)]]+Tabla_database[[#This Row],[Intentional Release (Barrels)]]</f>
        <v>20</v>
      </c>
      <c r="W1401">
        <v>0</v>
      </c>
      <c r="X1401">
        <v>20</v>
      </c>
      <c r="Y1401" t="s">
        <v>59</v>
      </c>
      <c r="Z1401" t="s">
        <v>59</v>
      </c>
      <c r="AA1401" t="s">
        <v>99</v>
      </c>
      <c r="AB1401" t="s">
        <v>5028</v>
      </c>
      <c r="AC1401" t="s">
        <v>5029</v>
      </c>
      <c r="AD1401">
        <v>0</v>
      </c>
      <c r="AQ1401">
        <v>50</v>
      </c>
      <c r="AR1401">
        <v>2000</v>
      </c>
      <c r="AS1401">
        <v>0</v>
      </c>
      <c r="AT1401">
        <v>4000</v>
      </c>
      <c r="AU1401">
        <v>20000</v>
      </c>
      <c r="AV1401">
        <v>0</v>
      </c>
      <c r="AW1401">
        <v>26050</v>
      </c>
    </row>
    <row r="1402" spans="1:49" x14ac:dyDescent="0.25">
      <c r="A1402">
        <v>20130370</v>
      </c>
      <c r="B1402">
        <v>20377</v>
      </c>
      <c r="C1402">
        <v>2013</v>
      </c>
      <c r="D1402" t="s">
        <v>5030</v>
      </c>
      <c r="E1402">
        <v>31957</v>
      </c>
      <c r="F1402" t="s">
        <v>2844</v>
      </c>
      <c r="G1402" t="s">
        <v>3206</v>
      </c>
      <c r="H1402" t="s">
        <v>51</v>
      </c>
      <c r="I1402" t="s">
        <v>80</v>
      </c>
      <c r="J1402" t="s">
        <v>63</v>
      </c>
      <c r="M1402" t="s">
        <v>2118</v>
      </c>
      <c r="N1402" t="s">
        <v>2119</v>
      </c>
      <c r="O1402" t="s">
        <v>91</v>
      </c>
      <c r="P1402">
        <v>31.769760000000002</v>
      </c>
      <c r="Q1402">
        <v>-103.1764</v>
      </c>
      <c r="R1402" t="s">
        <v>143</v>
      </c>
      <c r="S1402" t="s">
        <v>144</v>
      </c>
      <c r="T1402">
        <v>1.75</v>
      </c>
      <c r="V1402">
        <f>Tabla_database[[#This Row],[Unintentional Release (Barrels)]]+Tabla_database[[#This Row],[Intentional Release (Barrels)]]</f>
        <v>1.75</v>
      </c>
      <c r="W1402">
        <v>0.5</v>
      </c>
      <c r="X1402">
        <v>1.25</v>
      </c>
      <c r="Y1402" t="s">
        <v>59</v>
      </c>
      <c r="Z1402" t="s">
        <v>59</v>
      </c>
      <c r="AA1402" t="s">
        <v>99</v>
      </c>
      <c r="AB1402" t="s">
        <v>5031</v>
      </c>
      <c r="AC1402" t="s">
        <v>5032</v>
      </c>
      <c r="AD1402">
        <v>0</v>
      </c>
      <c r="AQ1402">
        <v>57354</v>
      </c>
      <c r="AR1402">
        <v>170</v>
      </c>
      <c r="AS1402">
        <v>0</v>
      </c>
      <c r="AT1402">
        <v>2623</v>
      </c>
      <c r="AU1402">
        <v>2456</v>
      </c>
      <c r="AV1402">
        <v>0</v>
      </c>
      <c r="AW1402">
        <v>62603</v>
      </c>
    </row>
    <row r="1403" spans="1:49" x14ac:dyDescent="0.25">
      <c r="A1403">
        <v>20130374</v>
      </c>
      <c r="B1403">
        <v>18802</v>
      </c>
      <c r="C1403">
        <v>2013</v>
      </c>
      <c r="D1403" t="s">
        <v>5033</v>
      </c>
      <c r="E1403">
        <v>31476</v>
      </c>
      <c r="F1403" t="s">
        <v>3293</v>
      </c>
      <c r="G1403" t="s">
        <v>5034</v>
      </c>
      <c r="H1403" t="s">
        <v>51</v>
      </c>
      <c r="I1403" t="s">
        <v>80</v>
      </c>
      <c r="J1403" t="s">
        <v>63</v>
      </c>
      <c r="M1403" t="s">
        <v>989</v>
      </c>
      <c r="N1403" t="s">
        <v>3482</v>
      </c>
      <c r="O1403" t="s">
        <v>151</v>
      </c>
      <c r="P1403">
        <v>36.430199999999999</v>
      </c>
      <c r="Q1403">
        <v>-97.456310000000002</v>
      </c>
      <c r="R1403" t="s">
        <v>143</v>
      </c>
      <c r="S1403" t="s">
        <v>321</v>
      </c>
      <c r="T1403">
        <v>7</v>
      </c>
      <c r="V1403">
        <f>Tabla_database[[#This Row],[Unintentional Release (Barrels)]]+Tabla_database[[#This Row],[Intentional Release (Barrels)]]</f>
        <v>7</v>
      </c>
      <c r="W1403">
        <v>0</v>
      </c>
      <c r="X1403">
        <v>7</v>
      </c>
      <c r="Y1403" t="s">
        <v>59</v>
      </c>
      <c r="Z1403" t="s">
        <v>59</v>
      </c>
      <c r="AA1403" t="s">
        <v>99</v>
      </c>
      <c r="AB1403" t="s">
        <v>5035</v>
      </c>
      <c r="AC1403" t="s">
        <v>5036</v>
      </c>
      <c r="AD1403">
        <v>0</v>
      </c>
      <c r="AQ1403">
        <v>2300</v>
      </c>
      <c r="AR1403">
        <v>700</v>
      </c>
      <c r="AS1403">
        <v>0</v>
      </c>
      <c r="AT1403">
        <v>7000</v>
      </c>
      <c r="AU1403">
        <v>0</v>
      </c>
      <c r="AV1403">
        <v>0</v>
      </c>
      <c r="AW1403">
        <v>10000</v>
      </c>
    </row>
    <row r="1404" spans="1:49" x14ac:dyDescent="0.25">
      <c r="A1404">
        <v>20130372</v>
      </c>
      <c r="B1404">
        <v>18754</v>
      </c>
      <c r="C1404">
        <v>2013</v>
      </c>
      <c r="D1404" t="s">
        <v>5037</v>
      </c>
      <c r="E1404">
        <v>300</v>
      </c>
      <c r="F1404" t="s">
        <v>87</v>
      </c>
      <c r="G1404" t="s">
        <v>5038</v>
      </c>
      <c r="H1404" t="s">
        <v>51</v>
      </c>
      <c r="I1404" t="s">
        <v>52</v>
      </c>
      <c r="J1404" t="s">
        <v>63</v>
      </c>
      <c r="M1404" t="s">
        <v>5039</v>
      </c>
      <c r="N1404" t="s">
        <v>4395</v>
      </c>
      <c r="O1404" t="s">
        <v>91</v>
      </c>
      <c r="P1404">
        <v>28.508888899999999</v>
      </c>
      <c r="Q1404">
        <v>-99.222777800000003</v>
      </c>
      <c r="R1404" t="s">
        <v>67</v>
      </c>
      <c r="S1404" t="s">
        <v>76</v>
      </c>
      <c r="T1404">
        <v>0.48</v>
      </c>
      <c r="V1404">
        <f>Tabla_database[[#This Row],[Unintentional Release (Barrels)]]+Tabla_database[[#This Row],[Intentional Release (Barrels)]]</f>
        <v>0.48</v>
      </c>
      <c r="W1404">
        <v>0.48</v>
      </c>
      <c r="X1404">
        <v>0</v>
      </c>
      <c r="Y1404" t="s">
        <v>59</v>
      </c>
      <c r="Z1404" t="s">
        <v>59</v>
      </c>
      <c r="AA1404" t="s">
        <v>99</v>
      </c>
      <c r="AB1404" t="s">
        <v>5040</v>
      </c>
      <c r="AC1404" t="s">
        <v>5041</v>
      </c>
      <c r="AD1404">
        <v>0</v>
      </c>
      <c r="AQ1404">
        <v>30000</v>
      </c>
      <c r="AR1404">
        <v>48</v>
      </c>
      <c r="AS1404">
        <v>0</v>
      </c>
      <c r="AT1404">
        <v>6000</v>
      </c>
      <c r="AU1404">
        <v>10000</v>
      </c>
      <c r="AV1404">
        <v>0</v>
      </c>
      <c r="AW1404">
        <v>46048</v>
      </c>
    </row>
    <row r="1405" spans="1:49" x14ac:dyDescent="0.25">
      <c r="A1405">
        <v>20130373</v>
      </c>
      <c r="B1405">
        <v>19161</v>
      </c>
      <c r="C1405">
        <v>2013</v>
      </c>
      <c r="D1405" t="s">
        <v>5042</v>
      </c>
      <c r="E1405">
        <v>32099</v>
      </c>
      <c r="F1405" t="s">
        <v>3238</v>
      </c>
      <c r="G1405" t="s">
        <v>5043</v>
      </c>
      <c r="H1405" t="s">
        <v>51</v>
      </c>
      <c r="I1405" t="s">
        <v>80</v>
      </c>
      <c r="J1405" t="s">
        <v>53</v>
      </c>
      <c r="K1405" t="s">
        <v>54</v>
      </c>
      <c r="M1405" t="s">
        <v>4639</v>
      </c>
      <c r="N1405" t="s">
        <v>1478</v>
      </c>
      <c r="O1405" t="s">
        <v>91</v>
      </c>
      <c r="P1405">
        <v>32.368760000000002</v>
      </c>
      <c r="Q1405">
        <v>-99.653559999999999</v>
      </c>
      <c r="R1405" t="s">
        <v>143</v>
      </c>
      <c r="S1405" t="s">
        <v>321</v>
      </c>
      <c r="T1405">
        <v>8</v>
      </c>
      <c r="U1405">
        <v>0</v>
      </c>
      <c r="V1405">
        <f>Tabla_database[[#This Row],[Unintentional Release (Barrels)]]+Tabla_database[[#This Row],[Intentional Release (Barrels)]]</f>
        <v>8</v>
      </c>
      <c r="W1405">
        <v>0</v>
      </c>
      <c r="X1405">
        <v>8</v>
      </c>
      <c r="Y1405" t="s">
        <v>59</v>
      </c>
      <c r="Z1405" t="s">
        <v>59</v>
      </c>
      <c r="AA1405" t="s">
        <v>59</v>
      </c>
      <c r="AD1405">
        <v>0</v>
      </c>
      <c r="AQ1405">
        <v>20000</v>
      </c>
      <c r="AR1405">
        <v>336</v>
      </c>
      <c r="AS1405">
        <v>0</v>
      </c>
      <c r="AT1405">
        <v>0</v>
      </c>
      <c r="AU1405">
        <v>0</v>
      </c>
      <c r="AV1405">
        <v>0</v>
      </c>
      <c r="AW1405">
        <v>20336</v>
      </c>
    </row>
    <row r="1406" spans="1:49" x14ac:dyDescent="0.25">
      <c r="A1406">
        <v>20130371</v>
      </c>
      <c r="B1406">
        <v>18753</v>
      </c>
      <c r="C1406">
        <v>2013</v>
      </c>
      <c r="D1406" t="s">
        <v>5044</v>
      </c>
      <c r="E1406">
        <v>31174</v>
      </c>
      <c r="F1406" t="s">
        <v>171</v>
      </c>
      <c r="G1406" t="s">
        <v>5045</v>
      </c>
      <c r="H1406" t="s">
        <v>51</v>
      </c>
      <c r="I1406" t="s">
        <v>52</v>
      </c>
      <c r="J1406" t="s">
        <v>63</v>
      </c>
      <c r="M1406" t="s">
        <v>1191</v>
      </c>
      <c r="N1406" t="s">
        <v>257</v>
      </c>
      <c r="O1406" t="s">
        <v>91</v>
      </c>
      <c r="P1406">
        <v>29.899360000000001</v>
      </c>
      <c r="Q1406">
        <v>-93.955483000000001</v>
      </c>
      <c r="R1406" t="s">
        <v>67</v>
      </c>
      <c r="S1406" t="s">
        <v>76</v>
      </c>
      <c r="T1406">
        <v>0.24</v>
      </c>
      <c r="V1406">
        <f>Tabla_database[[#This Row],[Unintentional Release (Barrels)]]+Tabla_database[[#This Row],[Intentional Release (Barrels)]]</f>
        <v>0.24</v>
      </c>
      <c r="W1406">
        <v>0.24</v>
      </c>
      <c r="X1406">
        <v>0</v>
      </c>
      <c r="Y1406" t="s">
        <v>59</v>
      </c>
      <c r="Z1406" t="s">
        <v>59</v>
      </c>
      <c r="AA1406" t="s">
        <v>59</v>
      </c>
      <c r="AD1406">
        <v>0</v>
      </c>
      <c r="AQ1406">
        <v>500</v>
      </c>
      <c r="AR1406">
        <v>25</v>
      </c>
      <c r="AS1406">
        <v>0</v>
      </c>
      <c r="AT1406">
        <v>2000</v>
      </c>
      <c r="AU1406">
        <v>0</v>
      </c>
      <c r="AV1406">
        <v>0</v>
      </c>
      <c r="AW1406">
        <v>2525</v>
      </c>
    </row>
    <row r="1407" spans="1:49" x14ac:dyDescent="0.25">
      <c r="A1407">
        <v>20130361</v>
      </c>
      <c r="B1407">
        <v>18917</v>
      </c>
      <c r="C1407">
        <v>2013</v>
      </c>
      <c r="D1407" t="s">
        <v>5046</v>
      </c>
      <c r="E1407">
        <v>31684</v>
      </c>
      <c r="F1407" t="s">
        <v>3226</v>
      </c>
      <c r="G1407" t="s">
        <v>5047</v>
      </c>
      <c r="H1407" t="s">
        <v>51</v>
      </c>
      <c r="I1407" t="s">
        <v>52</v>
      </c>
      <c r="J1407" t="s">
        <v>63</v>
      </c>
      <c r="M1407" t="s">
        <v>764</v>
      </c>
      <c r="N1407" t="s">
        <v>226</v>
      </c>
      <c r="O1407" t="s">
        <v>195</v>
      </c>
      <c r="P1407">
        <v>35.349600000000002</v>
      </c>
      <c r="Q1407">
        <v>-119.65400700000001</v>
      </c>
      <c r="R1407" t="s">
        <v>67</v>
      </c>
      <c r="S1407" t="s">
        <v>109</v>
      </c>
      <c r="T1407">
        <v>0.16</v>
      </c>
      <c r="V1407">
        <f>Tabla_database[[#This Row],[Unintentional Release (Barrels)]]+Tabla_database[[#This Row],[Intentional Release (Barrels)]]</f>
        <v>0.16</v>
      </c>
      <c r="W1407">
        <v>0.16</v>
      </c>
      <c r="X1407">
        <v>0</v>
      </c>
      <c r="Y1407" t="s">
        <v>59</v>
      </c>
      <c r="Z1407" t="s">
        <v>59</v>
      </c>
      <c r="AA1407" t="s">
        <v>99</v>
      </c>
      <c r="AB1407" t="s">
        <v>5048</v>
      </c>
      <c r="AC1407" t="s">
        <v>5049</v>
      </c>
      <c r="AD1407">
        <v>0</v>
      </c>
      <c r="AQ1407">
        <v>1000</v>
      </c>
      <c r="AR1407">
        <v>15</v>
      </c>
      <c r="AS1407">
        <v>0</v>
      </c>
      <c r="AT1407">
        <v>2000</v>
      </c>
      <c r="AU1407">
        <v>1600</v>
      </c>
      <c r="AV1407">
        <v>0</v>
      </c>
      <c r="AW1407">
        <v>4615</v>
      </c>
    </row>
    <row r="1408" spans="1:49" x14ac:dyDescent="0.25">
      <c r="A1408">
        <v>20130382</v>
      </c>
      <c r="B1408">
        <v>20669</v>
      </c>
      <c r="C1408">
        <v>2013</v>
      </c>
      <c r="D1408" t="s">
        <v>5050</v>
      </c>
      <c r="E1408">
        <v>22855</v>
      </c>
      <c r="F1408" t="s">
        <v>178</v>
      </c>
      <c r="G1408" t="s">
        <v>5051</v>
      </c>
      <c r="H1408" t="s">
        <v>51</v>
      </c>
      <c r="I1408" t="s">
        <v>80</v>
      </c>
      <c r="J1408" t="s">
        <v>63</v>
      </c>
      <c r="M1408" t="s">
        <v>5052</v>
      </c>
      <c r="N1408" t="s">
        <v>2129</v>
      </c>
      <c r="O1408" t="s">
        <v>91</v>
      </c>
      <c r="P1408">
        <v>29.923174889999999</v>
      </c>
      <c r="Q1408">
        <v>-97.123178899999999</v>
      </c>
      <c r="R1408" t="s">
        <v>143</v>
      </c>
      <c r="S1408" t="s">
        <v>321</v>
      </c>
      <c r="T1408">
        <v>400</v>
      </c>
      <c r="V1408">
        <f>Tabla_database[[#This Row],[Unintentional Release (Barrels)]]+Tabla_database[[#This Row],[Intentional Release (Barrels)]]</f>
        <v>400</v>
      </c>
      <c r="W1408">
        <v>393</v>
      </c>
      <c r="X1408">
        <v>7</v>
      </c>
      <c r="Y1408" t="s">
        <v>59</v>
      </c>
      <c r="Z1408" t="s">
        <v>59</v>
      </c>
      <c r="AA1408" t="s">
        <v>99</v>
      </c>
      <c r="AB1408" t="s">
        <v>5053</v>
      </c>
      <c r="AD1408">
        <v>0</v>
      </c>
      <c r="AQ1408">
        <v>3762189</v>
      </c>
      <c r="AR1408">
        <v>40000</v>
      </c>
      <c r="AS1408">
        <v>1634497</v>
      </c>
      <c r="AT1408">
        <v>5720325</v>
      </c>
      <c r="AU1408">
        <v>78688</v>
      </c>
      <c r="AV1408">
        <v>0</v>
      </c>
      <c r="AW1408">
        <v>11235699</v>
      </c>
    </row>
    <row r="1409" spans="1:49" x14ac:dyDescent="0.25">
      <c r="A1409">
        <v>20130377</v>
      </c>
      <c r="B1409">
        <v>18769</v>
      </c>
      <c r="C1409">
        <v>2013</v>
      </c>
      <c r="D1409" t="s">
        <v>5054</v>
      </c>
      <c r="E1409">
        <v>4805</v>
      </c>
      <c r="F1409" t="s">
        <v>218</v>
      </c>
      <c r="G1409" t="s">
        <v>5055</v>
      </c>
      <c r="H1409" t="s">
        <v>51</v>
      </c>
      <c r="I1409" t="s">
        <v>52</v>
      </c>
      <c r="J1409" t="s">
        <v>105</v>
      </c>
      <c r="K1409" t="s">
        <v>106</v>
      </c>
      <c r="M1409" t="s">
        <v>5056</v>
      </c>
      <c r="N1409" t="s">
        <v>2308</v>
      </c>
      <c r="O1409" t="s">
        <v>162</v>
      </c>
      <c r="P1409">
        <v>39.707367689999998</v>
      </c>
      <c r="Q1409">
        <v>-89.177229890000007</v>
      </c>
      <c r="R1409" t="s">
        <v>67</v>
      </c>
      <c r="S1409" t="s">
        <v>117</v>
      </c>
      <c r="T1409">
        <v>1.17</v>
      </c>
      <c r="V1409">
        <f>Tabla_database[[#This Row],[Unintentional Release (Barrels)]]+Tabla_database[[#This Row],[Intentional Release (Barrels)]]</f>
        <v>1.17</v>
      </c>
      <c r="W1409">
        <v>1.17</v>
      </c>
      <c r="X1409">
        <v>0</v>
      </c>
      <c r="Y1409" t="s">
        <v>59</v>
      </c>
      <c r="Z1409" t="s">
        <v>59</v>
      </c>
      <c r="AA1409" t="s">
        <v>59</v>
      </c>
      <c r="AD1409">
        <v>0</v>
      </c>
      <c r="AQ1409">
        <v>1000</v>
      </c>
      <c r="AR1409">
        <v>150</v>
      </c>
      <c r="AS1409">
        <v>0</v>
      </c>
      <c r="AT1409">
        <v>15000</v>
      </c>
      <c r="AU1409">
        <v>0</v>
      </c>
      <c r="AV1409">
        <v>0</v>
      </c>
      <c r="AW1409">
        <v>16150</v>
      </c>
    </row>
    <row r="1410" spans="1:49" x14ac:dyDescent="0.25">
      <c r="A1410">
        <v>20130383</v>
      </c>
      <c r="B1410">
        <v>19110</v>
      </c>
      <c r="C1410">
        <v>2013</v>
      </c>
      <c r="D1410" t="s">
        <v>5057</v>
      </c>
      <c r="E1410">
        <v>32044</v>
      </c>
      <c r="F1410" t="s">
        <v>1820</v>
      </c>
      <c r="G1410" t="s">
        <v>951</v>
      </c>
      <c r="H1410" t="s">
        <v>51</v>
      </c>
      <c r="I1410" t="s">
        <v>52</v>
      </c>
      <c r="J1410" t="s">
        <v>105</v>
      </c>
      <c r="K1410" t="s">
        <v>106</v>
      </c>
      <c r="M1410" t="s">
        <v>2784</v>
      </c>
      <c r="N1410" t="s">
        <v>953</v>
      </c>
      <c r="O1410" t="s">
        <v>302</v>
      </c>
      <c r="P1410">
        <v>40.588583</v>
      </c>
      <c r="Q1410">
        <v>-74.215580000000003</v>
      </c>
      <c r="R1410" t="s">
        <v>57</v>
      </c>
      <c r="S1410" t="s">
        <v>461</v>
      </c>
      <c r="T1410">
        <v>0.08</v>
      </c>
      <c r="V1410">
        <f>Tabla_database[[#This Row],[Unintentional Release (Barrels)]]+Tabla_database[[#This Row],[Intentional Release (Barrels)]]</f>
        <v>0.08</v>
      </c>
      <c r="W1410">
        <v>0</v>
      </c>
      <c r="X1410">
        <v>0.08</v>
      </c>
      <c r="Y1410" t="s">
        <v>99</v>
      </c>
      <c r="Z1410" t="s">
        <v>59</v>
      </c>
      <c r="AA1410" t="s">
        <v>59</v>
      </c>
      <c r="AD1410">
        <v>0</v>
      </c>
      <c r="AQ1410">
        <v>0</v>
      </c>
      <c r="AR1410">
        <v>20</v>
      </c>
      <c r="AS1410">
        <v>0</v>
      </c>
      <c r="AT1410">
        <v>500</v>
      </c>
      <c r="AU1410">
        <v>1000</v>
      </c>
      <c r="AV1410">
        <v>0</v>
      </c>
      <c r="AW1410">
        <v>1520</v>
      </c>
    </row>
    <row r="1411" spans="1:49" x14ac:dyDescent="0.25">
      <c r="A1411">
        <v>20130379</v>
      </c>
      <c r="B1411">
        <v>19480</v>
      </c>
      <c r="C1411">
        <v>2013</v>
      </c>
      <c r="D1411" t="s">
        <v>5058</v>
      </c>
      <c r="E1411">
        <v>15774</v>
      </c>
      <c r="F1411" t="s">
        <v>348</v>
      </c>
      <c r="G1411" t="s">
        <v>5059</v>
      </c>
      <c r="H1411" t="s">
        <v>51</v>
      </c>
      <c r="I1411" t="s">
        <v>52</v>
      </c>
      <c r="J1411" t="s">
        <v>63</v>
      </c>
      <c r="M1411" t="s">
        <v>5060</v>
      </c>
      <c r="N1411" t="s">
        <v>4771</v>
      </c>
      <c r="O1411" t="s">
        <v>97</v>
      </c>
      <c r="P1411">
        <v>48.304045000000002</v>
      </c>
      <c r="Q1411">
        <v>-102.373875</v>
      </c>
      <c r="R1411" t="s">
        <v>57</v>
      </c>
      <c r="S1411" t="s">
        <v>461</v>
      </c>
      <c r="T1411">
        <v>5</v>
      </c>
      <c r="V1411">
        <f>Tabla_database[[#This Row],[Unintentional Release (Barrels)]]+Tabla_database[[#This Row],[Intentional Release (Barrels)]]</f>
        <v>5</v>
      </c>
      <c r="W1411">
        <v>5</v>
      </c>
      <c r="X1411">
        <v>0</v>
      </c>
      <c r="Y1411" t="s">
        <v>59</v>
      </c>
      <c r="Z1411" t="s">
        <v>59</v>
      </c>
      <c r="AA1411" t="s">
        <v>59</v>
      </c>
      <c r="AD1411">
        <v>0</v>
      </c>
      <c r="AQ1411">
        <v>0</v>
      </c>
      <c r="AR1411">
        <v>500</v>
      </c>
      <c r="AS1411">
        <v>0</v>
      </c>
      <c r="AT1411">
        <v>30787</v>
      </c>
      <c r="AU1411">
        <v>67000</v>
      </c>
      <c r="AV1411">
        <v>0</v>
      </c>
      <c r="AW1411">
        <v>98287</v>
      </c>
    </row>
    <row r="1412" spans="1:49" x14ac:dyDescent="0.25">
      <c r="A1412">
        <v>20130381</v>
      </c>
      <c r="B1412">
        <v>19323</v>
      </c>
      <c r="C1412">
        <v>2013</v>
      </c>
      <c r="D1412" t="s">
        <v>5061</v>
      </c>
      <c r="E1412">
        <v>22610</v>
      </c>
      <c r="F1412" t="s">
        <v>210</v>
      </c>
      <c r="G1412" t="s">
        <v>5062</v>
      </c>
      <c r="H1412" t="s">
        <v>51</v>
      </c>
      <c r="I1412" t="s">
        <v>80</v>
      </c>
      <c r="J1412" t="s">
        <v>53</v>
      </c>
      <c r="K1412" t="s">
        <v>71</v>
      </c>
      <c r="L1412" t="s">
        <v>482</v>
      </c>
      <c r="M1412" t="s">
        <v>5063</v>
      </c>
      <c r="N1412" t="s">
        <v>1851</v>
      </c>
      <c r="O1412" t="s">
        <v>331</v>
      </c>
      <c r="P1412">
        <v>41.615659999999998</v>
      </c>
      <c r="Q1412">
        <v>-93.127570000000006</v>
      </c>
      <c r="R1412" t="s">
        <v>57</v>
      </c>
      <c r="S1412" t="s">
        <v>461</v>
      </c>
      <c r="T1412">
        <v>21</v>
      </c>
      <c r="U1412">
        <v>22.05</v>
      </c>
      <c r="V1412">
        <f>Tabla_database[[#This Row],[Unintentional Release (Barrels)]]+Tabla_database[[#This Row],[Intentional Release (Barrels)]]</f>
        <v>43.05</v>
      </c>
      <c r="W1412">
        <v>0</v>
      </c>
      <c r="X1412">
        <v>21</v>
      </c>
      <c r="Y1412" t="s">
        <v>59</v>
      </c>
      <c r="Z1412" t="s">
        <v>59</v>
      </c>
      <c r="AA1412" t="s">
        <v>99</v>
      </c>
      <c r="AB1412" t="s">
        <v>5064</v>
      </c>
      <c r="AC1412" t="s">
        <v>5065</v>
      </c>
      <c r="AD1412">
        <v>0</v>
      </c>
      <c r="AQ1412">
        <v>62000</v>
      </c>
      <c r="AR1412">
        <v>1030</v>
      </c>
      <c r="AS1412">
        <v>2000</v>
      </c>
      <c r="AT1412">
        <v>8000</v>
      </c>
      <c r="AU1412">
        <v>15000</v>
      </c>
      <c r="AV1412">
        <v>0</v>
      </c>
      <c r="AW1412">
        <v>88030</v>
      </c>
    </row>
    <row r="1413" spans="1:49" x14ac:dyDescent="0.25">
      <c r="A1413">
        <v>20130378</v>
      </c>
      <c r="B1413">
        <v>19172</v>
      </c>
      <c r="C1413">
        <v>2013</v>
      </c>
      <c r="D1413" t="s">
        <v>5066</v>
      </c>
      <c r="E1413">
        <v>31580</v>
      </c>
      <c r="F1413" t="s">
        <v>714</v>
      </c>
      <c r="G1413" t="s">
        <v>2582</v>
      </c>
      <c r="H1413" t="s">
        <v>51</v>
      </c>
      <c r="I1413" t="s">
        <v>80</v>
      </c>
      <c r="J1413" t="s">
        <v>63</v>
      </c>
      <c r="M1413" t="s">
        <v>149</v>
      </c>
      <c r="N1413" t="s">
        <v>150</v>
      </c>
      <c r="O1413" t="s">
        <v>151</v>
      </c>
      <c r="P1413">
        <v>35.940660000000001</v>
      </c>
      <c r="Q1413">
        <v>-96.747839999999997</v>
      </c>
      <c r="R1413" t="s">
        <v>143</v>
      </c>
      <c r="S1413" t="s">
        <v>321</v>
      </c>
      <c r="T1413">
        <v>2.25</v>
      </c>
      <c r="V1413">
        <f>Tabla_database[[#This Row],[Unintentional Release (Barrels)]]+Tabla_database[[#This Row],[Intentional Release (Barrels)]]</f>
        <v>2.25</v>
      </c>
      <c r="W1413">
        <v>2.25</v>
      </c>
      <c r="X1413">
        <v>0</v>
      </c>
      <c r="Y1413" t="s">
        <v>59</v>
      </c>
      <c r="Z1413" t="s">
        <v>59</v>
      </c>
      <c r="AA1413" t="s">
        <v>99</v>
      </c>
      <c r="AB1413" t="s">
        <v>5067</v>
      </c>
      <c r="AD1413">
        <v>0</v>
      </c>
      <c r="AQ1413">
        <v>500</v>
      </c>
      <c r="AR1413">
        <v>210</v>
      </c>
      <c r="AS1413">
        <v>0</v>
      </c>
      <c r="AT1413">
        <v>41000</v>
      </c>
      <c r="AU1413">
        <v>0</v>
      </c>
      <c r="AV1413">
        <v>0</v>
      </c>
      <c r="AW1413">
        <v>41710</v>
      </c>
    </row>
    <row r="1414" spans="1:49" x14ac:dyDescent="0.25">
      <c r="A1414">
        <v>20130380</v>
      </c>
      <c r="B1414">
        <v>19564</v>
      </c>
      <c r="C1414">
        <v>2013</v>
      </c>
      <c r="D1414" t="s">
        <v>5068</v>
      </c>
      <c r="E1414">
        <v>15774</v>
      </c>
      <c r="F1414" t="s">
        <v>348</v>
      </c>
      <c r="G1414" t="s">
        <v>2458</v>
      </c>
      <c r="H1414" t="s">
        <v>51</v>
      </c>
      <c r="I1414" t="s">
        <v>52</v>
      </c>
      <c r="J1414" t="s">
        <v>63</v>
      </c>
      <c r="M1414" t="s">
        <v>2459</v>
      </c>
      <c r="N1414" t="s">
        <v>1793</v>
      </c>
      <c r="O1414" t="s">
        <v>97</v>
      </c>
      <c r="P1414">
        <v>48.325685999999997</v>
      </c>
      <c r="Q1414">
        <v>-101.752403</v>
      </c>
      <c r="R1414" t="s">
        <v>57</v>
      </c>
      <c r="S1414" t="s">
        <v>326</v>
      </c>
      <c r="T1414">
        <v>9</v>
      </c>
      <c r="V1414">
        <f>Tabla_database[[#This Row],[Unintentional Release (Barrels)]]+Tabla_database[[#This Row],[Intentional Release (Barrels)]]</f>
        <v>9</v>
      </c>
      <c r="W1414">
        <v>9</v>
      </c>
      <c r="X1414">
        <v>0</v>
      </c>
      <c r="Y1414" t="s">
        <v>59</v>
      </c>
      <c r="Z1414" t="s">
        <v>59</v>
      </c>
      <c r="AA1414" t="s">
        <v>99</v>
      </c>
      <c r="AB1414" t="s">
        <v>5069</v>
      </c>
      <c r="AC1414" t="s">
        <v>5070</v>
      </c>
      <c r="AD1414">
        <v>0</v>
      </c>
      <c r="AQ1414">
        <v>0</v>
      </c>
      <c r="AR1414">
        <v>900</v>
      </c>
      <c r="AS1414">
        <v>0</v>
      </c>
      <c r="AT1414">
        <v>235845</v>
      </c>
      <c r="AU1414">
        <v>138386</v>
      </c>
      <c r="AV1414">
        <v>0</v>
      </c>
      <c r="AW1414">
        <v>375131</v>
      </c>
    </row>
    <row r="1415" spans="1:49" x14ac:dyDescent="0.25">
      <c r="A1415">
        <v>20130376</v>
      </c>
      <c r="B1415">
        <v>19099</v>
      </c>
      <c r="C1415">
        <v>2013</v>
      </c>
      <c r="D1415" t="s">
        <v>5071</v>
      </c>
      <c r="E1415">
        <v>32109</v>
      </c>
      <c r="F1415" t="s">
        <v>3479</v>
      </c>
      <c r="G1415" t="s">
        <v>5072</v>
      </c>
      <c r="H1415" t="s">
        <v>51</v>
      </c>
      <c r="I1415" t="s">
        <v>52</v>
      </c>
      <c r="J1415" t="s">
        <v>53</v>
      </c>
      <c r="K1415" t="s">
        <v>54</v>
      </c>
      <c r="M1415" t="s">
        <v>1748</v>
      </c>
      <c r="N1415" t="s">
        <v>336</v>
      </c>
      <c r="O1415" t="s">
        <v>151</v>
      </c>
      <c r="P1415">
        <v>36.775556000000002</v>
      </c>
      <c r="Q1415">
        <v>-97.755756000000005</v>
      </c>
      <c r="R1415" t="s">
        <v>67</v>
      </c>
      <c r="S1415" t="s">
        <v>227</v>
      </c>
      <c r="T1415">
        <v>2.8</v>
      </c>
      <c r="U1415">
        <v>2.8</v>
      </c>
      <c r="V1415">
        <f>Tabla_database[[#This Row],[Unintentional Release (Barrels)]]+Tabla_database[[#This Row],[Intentional Release (Barrels)]]</f>
        <v>5.6</v>
      </c>
      <c r="W1415">
        <v>2.8</v>
      </c>
      <c r="X1415">
        <v>0</v>
      </c>
      <c r="Y1415" t="s">
        <v>59</v>
      </c>
      <c r="Z1415" t="s">
        <v>59</v>
      </c>
      <c r="AA1415" t="s">
        <v>59</v>
      </c>
      <c r="AD1415">
        <v>0</v>
      </c>
      <c r="AQ1415">
        <v>10</v>
      </c>
      <c r="AR1415">
        <v>150</v>
      </c>
      <c r="AS1415">
        <v>0</v>
      </c>
      <c r="AT1415">
        <v>0</v>
      </c>
      <c r="AU1415">
        <v>0</v>
      </c>
      <c r="AV1415">
        <v>0</v>
      </c>
      <c r="AW1415">
        <v>160</v>
      </c>
    </row>
    <row r="1416" spans="1:49" x14ac:dyDescent="0.25">
      <c r="A1416">
        <v>20130385</v>
      </c>
      <c r="B1416">
        <v>19415</v>
      </c>
      <c r="C1416">
        <v>2013</v>
      </c>
      <c r="D1416" t="s">
        <v>5073</v>
      </c>
      <c r="E1416">
        <v>4805</v>
      </c>
      <c r="F1416" t="s">
        <v>218</v>
      </c>
      <c r="G1416" t="s">
        <v>5074</v>
      </c>
      <c r="H1416" t="s">
        <v>51</v>
      </c>
      <c r="I1416" t="s">
        <v>52</v>
      </c>
      <c r="J1416" t="s">
        <v>105</v>
      </c>
      <c r="K1416" t="s">
        <v>106</v>
      </c>
      <c r="M1416" t="s">
        <v>121</v>
      </c>
      <c r="N1416" t="s">
        <v>108</v>
      </c>
      <c r="O1416" t="s">
        <v>91</v>
      </c>
      <c r="P1416">
        <v>29.819872459999999</v>
      </c>
      <c r="Q1416">
        <v>-95.180245819999996</v>
      </c>
      <c r="R1416" t="s">
        <v>67</v>
      </c>
      <c r="S1416" t="s">
        <v>117</v>
      </c>
      <c r="T1416">
        <v>0.5</v>
      </c>
      <c r="V1416">
        <f>Tabla_database[[#This Row],[Unintentional Release (Barrels)]]+Tabla_database[[#This Row],[Intentional Release (Barrels)]]</f>
        <v>0.5</v>
      </c>
      <c r="W1416">
        <v>0.5</v>
      </c>
      <c r="X1416">
        <v>0</v>
      </c>
      <c r="Y1416" t="s">
        <v>59</v>
      </c>
      <c r="Z1416" t="s">
        <v>59</v>
      </c>
      <c r="AA1416" t="s">
        <v>59</v>
      </c>
      <c r="AD1416">
        <v>0</v>
      </c>
      <c r="AQ1416">
        <v>100</v>
      </c>
      <c r="AR1416">
        <v>60</v>
      </c>
      <c r="AS1416">
        <v>0</v>
      </c>
      <c r="AT1416">
        <v>11428</v>
      </c>
      <c r="AU1416">
        <v>0</v>
      </c>
      <c r="AV1416">
        <v>0</v>
      </c>
      <c r="AW1416">
        <v>11588</v>
      </c>
    </row>
    <row r="1417" spans="1:49" x14ac:dyDescent="0.25">
      <c r="A1417">
        <v>20130386</v>
      </c>
      <c r="B1417">
        <v>18785</v>
      </c>
      <c r="C1417">
        <v>2013</v>
      </c>
      <c r="D1417" t="s">
        <v>5075</v>
      </c>
      <c r="E1417">
        <v>12624</v>
      </c>
      <c r="F1417" t="s">
        <v>111</v>
      </c>
      <c r="G1417" t="s">
        <v>5076</v>
      </c>
      <c r="H1417" t="s">
        <v>51</v>
      </c>
      <c r="I1417" t="s">
        <v>80</v>
      </c>
      <c r="J1417" t="s">
        <v>53</v>
      </c>
      <c r="K1417" t="s">
        <v>54</v>
      </c>
      <c r="M1417" t="s">
        <v>113</v>
      </c>
      <c r="N1417" t="s">
        <v>978</v>
      </c>
      <c r="O1417" t="s">
        <v>91</v>
      </c>
      <c r="P1417">
        <v>30.13945</v>
      </c>
      <c r="Q1417">
        <v>-94.604716999999994</v>
      </c>
      <c r="R1417" t="s">
        <v>67</v>
      </c>
      <c r="S1417" t="s">
        <v>98</v>
      </c>
      <c r="T1417">
        <v>1.2</v>
      </c>
      <c r="U1417">
        <v>0</v>
      </c>
      <c r="V1417">
        <f>Tabla_database[[#This Row],[Unintentional Release (Barrels)]]+Tabla_database[[#This Row],[Intentional Release (Barrels)]]</f>
        <v>1.2</v>
      </c>
      <c r="W1417">
        <v>0</v>
      </c>
      <c r="X1417">
        <v>1.2</v>
      </c>
      <c r="Y1417" t="s">
        <v>59</v>
      </c>
      <c r="Z1417" t="s">
        <v>59</v>
      </c>
      <c r="AA1417" t="s">
        <v>99</v>
      </c>
      <c r="AB1417" t="s">
        <v>5077</v>
      </c>
      <c r="AC1417" t="s">
        <v>5078</v>
      </c>
      <c r="AD1417">
        <v>0</v>
      </c>
      <c r="AQ1417">
        <v>58000</v>
      </c>
      <c r="AR1417">
        <v>100</v>
      </c>
      <c r="AS1417">
        <v>0</v>
      </c>
      <c r="AT1417">
        <v>30000</v>
      </c>
      <c r="AU1417">
        <v>0</v>
      </c>
      <c r="AV1417">
        <v>0</v>
      </c>
      <c r="AW1417">
        <v>88100</v>
      </c>
    </row>
    <row r="1418" spans="1:49" x14ac:dyDescent="0.25">
      <c r="A1418">
        <v>20130388</v>
      </c>
      <c r="B1418">
        <v>19794</v>
      </c>
      <c r="C1418">
        <v>2013</v>
      </c>
      <c r="D1418" t="s">
        <v>5079</v>
      </c>
      <c r="E1418">
        <v>300</v>
      </c>
      <c r="F1418" t="s">
        <v>87</v>
      </c>
      <c r="H1418" t="s">
        <v>51</v>
      </c>
      <c r="I1418" t="s">
        <v>52</v>
      </c>
      <c r="J1418" t="s">
        <v>63</v>
      </c>
      <c r="M1418" t="s">
        <v>4540</v>
      </c>
      <c r="N1418" t="s">
        <v>5021</v>
      </c>
      <c r="O1418" t="s">
        <v>91</v>
      </c>
      <c r="P1418">
        <v>33.229730000000004</v>
      </c>
      <c r="Q1418">
        <v>-96.060010000000005</v>
      </c>
      <c r="R1418" t="s">
        <v>67</v>
      </c>
      <c r="S1418" t="s">
        <v>208</v>
      </c>
      <c r="T1418">
        <v>10</v>
      </c>
      <c r="V1418">
        <f>Tabla_database[[#This Row],[Unintentional Release (Barrels)]]+Tabla_database[[#This Row],[Intentional Release (Barrels)]]</f>
        <v>10</v>
      </c>
      <c r="W1418">
        <v>10</v>
      </c>
      <c r="X1418">
        <v>0</v>
      </c>
      <c r="Y1418" t="s">
        <v>59</v>
      </c>
      <c r="Z1418" t="s">
        <v>59</v>
      </c>
      <c r="AA1418" t="s">
        <v>99</v>
      </c>
      <c r="AB1418" t="s">
        <v>5080</v>
      </c>
      <c r="AC1418" t="s">
        <v>5081</v>
      </c>
      <c r="AD1418">
        <v>2</v>
      </c>
      <c r="AQ1418">
        <v>750</v>
      </c>
      <c r="AR1418">
        <v>1000</v>
      </c>
      <c r="AS1418">
        <v>284000</v>
      </c>
      <c r="AT1418">
        <v>324728</v>
      </c>
      <c r="AU1418">
        <v>54047</v>
      </c>
      <c r="AV1418">
        <v>100000</v>
      </c>
      <c r="AW1418">
        <v>764525</v>
      </c>
    </row>
    <row r="1419" spans="1:49" x14ac:dyDescent="0.25">
      <c r="A1419">
        <v>20130389</v>
      </c>
      <c r="B1419">
        <v>19320</v>
      </c>
      <c r="C1419">
        <v>2013</v>
      </c>
      <c r="D1419" t="s">
        <v>5082</v>
      </c>
      <c r="E1419">
        <v>11169</v>
      </c>
      <c r="F1419" t="s">
        <v>78</v>
      </c>
      <c r="G1419" t="s">
        <v>5083</v>
      </c>
      <c r="H1419" t="s">
        <v>51</v>
      </c>
      <c r="I1419" t="s">
        <v>80</v>
      </c>
      <c r="J1419" t="s">
        <v>63</v>
      </c>
      <c r="M1419" t="s">
        <v>81</v>
      </c>
      <c r="N1419" t="s">
        <v>82</v>
      </c>
      <c r="O1419" t="s">
        <v>83</v>
      </c>
      <c r="P1419">
        <v>46.69</v>
      </c>
      <c r="Q1419">
        <v>-92.06</v>
      </c>
      <c r="R1419" t="s">
        <v>67</v>
      </c>
      <c r="S1419" t="s">
        <v>227</v>
      </c>
      <c r="T1419">
        <v>0.24</v>
      </c>
      <c r="V1419">
        <f>Tabla_database[[#This Row],[Unintentional Release (Barrels)]]+Tabla_database[[#This Row],[Intentional Release (Barrels)]]</f>
        <v>0.24</v>
      </c>
      <c r="W1419">
        <v>0.24</v>
      </c>
      <c r="X1419">
        <v>0</v>
      </c>
      <c r="Y1419" t="s">
        <v>59</v>
      </c>
      <c r="Z1419" t="s">
        <v>59</v>
      </c>
      <c r="AA1419" t="s">
        <v>59</v>
      </c>
      <c r="AD1419">
        <v>0</v>
      </c>
      <c r="AQ1419">
        <v>7000</v>
      </c>
      <c r="AR1419">
        <v>0</v>
      </c>
      <c r="AS1419">
        <v>0</v>
      </c>
      <c r="AT1419">
        <v>4200</v>
      </c>
      <c r="AU1419">
        <v>20000</v>
      </c>
      <c r="AV1419">
        <v>0</v>
      </c>
      <c r="AW1419">
        <v>31200</v>
      </c>
    </row>
    <row r="1420" spans="1:49" x14ac:dyDescent="0.25">
      <c r="A1420">
        <v>20130392</v>
      </c>
      <c r="B1420">
        <v>18804</v>
      </c>
      <c r="C1420">
        <v>2013</v>
      </c>
      <c r="D1420" t="s">
        <v>5084</v>
      </c>
      <c r="E1420">
        <v>300</v>
      </c>
      <c r="F1420" t="s">
        <v>87</v>
      </c>
      <c r="G1420" t="s">
        <v>5085</v>
      </c>
      <c r="H1420" t="s">
        <v>51</v>
      </c>
      <c r="I1420" t="s">
        <v>52</v>
      </c>
      <c r="J1420" t="s">
        <v>63</v>
      </c>
      <c r="M1420" t="s">
        <v>5086</v>
      </c>
      <c r="N1420" t="s">
        <v>3321</v>
      </c>
      <c r="O1420" t="s">
        <v>151</v>
      </c>
      <c r="P1420">
        <v>35.317951999999998</v>
      </c>
      <c r="Q1420">
        <v>-97.243048999999999</v>
      </c>
      <c r="R1420" t="s">
        <v>143</v>
      </c>
      <c r="S1420" t="s">
        <v>144</v>
      </c>
      <c r="T1420">
        <v>1.7</v>
      </c>
      <c r="V1420">
        <f>Tabla_database[[#This Row],[Unintentional Release (Barrels)]]+Tabla_database[[#This Row],[Intentional Release (Barrels)]]</f>
        <v>1.7</v>
      </c>
      <c r="W1420">
        <v>1.7</v>
      </c>
      <c r="X1420">
        <v>0</v>
      </c>
      <c r="Y1420" t="s">
        <v>59</v>
      </c>
      <c r="Z1420" t="s">
        <v>59</v>
      </c>
      <c r="AA1420" t="s">
        <v>99</v>
      </c>
      <c r="AB1420" t="s">
        <v>5084</v>
      </c>
      <c r="AC1420" t="s">
        <v>5087</v>
      </c>
      <c r="AD1420">
        <v>0</v>
      </c>
      <c r="AQ1420">
        <v>7500</v>
      </c>
      <c r="AR1420">
        <v>200</v>
      </c>
      <c r="AS1420">
        <v>0</v>
      </c>
      <c r="AT1420">
        <v>3500</v>
      </c>
      <c r="AU1420">
        <v>1000</v>
      </c>
      <c r="AV1420">
        <v>0</v>
      </c>
      <c r="AW1420">
        <v>12200</v>
      </c>
    </row>
    <row r="1421" spans="1:49" x14ac:dyDescent="0.25">
      <c r="A1421">
        <v>20130387</v>
      </c>
      <c r="B1421">
        <v>18953</v>
      </c>
      <c r="C1421">
        <v>2013</v>
      </c>
      <c r="D1421" t="s">
        <v>5088</v>
      </c>
      <c r="E1421">
        <v>26041</v>
      </c>
      <c r="F1421" t="s">
        <v>103</v>
      </c>
      <c r="G1421" t="s">
        <v>4181</v>
      </c>
      <c r="H1421" t="s">
        <v>51</v>
      </c>
      <c r="I1421" t="s">
        <v>104</v>
      </c>
      <c r="J1421" t="s">
        <v>105</v>
      </c>
      <c r="K1421" t="s">
        <v>106</v>
      </c>
      <c r="M1421" t="s">
        <v>121</v>
      </c>
      <c r="N1421" t="s">
        <v>108</v>
      </c>
      <c r="O1421" t="s">
        <v>91</v>
      </c>
      <c r="P1421">
        <v>40.52243</v>
      </c>
      <c r="Q1421">
        <v>-74.253839999999997</v>
      </c>
      <c r="R1421" t="s">
        <v>67</v>
      </c>
      <c r="S1421" t="s">
        <v>117</v>
      </c>
      <c r="T1421">
        <v>1</v>
      </c>
      <c r="V1421">
        <f>Tabla_database[[#This Row],[Unintentional Release (Barrels)]]+Tabla_database[[#This Row],[Intentional Release (Barrels)]]</f>
        <v>1</v>
      </c>
      <c r="W1421">
        <v>0.5</v>
      </c>
      <c r="X1421">
        <v>0.5</v>
      </c>
      <c r="Y1421" t="s">
        <v>59</v>
      </c>
      <c r="Z1421" t="s">
        <v>59</v>
      </c>
      <c r="AA1421" t="s">
        <v>59</v>
      </c>
      <c r="AQ1421">
        <v>0</v>
      </c>
      <c r="AR1421">
        <v>0</v>
      </c>
      <c r="AS1421">
        <v>0</v>
      </c>
      <c r="AT1421">
        <v>0</v>
      </c>
      <c r="AU1421">
        <v>14383</v>
      </c>
      <c r="AV1421">
        <v>5000</v>
      </c>
      <c r="AW1421">
        <v>19383</v>
      </c>
    </row>
    <row r="1422" spans="1:49" x14ac:dyDescent="0.25">
      <c r="A1422">
        <v>20130394</v>
      </c>
      <c r="B1422">
        <v>18818</v>
      </c>
      <c r="C1422">
        <v>2013</v>
      </c>
      <c r="D1422" t="s">
        <v>5089</v>
      </c>
      <c r="E1422">
        <v>18718</v>
      </c>
      <c r="F1422" t="s">
        <v>306</v>
      </c>
      <c r="G1422" t="s">
        <v>1330</v>
      </c>
      <c r="H1422" t="s">
        <v>51</v>
      </c>
      <c r="I1422" t="s">
        <v>52</v>
      </c>
      <c r="J1422" t="s">
        <v>63</v>
      </c>
      <c r="M1422" t="s">
        <v>1331</v>
      </c>
      <c r="N1422" t="s">
        <v>1718</v>
      </c>
      <c r="O1422" t="s">
        <v>91</v>
      </c>
      <c r="P1422">
        <v>31.159030000000001</v>
      </c>
      <c r="Q1422">
        <v>-94.675880000000006</v>
      </c>
      <c r="R1422" t="s">
        <v>67</v>
      </c>
      <c r="S1422" t="s">
        <v>227</v>
      </c>
      <c r="T1422">
        <v>1</v>
      </c>
      <c r="V1422">
        <f>Tabla_database[[#This Row],[Unintentional Release (Barrels)]]+Tabla_database[[#This Row],[Intentional Release (Barrels)]]</f>
        <v>1</v>
      </c>
      <c r="W1422">
        <v>0</v>
      </c>
      <c r="X1422">
        <v>1</v>
      </c>
      <c r="Y1422" t="s">
        <v>59</v>
      </c>
      <c r="Z1422" t="s">
        <v>59</v>
      </c>
      <c r="AD1422">
        <v>0</v>
      </c>
      <c r="AQ1422">
        <v>0</v>
      </c>
      <c r="AR1422">
        <v>100</v>
      </c>
      <c r="AS1422">
        <v>0</v>
      </c>
      <c r="AT1422">
        <v>2272</v>
      </c>
      <c r="AU1422">
        <v>1078</v>
      </c>
      <c r="AV1422">
        <v>0</v>
      </c>
      <c r="AW1422">
        <v>3450</v>
      </c>
    </row>
    <row r="1423" spans="1:49" x14ac:dyDescent="0.25">
      <c r="A1423">
        <v>20130397</v>
      </c>
      <c r="B1423">
        <v>18974</v>
      </c>
      <c r="C1423">
        <v>2013</v>
      </c>
      <c r="D1423" t="s">
        <v>5090</v>
      </c>
      <c r="E1423">
        <v>31423</v>
      </c>
      <c r="F1423" t="s">
        <v>3911</v>
      </c>
      <c r="G1423" t="s">
        <v>5091</v>
      </c>
      <c r="H1423" t="s">
        <v>51</v>
      </c>
      <c r="I1423" t="s">
        <v>80</v>
      </c>
      <c r="J1423" t="s">
        <v>63</v>
      </c>
      <c r="M1423" t="s">
        <v>3913</v>
      </c>
      <c r="N1423" t="s">
        <v>5092</v>
      </c>
      <c r="O1423" t="s">
        <v>239</v>
      </c>
      <c r="P1423">
        <v>32.842832999999999</v>
      </c>
      <c r="Q1423">
        <v>-90.905417</v>
      </c>
      <c r="R1423" t="s">
        <v>143</v>
      </c>
      <c r="S1423" t="s">
        <v>144</v>
      </c>
      <c r="T1423">
        <v>1</v>
      </c>
      <c r="V1423">
        <f>Tabla_database[[#This Row],[Unintentional Release (Barrels)]]+Tabla_database[[#This Row],[Intentional Release (Barrels)]]</f>
        <v>1</v>
      </c>
      <c r="W1423">
        <v>1</v>
      </c>
      <c r="X1423">
        <v>0</v>
      </c>
      <c r="Y1423" t="s">
        <v>59</v>
      </c>
      <c r="Z1423" t="s">
        <v>59</v>
      </c>
      <c r="AA1423" t="s">
        <v>99</v>
      </c>
      <c r="AB1423" t="s">
        <v>5093</v>
      </c>
      <c r="AC1423" t="s">
        <v>5094</v>
      </c>
      <c r="AD1423">
        <v>0</v>
      </c>
      <c r="AQ1423">
        <v>23000</v>
      </c>
      <c r="AR1423">
        <v>100</v>
      </c>
      <c r="AS1423">
        <v>0</v>
      </c>
      <c r="AT1423">
        <v>11000</v>
      </c>
      <c r="AU1423">
        <v>25000</v>
      </c>
      <c r="AV1423">
        <v>5000</v>
      </c>
      <c r="AW1423">
        <v>64100</v>
      </c>
    </row>
    <row r="1424" spans="1:49" x14ac:dyDescent="0.25">
      <c r="A1424">
        <v>20130396</v>
      </c>
      <c r="B1424">
        <v>20764</v>
      </c>
      <c r="C1424">
        <v>2013</v>
      </c>
      <c r="D1424" t="s">
        <v>5095</v>
      </c>
      <c r="E1424">
        <v>2731</v>
      </c>
      <c r="F1424" t="s">
        <v>515</v>
      </c>
      <c r="G1424" t="s">
        <v>5096</v>
      </c>
      <c r="H1424" t="s">
        <v>51</v>
      </c>
      <c r="I1424" t="s">
        <v>80</v>
      </c>
      <c r="J1424" t="s">
        <v>53</v>
      </c>
      <c r="K1424" t="s">
        <v>54</v>
      </c>
      <c r="M1424" t="s">
        <v>388</v>
      </c>
      <c r="N1424" t="s">
        <v>199</v>
      </c>
      <c r="O1424" t="s">
        <v>91</v>
      </c>
      <c r="P1424">
        <v>32.108041999999998</v>
      </c>
      <c r="Q1424">
        <v>-96.943820000000002</v>
      </c>
      <c r="R1424" t="s">
        <v>92</v>
      </c>
      <c r="S1424" t="s">
        <v>1089</v>
      </c>
      <c r="T1424">
        <v>4357</v>
      </c>
      <c r="U1424">
        <v>3473</v>
      </c>
      <c r="V1424">
        <f>Tabla_database[[#This Row],[Unintentional Release (Barrels)]]+Tabla_database[[#This Row],[Intentional Release (Barrels)]]</f>
        <v>7830</v>
      </c>
      <c r="W1424">
        <v>0</v>
      </c>
      <c r="X1424">
        <v>4357</v>
      </c>
      <c r="Y1424" t="s">
        <v>99</v>
      </c>
      <c r="Z1424" t="s">
        <v>59</v>
      </c>
      <c r="AA1424" t="s">
        <v>99</v>
      </c>
      <c r="AB1424" t="s">
        <v>5097</v>
      </c>
      <c r="AC1424" t="s">
        <v>5098</v>
      </c>
      <c r="AD1424">
        <v>700</v>
      </c>
      <c r="AQ1424">
        <v>1500000</v>
      </c>
      <c r="AR1424">
        <v>338099</v>
      </c>
      <c r="AS1424">
        <v>500000</v>
      </c>
      <c r="AT1424">
        <v>2000000</v>
      </c>
      <c r="AU1424">
        <v>250000</v>
      </c>
      <c r="AV1424">
        <v>0</v>
      </c>
      <c r="AW1424">
        <v>4588099</v>
      </c>
    </row>
    <row r="1425" spans="1:49" x14ac:dyDescent="0.25">
      <c r="A1425">
        <v>20130395</v>
      </c>
      <c r="B1425">
        <v>18821</v>
      </c>
      <c r="C1425">
        <v>2013</v>
      </c>
      <c r="D1425" t="s">
        <v>5099</v>
      </c>
      <c r="E1425">
        <v>18718</v>
      </c>
      <c r="F1425" t="s">
        <v>306</v>
      </c>
      <c r="G1425" t="s">
        <v>538</v>
      </c>
      <c r="H1425" t="s">
        <v>51</v>
      </c>
      <c r="I1425" t="s">
        <v>80</v>
      </c>
      <c r="J1425" t="s">
        <v>63</v>
      </c>
      <c r="M1425" t="s">
        <v>2502</v>
      </c>
      <c r="N1425" t="s">
        <v>909</v>
      </c>
      <c r="O1425" t="s">
        <v>151</v>
      </c>
      <c r="P1425">
        <v>35.695590000000003</v>
      </c>
      <c r="Q1425">
        <v>-97.596279999999993</v>
      </c>
      <c r="R1425" t="s">
        <v>143</v>
      </c>
      <c r="S1425" t="s">
        <v>144</v>
      </c>
      <c r="T1425">
        <v>7</v>
      </c>
      <c r="V1425">
        <f>Tabla_database[[#This Row],[Unintentional Release (Barrels)]]+Tabla_database[[#This Row],[Intentional Release (Barrels)]]</f>
        <v>7</v>
      </c>
      <c r="W1425">
        <v>0</v>
      </c>
      <c r="X1425">
        <v>7</v>
      </c>
      <c r="Y1425" t="s">
        <v>59</v>
      </c>
      <c r="Z1425" t="s">
        <v>59</v>
      </c>
      <c r="AA1425" t="s">
        <v>99</v>
      </c>
      <c r="AB1425" t="s">
        <v>5100</v>
      </c>
      <c r="AC1425" t="s">
        <v>5101</v>
      </c>
      <c r="AD1425">
        <v>0</v>
      </c>
      <c r="AQ1425">
        <v>10000</v>
      </c>
      <c r="AR1425">
        <v>632</v>
      </c>
      <c r="AS1425">
        <v>0</v>
      </c>
      <c r="AT1425">
        <v>5000</v>
      </c>
      <c r="AU1425">
        <v>4000</v>
      </c>
      <c r="AV1425">
        <v>0</v>
      </c>
      <c r="AW1425">
        <v>19632</v>
      </c>
    </row>
    <row r="1426" spans="1:49" x14ac:dyDescent="0.25">
      <c r="A1426">
        <v>20130384</v>
      </c>
      <c r="B1426">
        <v>18807</v>
      </c>
      <c r="C1426">
        <v>2013</v>
      </c>
      <c r="D1426" t="s">
        <v>5102</v>
      </c>
      <c r="E1426">
        <v>31618</v>
      </c>
      <c r="F1426" t="s">
        <v>362</v>
      </c>
      <c r="G1426" t="s">
        <v>5103</v>
      </c>
      <c r="H1426" t="s">
        <v>51</v>
      </c>
      <c r="I1426" t="s">
        <v>52</v>
      </c>
      <c r="J1426" t="s">
        <v>105</v>
      </c>
      <c r="K1426" t="s">
        <v>106</v>
      </c>
      <c r="M1426" t="s">
        <v>243</v>
      </c>
      <c r="N1426" t="s">
        <v>301</v>
      </c>
      <c r="O1426" t="s">
        <v>1396</v>
      </c>
      <c r="P1426">
        <v>33.26013184</v>
      </c>
      <c r="Q1426">
        <v>-92.631362920000001</v>
      </c>
      <c r="R1426" t="s">
        <v>57</v>
      </c>
      <c r="S1426" t="s">
        <v>183</v>
      </c>
      <c r="T1426">
        <v>0.23</v>
      </c>
      <c r="V1426">
        <f>Tabla_database[[#This Row],[Unintentional Release (Barrels)]]+Tabla_database[[#This Row],[Intentional Release (Barrels)]]</f>
        <v>0.23</v>
      </c>
      <c r="W1426">
        <v>0.23</v>
      </c>
      <c r="X1426">
        <v>0</v>
      </c>
      <c r="Y1426" t="s">
        <v>59</v>
      </c>
      <c r="Z1426" t="s">
        <v>59</v>
      </c>
      <c r="AD1426">
        <v>0</v>
      </c>
      <c r="AQ1426">
        <v>500</v>
      </c>
      <c r="AR1426">
        <v>35</v>
      </c>
      <c r="AS1426">
        <v>0</v>
      </c>
      <c r="AT1426">
        <v>0</v>
      </c>
      <c r="AU1426">
        <v>1000</v>
      </c>
      <c r="AV1426">
        <v>0</v>
      </c>
      <c r="AW1426">
        <v>1535</v>
      </c>
    </row>
    <row r="1427" spans="1:49" x14ac:dyDescent="0.25">
      <c r="A1427">
        <v>20130393</v>
      </c>
      <c r="B1427">
        <v>18805</v>
      </c>
      <c r="C1427">
        <v>2013</v>
      </c>
      <c r="D1427" t="s">
        <v>5104</v>
      </c>
      <c r="E1427">
        <v>31684</v>
      </c>
      <c r="F1427" t="s">
        <v>3226</v>
      </c>
      <c r="G1427" t="s">
        <v>5105</v>
      </c>
      <c r="H1427" t="s">
        <v>51</v>
      </c>
      <c r="I1427" t="s">
        <v>52</v>
      </c>
      <c r="J1427" t="s">
        <v>105</v>
      </c>
      <c r="K1427" t="s">
        <v>410</v>
      </c>
      <c r="M1427" t="s">
        <v>725</v>
      </c>
      <c r="N1427" t="s">
        <v>726</v>
      </c>
      <c r="O1427" t="s">
        <v>216</v>
      </c>
      <c r="P1427">
        <v>39.395482999999999</v>
      </c>
      <c r="Q1427">
        <v>-104.939441</v>
      </c>
      <c r="R1427" t="s">
        <v>57</v>
      </c>
      <c r="S1427" t="s">
        <v>163</v>
      </c>
      <c r="T1427">
        <v>0.2</v>
      </c>
      <c r="V1427">
        <f>Tabla_database[[#This Row],[Unintentional Release (Barrels)]]+Tabla_database[[#This Row],[Intentional Release (Barrels)]]</f>
        <v>0.2</v>
      </c>
      <c r="W1427">
        <v>0.2</v>
      </c>
      <c r="X1427">
        <v>0</v>
      </c>
      <c r="Y1427" t="s">
        <v>59</v>
      </c>
      <c r="Z1427" t="s">
        <v>59</v>
      </c>
      <c r="AD1427">
        <v>0</v>
      </c>
      <c r="AQ1427">
        <v>0</v>
      </c>
      <c r="AR1427">
        <v>25</v>
      </c>
      <c r="AS1427">
        <v>0</v>
      </c>
      <c r="AT1427">
        <v>0</v>
      </c>
      <c r="AU1427">
        <v>1000</v>
      </c>
      <c r="AV1427">
        <v>0</v>
      </c>
      <c r="AW1427">
        <v>1025</v>
      </c>
    </row>
    <row r="1428" spans="1:49" x14ac:dyDescent="0.25">
      <c r="A1428">
        <v>20130403</v>
      </c>
      <c r="B1428">
        <v>19888</v>
      </c>
      <c r="C1428">
        <v>2013</v>
      </c>
      <c r="D1428" t="s">
        <v>5106</v>
      </c>
      <c r="E1428">
        <v>32658</v>
      </c>
      <c r="F1428" t="s">
        <v>4527</v>
      </c>
      <c r="G1428" t="s">
        <v>4528</v>
      </c>
      <c r="H1428" t="s">
        <v>51</v>
      </c>
      <c r="I1428" t="s">
        <v>80</v>
      </c>
      <c r="J1428" t="s">
        <v>63</v>
      </c>
      <c r="M1428" t="s">
        <v>517</v>
      </c>
      <c r="N1428" t="s">
        <v>2208</v>
      </c>
      <c r="O1428" t="s">
        <v>75</v>
      </c>
      <c r="P1428">
        <v>29.365860000000001</v>
      </c>
      <c r="Q1428">
        <v>-89.346149999999994</v>
      </c>
      <c r="R1428" t="s">
        <v>196</v>
      </c>
      <c r="S1428" t="s">
        <v>5107</v>
      </c>
      <c r="T1428">
        <v>3</v>
      </c>
      <c r="V1428">
        <f>Tabla_database[[#This Row],[Unintentional Release (Barrels)]]+Tabla_database[[#This Row],[Intentional Release (Barrels)]]</f>
        <v>3</v>
      </c>
      <c r="W1428">
        <v>1</v>
      </c>
      <c r="X1428">
        <v>2</v>
      </c>
      <c r="Y1428" t="s">
        <v>59</v>
      </c>
      <c r="Z1428" t="s">
        <v>59</v>
      </c>
      <c r="AA1428" t="s">
        <v>99</v>
      </c>
      <c r="AB1428" t="s">
        <v>5108</v>
      </c>
      <c r="AC1428" t="s">
        <v>5109</v>
      </c>
      <c r="AD1428">
        <v>0</v>
      </c>
      <c r="AQ1428">
        <v>50000</v>
      </c>
      <c r="AR1428">
        <v>300</v>
      </c>
      <c r="AS1428">
        <v>0</v>
      </c>
      <c r="AT1428">
        <v>40000</v>
      </c>
      <c r="AU1428">
        <v>20000</v>
      </c>
      <c r="AV1428">
        <v>20000</v>
      </c>
      <c r="AW1428">
        <v>130300</v>
      </c>
    </row>
    <row r="1429" spans="1:49" x14ac:dyDescent="0.25">
      <c r="A1429">
        <v>20130391</v>
      </c>
      <c r="B1429">
        <v>18803</v>
      </c>
      <c r="C1429">
        <v>2013</v>
      </c>
      <c r="D1429" t="s">
        <v>5110</v>
      </c>
      <c r="E1429">
        <v>31476</v>
      </c>
      <c r="F1429" t="s">
        <v>3293</v>
      </c>
      <c r="G1429" t="s">
        <v>4411</v>
      </c>
      <c r="H1429" t="s">
        <v>51</v>
      </c>
      <c r="I1429" t="s">
        <v>80</v>
      </c>
      <c r="J1429" t="s">
        <v>63</v>
      </c>
      <c r="M1429" t="s">
        <v>2712</v>
      </c>
      <c r="N1429" t="s">
        <v>2713</v>
      </c>
      <c r="O1429" t="s">
        <v>151</v>
      </c>
      <c r="P1429">
        <v>36.673462739999998</v>
      </c>
      <c r="Q1429">
        <v>-97.193007320000007</v>
      </c>
      <c r="R1429" t="s">
        <v>92</v>
      </c>
      <c r="S1429" t="s">
        <v>1089</v>
      </c>
      <c r="T1429">
        <v>125</v>
      </c>
      <c r="V1429">
        <f>Tabla_database[[#This Row],[Unintentional Release (Barrels)]]+Tabla_database[[#This Row],[Intentional Release (Barrels)]]</f>
        <v>125</v>
      </c>
      <c r="W1429">
        <v>125</v>
      </c>
      <c r="X1429">
        <v>0</v>
      </c>
      <c r="Y1429" t="s">
        <v>59</v>
      </c>
      <c r="Z1429" t="s">
        <v>59</v>
      </c>
      <c r="AA1429" t="s">
        <v>99</v>
      </c>
      <c r="AB1429" t="s">
        <v>5111</v>
      </c>
      <c r="AC1429" t="s">
        <v>5112</v>
      </c>
      <c r="AD1429">
        <v>0</v>
      </c>
      <c r="AQ1429">
        <v>0</v>
      </c>
      <c r="AR1429">
        <v>0</v>
      </c>
      <c r="AS1429">
        <v>0</v>
      </c>
      <c r="AT1429">
        <v>2000</v>
      </c>
      <c r="AU1429">
        <v>0</v>
      </c>
      <c r="AV1429">
        <v>0</v>
      </c>
      <c r="AW1429">
        <v>2000</v>
      </c>
    </row>
    <row r="1430" spans="1:49" x14ac:dyDescent="0.25">
      <c r="A1430">
        <v>20130402</v>
      </c>
      <c r="B1430">
        <v>20549</v>
      </c>
      <c r="C1430">
        <v>2013</v>
      </c>
      <c r="D1430" t="s">
        <v>5113</v>
      </c>
      <c r="E1430">
        <v>30829</v>
      </c>
      <c r="F1430" t="s">
        <v>1245</v>
      </c>
      <c r="G1430" t="s">
        <v>5114</v>
      </c>
      <c r="H1430" t="s">
        <v>51</v>
      </c>
      <c r="I1430" t="s">
        <v>52</v>
      </c>
      <c r="J1430" t="s">
        <v>63</v>
      </c>
      <c r="M1430" t="s">
        <v>2669</v>
      </c>
      <c r="N1430" t="s">
        <v>399</v>
      </c>
      <c r="O1430" t="s">
        <v>400</v>
      </c>
      <c r="P1430">
        <v>32.079424000000003</v>
      </c>
      <c r="Q1430">
        <v>-103.178079</v>
      </c>
      <c r="R1430" t="s">
        <v>57</v>
      </c>
      <c r="S1430" t="s">
        <v>183</v>
      </c>
      <c r="T1430">
        <v>0.2</v>
      </c>
      <c r="V1430">
        <f>Tabla_database[[#This Row],[Unintentional Release (Barrels)]]+Tabla_database[[#This Row],[Intentional Release (Barrels)]]</f>
        <v>0.2</v>
      </c>
      <c r="W1430">
        <v>0.2</v>
      </c>
      <c r="X1430">
        <v>0</v>
      </c>
      <c r="Y1430" t="s">
        <v>59</v>
      </c>
      <c r="Z1430" t="s">
        <v>59</v>
      </c>
      <c r="AA1430" t="s">
        <v>99</v>
      </c>
      <c r="AB1430" t="s">
        <v>5115</v>
      </c>
      <c r="AC1430" t="s">
        <v>5116</v>
      </c>
      <c r="AD1430">
        <v>0</v>
      </c>
      <c r="AQ1430">
        <v>1000</v>
      </c>
      <c r="AR1430">
        <v>25</v>
      </c>
      <c r="AS1430">
        <v>0</v>
      </c>
      <c r="AT1430">
        <v>0</v>
      </c>
      <c r="AU1430">
        <v>6000</v>
      </c>
      <c r="AV1430">
        <v>0</v>
      </c>
      <c r="AW1430">
        <v>7025</v>
      </c>
    </row>
    <row r="1431" spans="1:49" x14ac:dyDescent="0.25">
      <c r="A1431">
        <v>20130407</v>
      </c>
      <c r="B1431">
        <v>19593</v>
      </c>
      <c r="C1431">
        <v>2013</v>
      </c>
      <c r="D1431" t="s">
        <v>5117</v>
      </c>
      <c r="E1431">
        <v>30829</v>
      </c>
      <c r="F1431" t="s">
        <v>1245</v>
      </c>
      <c r="G1431" t="s">
        <v>3378</v>
      </c>
      <c r="H1431" t="s">
        <v>51</v>
      </c>
      <c r="I1431" t="s">
        <v>52</v>
      </c>
      <c r="J1431" t="s">
        <v>63</v>
      </c>
      <c r="M1431" t="s">
        <v>398</v>
      </c>
      <c r="N1431" t="s">
        <v>399</v>
      </c>
      <c r="O1431" t="s">
        <v>400</v>
      </c>
      <c r="P1431">
        <v>32.650565</v>
      </c>
      <c r="Q1431">
        <v>-103.14003</v>
      </c>
      <c r="R1431" t="s">
        <v>67</v>
      </c>
      <c r="S1431" t="s">
        <v>68</v>
      </c>
      <c r="T1431">
        <v>3</v>
      </c>
      <c r="V1431">
        <f>Tabla_database[[#This Row],[Unintentional Release (Barrels)]]+Tabla_database[[#This Row],[Intentional Release (Barrels)]]</f>
        <v>3</v>
      </c>
      <c r="W1431">
        <v>3</v>
      </c>
      <c r="X1431">
        <v>0</v>
      </c>
      <c r="Y1431" t="s">
        <v>59</v>
      </c>
      <c r="Z1431" t="s">
        <v>59</v>
      </c>
      <c r="AA1431" t="s">
        <v>99</v>
      </c>
      <c r="AB1431" t="s">
        <v>5118</v>
      </c>
      <c r="AC1431" t="s">
        <v>5119</v>
      </c>
      <c r="AQ1431">
        <v>1000</v>
      </c>
      <c r="AR1431">
        <v>300</v>
      </c>
      <c r="AS1431">
        <v>0</v>
      </c>
      <c r="AT1431">
        <v>0</v>
      </c>
      <c r="AU1431">
        <v>6000</v>
      </c>
      <c r="AV1431">
        <v>0</v>
      </c>
      <c r="AW1431">
        <v>7300</v>
      </c>
    </row>
    <row r="1432" spans="1:49" x14ac:dyDescent="0.25">
      <c r="A1432">
        <v>20130405</v>
      </c>
      <c r="B1432">
        <v>19505</v>
      </c>
      <c r="C1432">
        <v>2013</v>
      </c>
      <c r="D1432" t="s">
        <v>5120</v>
      </c>
      <c r="E1432">
        <v>31672</v>
      </c>
      <c r="F1432" t="s">
        <v>355</v>
      </c>
      <c r="G1432" t="s">
        <v>5121</v>
      </c>
      <c r="H1432" t="s">
        <v>51</v>
      </c>
      <c r="I1432" t="s">
        <v>80</v>
      </c>
      <c r="J1432" t="s">
        <v>356</v>
      </c>
      <c r="M1432" t="s">
        <v>1843</v>
      </c>
      <c r="N1432" t="s">
        <v>1843</v>
      </c>
      <c r="O1432" t="s">
        <v>151</v>
      </c>
      <c r="P1432">
        <v>36.788899999999998</v>
      </c>
      <c r="Q1432">
        <v>-100.6198</v>
      </c>
      <c r="R1432" t="s">
        <v>67</v>
      </c>
      <c r="S1432" t="s">
        <v>98</v>
      </c>
      <c r="T1432">
        <v>17.8</v>
      </c>
      <c r="U1432">
        <v>626</v>
      </c>
      <c r="V1432">
        <f>Tabla_database[[#This Row],[Unintentional Release (Barrels)]]+Tabla_database[[#This Row],[Intentional Release (Barrels)]]</f>
        <v>643.79999999999995</v>
      </c>
      <c r="W1432">
        <v>0</v>
      </c>
      <c r="X1432">
        <v>17.8</v>
      </c>
      <c r="Y1432" t="s">
        <v>59</v>
      </c>
      <c r="Z1432" t="s">
        <v>59</v>
      </c>
      <c r="AA1432" t="s">
        <v>99</v>
      </c>
      <c r="AB1432" t="s">
        <v>5122</v>
      </c>
      <c r="AC1432" t="s">
        <v>5123</v>
      </c>
      <c r="AD1432">
        <v>0</v>
      </c>
      <c r="AQ1432">
        <v>14000</v>
      </c>
      <c r="AR1432">
        <v>3776</v>
      </c>
      <c r="AS1432">
        <v>2000</v>
      </c>
      <c r="AT1432">
        <v>2000</v>
      </c>
      <c r="AU1432">
        <v>0</v>
      </c>
      <c r="AV1432">
        <v>15000</v>
      </c>
      <c r="AW1432">
        <v>36776</v>
      </c>
    </row>
    <row r="1433" spans="1:49" x14ac:dyDescent="0.25">
      <c r="A1433">
        <v>20130399</v>
      </c>
      <c r="B1433">
        <v>19489</v>
      </c>
      <c r="C1433">
        <v>2013</v>
      </c>
      <c r="D1433" t="s">
        <v>5124</v>
      </c>
      <c r="E1433">
        <v>32147</v>
      </c>
      <c r="F1433" t="s">
        <v>586</v>
      </c>
      <c r="G1433" t="s">
        <v>5125</v>
      </c>
      <c r="H1433" t="s">
        <v>51</v>
      </c>
      <c r="I1433" t="s">
        <v>80</v>
      </c>
      <c r="J1433" t="s">
        <v>63</v>
      </c>
      <c r="M1433" t="s">
        <v>1994</v>
      </c>
      <c r="N1433" t="s">
        <v>2238</v>
      </c>
      <c r="O1433" t="s">
        <v>207</v>
      </c>
      <c r="P1433">
        <v>40.039848999999997</v>
      </c>
      <c r="Q1433">
        <v>-86.409788000000006</v>
      </c>
      <c r="R1433" t="s">
        <v>143</v>
      </c>
      <c r="S1433" t="s">
        <v>144</v>
      </c>
      <c r="T1433">
        <v>20</v>
      </c>
      <c r="V1433">
        <f>Tabla_database[[#This Row],[Unintentional Release (Barrels)]]+Tabla_database[[#This Row],[Intentional Release (Barrels)]]</f>
        <v>20</v>
      </c>
      <c r="W1433">
        <v>20</v>
      </c>
      <c r="X1433">
        <v>0</v>
      </c>
      <c r="Y1433" t="s">
        <v>59</v>
      </c>
      <c r="Z1433" t="s">
        <v>59</v>
      </c>
      <c r="AA1433" t="s">
        <v>99</v>
      </c>
      <c r="AB1433" t="s">
        <v>5126</v>
      </c>
      <c r="AC1433" t="s">
        <v>5127</v>
      </c>
      <c r="AD1433">
        <v>0</v>
      </c>
      <c r="AQ1433">
        <v>874500</v>
      </c>
      <c r="AR1433">
        <v>1485</v>
      </c>
      <c r="AS1433">
        <v>0</v>
      </c>
      <c r="AT1433">
        <v>144000</v>
      </c>
      <c r="AU1433">
        <v>0</v>
      </c>
      <c r="AV1433">
        <v>0</v>
      </c>
      <c r="AW1433">
        <v>1019985</v>
      </c>
    </row>
    <row r="1434" spans="1:49" x14ac:dyDescent="0.25">
      <c r="A1434">
        <v>20130398</v>
      </c>
      <c r="B1434">
        <v>19438</v>
      </c>
      <c r="C1434">
        <v>2013</v>
      </c>
      <c r="D1434" t="s">
        <v>5128</v>
      </c>
      <c r="E1434">
        <v>31684</v>
      </c>
      <c r="F1434" t="s">
        <v>3226</v>
      </c>
      <c r="G1434" t="s">
        <v>4475</v>
      </c>
      <c r="H1434" t="s">
        <v>51</v>
      </c>
      <c r="I1434" t="s">
        <v>52</v>
      </c>
      <c r="J1434" t="s">
        <v>63</v>
      </c>
      <c r="M1434" t="s">
        <v>3034</v>
      </c>
      <c r="N1434" t="s">
        <v>2453</v>
      </c>
      <c r="O1434" t="s">
        <v>91</v>
      </c>
      <c r="P1434">
        <v>33.828280999999997</v>
      </c>
      <c r="Q1434">
        <v>-98.638346999999996</v>
      </c>
      <c r="R1434" t="s">
        <v>67</v>
      </c>
      <c r="S1434" t="s">
        <v>68</v>
      </c>
      <c r="T1434">
        <v>160</v>
      </c>
      <c r="V1434">
        <f>Tabla_database[[#This Row],[Unintentional Release (Barrels)]]+Tabla_database[[#This Row],[Intentional Release (Barrels)]]</f>
        <v>160</v>
      </c>
      <c r="W1434">
        <v>160</v>
      </c>
      <c r="X1434">
        <v>0</v>
      </c>
      <c r="Y1434" t="s">
        <v>59</v>
      </c>
      <c r="Z1434" t="s">
        <v>59</v>
      </c>
      <c r="AD1434">
        <v>0</v>
      </c>
      <c r="AQ1434">
        <v>20000</v>
      </c>
      <c r="AR1434">
        <v>1600</v>
      </c>
      <c r="AS1434">
        <v>0</v>
      </c>
      <c r="AT1434">
        <v>10000</v>
      </c>
      <c r="AU1434">
        <v>270154</v>
      </c>
      <c r="AV1434">
        <v>15000</v>
      </c>
      <c r="AW1434">
        <v>316754</v>
      </c>
    </row>
    <row r="1435" spans="1:49" x14ac:dyDescent="0.25">
      <c r="A1435">
        <v>20130401</v>
      </c>
      <c r="B1435">
        <v>19717</v>
      </c>
      <c r="C1435">
        <v>2013</v>
      </c>
      <c r="D1435" t="s">
        <v>5129</v>
      </c>
      <c r="E1435">
        <v>30829</v>
      </c>
      <c r="F1435" t="s">
        <v>1245</v>
      </c>
      <c r="G1435" t="s">
        <v>5130</v>
      </c>
      <c r="H1435" t="s">
        <v>51</v>
      </c>
      <c r="I1435" t="s">
        <v>52</v>
      </c>
      <c r="J1435" t="s">
        <v>63</v>
      </c>
      <c r="M1435" t="s">
        <v>1298</v>
      </c>
      <c r="N1435" t="s">
        <v>1248</v>
      </c>
      <c r="O1435" t="s">
        <v>151</v>
      </c>
      <c r="P1435">
        <v>34.239100000000001</v>
      </c>
      <c r="Q1435">
        <v>-97.513599999999997</v>
      </c>
      <c r="R1435" t="s">
        <v>143</v>
      </c>
      <c r="S1435" t="s">
        <v>321</v>
      </c>
      <c r="T1435">
        <v>20</v>
      </c>
      <c r="V1435">
        <f>Tabla_database[[#This Row],[Unintentional Release (Barrels)]]+Tabla_database[[#This Row],[Intentional Release (Barrels)]]</f>
        <v>20</v>
      </c>
      <c r="W1435">
        <v>20</v>
      </c>
      <c r="X1435">
        <v>0</v>
      </c>
      <c r="Y1435" t="s">
        <v>59</v>
      </c>
      <c r="Z1435" t="s">
        <v>59</v>
      </c>
      <c r="AA1435" t="s">
        <v>59</v>
      </c>
      <c r="AD1435">
        <v>0</v>
      </c>
      <c r="AQ1435">
        <v>20000</v>
      </c>
      <c r="AR1435">
        <v>2000</v>
      </c>
      <c r="AS1435">
        <v>0</v>
      </c>
      <c r="AT1435">
        <v>5000</v>
      </c>
      <c r="AU1435">
        <v>15000</v>
      </c>
      <c r="AV1435">
        <v>25000</v>
      </c>
      <c r="AW1435">
        <v>67000</v>
      </c>
    </row>
    <row r="1436" spans="1:49" x14ac:dyDescent="0.25">
      <c r="A1436">
        <v>20130404</v>
      </c>
      <c r="B1436">
        <v>19111</v>
      </c>
      <c r="C1436">
        <v>2013</v>
      </c>
      <c r="D1436" t="s">
        <v>5131</v>
      </c>
      <c r="E1436">
        <v>22855</v>
      </c>
      <c r="F1436" t="s">
        <v>178</v>
      </c>
      <c r="G1436" t="s">
        <v>5132</v>
      </c>
      <c r="H1436" t="s">
        <v>51</v>
      </c>
      <c r="I1436" t="s">
        <v>52</v>
      </c>
      <c r="J1436" t="s">
        <v>63</v>
      </c>
      <c r="M1436" t="s">
        <v>2870</v>
      </c>
      <c r="N1436" t="s">
        <v>1687</v>
      </c>
      <c r="O1436" t="s">
        <v>91</v>
      </c>
      <c r="P1436">
        <v>27.831130999999999</v>
      </c>
      <c r="Q1436">
        <v>-97.518106000000003</v>
      </c>
      <c r="R1436" t="s">
        <v>67</v>
      </c>
      <c r="S1436" t="s">
        <v>68</v>
      </c>
      <c r="T1436">
        <v>0.22</v>
      </c>
      <c r="V1436">
        <f>Tabla_database[[#This Row],[Unintentional Release (Barrels)]]+Tabla_database[[#This Row],[Intentional Release (Barrels)]]</f>
        <v>0.22</v>
      </c>
      <c r="W1436">
        <v>0.22</v>
      </c>
      <c r="X1436">
        <v>0</v>
      </c>
      <c r="Y1436" t="s">
        <v>59</v>
      </c>
      <c r="Z1436" t="s">
        <v>59</v>
      </c>
      <c r="AA1436" t="s">
        <v>99</v>
      </c>
      <c r="AB1436" t="s">
        <v>5133</v>
      </c>
      <c r="AC1436" t="s">
        <v>5134</v>
      </c>
      <c r="AD1436">
        <v>0</v>
      </c>
      <c r="AQ1436">
        <v>13000</v>
      </c>
      <c r="AR1436">
        <v>18</v>
      </c>
      <c r="AS1436">
        <v>0</v>
      </c>
      <c r="AT1436">
        <v>6196</v>
      </c>
      <c r="AU1436">
        <v>0</v>
      </c>
      <c r="AV1436">
        <v>0</v>
      </c>
      <c r="AW1436">
        <v>19214</v>
      </c>
    </row>
    <row r="1437" spans="1:49" x14ac:dyDescent="0.25">
      <c r="A1437">
        <v>20130390</v>
      </c>
      <c r="B1437">
        <v>18800</v>
      </c>
      <c r="C1437">
        <v>2013</v>
      </c>
      <c r="D1437" t="s">
        <v>5135</v>
      </c>
      <c r="E1437">
        <v>38894</v>
      </c>
      <c r="F1437" t="s">
        <v>5136</v>
      </c>
      <c r="G1437" t="s">
        <v>5137</v>
      </c>
      <c r="H1437" t="s">
        <v>51</v>
      </c>
      <c r="I1437" t="s">
        <v>52</v>
      </c>
      <c r="J1437" t="s">
        <v>63</v>
      </c>
      <c r="M1437" t="s">
        <v>82</v>
      </c>
      <c r="N1437" t="s">
        <v>1567</v>
      </c>
      <c r="O1437" t="s">
        <v>508</v>
      </c>
      <c r="P1437">
        <v>42.917983999999997</v>
      </c>
      <c r="Q1437">
        <v>-105.24069299999999</v>
      </c>
      <c r="R1437" t="s">
        <v>84</v>
      </c>
      <c r="S1437" t="s">
        <v>85</v>
      </c>
      <c r="T1437">
        <v>15</v>
      </c>
      <c r="V1437">
        <f>Tabla_database[[#This Row],[Unintentional Release (Barrels)]]+Tabla_database[[#This Row],[Intentional Release (Barrels)]]</f>
        <v>15</v>
      </c>
      <c r="W1437">
        <v>0</v>
      </c>
      <c r="X1437">
        <v>15</v>
      </c>
      <c r="Y1437" t="s">
        <v>59</v>
      </c>
      <c r="Z1437" t="s">
        <v>59</v>
      </c>
      <c r="AA1437" t="s">
        <v>99</v>
      </c>
      <c r="AB1437" t="s">
        <v>5138</v>
      </c>
      <c r="AC1437" t="s">
        <v>5139</v>
      </c>
      <c r="AQ1437">
        <v>2000</v>
      </c>
      <c r="AR1437">
        <v>1200</v>
      </c>
      <c r="AS1437">
        <v>5000</v>
      </c>
      <c r="AT1437">
        <v>3000</v>
      </c>
      <c r="AU1437">
        <v>75000</v>
      </c>
      <c r="AV1437">
        <v>0</v>
      </c>
      <c r="AW1437">
        <v>86200</v>
      </c>
    </row>
    <row r="1438" spans="1:49" x14ac:dyDescent="0.25">
      <c r="A1438">
        <v>20130409</v>
      </c>
      <c r="B1438">
        <v>18899</v>
      </c>
      <c r="C1438">
        <v>2013</v>
      </c>
      <c r="D1438" t="s">
        <v>5140</v>
      </c>
      <c r="E1438">
        <v>18718</v>
      </c>
      <c r="F1438" t="s">
        <v>306</v>
      </c>
      <c r="G1438" t="s">
        <v>2961</v>
      </c>
      <c r="H1438" t="s">
        <v>51</v>
      </c>
      <c r="I1438" t="s">
        <v>52</v>
      </c>
      <c r="J1438" t="s">
        <v>63</v>
      </c>
      <c r="M1438" t="s">
        <v>2962</v>
      </c>
      <c r="N1438" t="s">
        <v>1088</v>
      </c>
      <c r="O1438" t="s">
        <v>91</v>
      </c>
      <c r="P1438">
        <v>29.787396999999999</v>
      </c>
      <c r="Q1438">
        <v>-94.40137</v>
      </c>
      <c r="R1438" t="s">
        <v>67</v>
      </c>
      <c r="S1438" t="s">
        <v>227</v>
      </c>
      <c r="T1438">
        <v>0.24</v>
      </c>
      <c r="V1438">
        <f>Tabla_database[[#This Row],[Unintentional Release (Barrels)]]+Tabla_database[[#This Row],[Intentional Release (Barrels)]]</f>
        <v>0.24</v>
      </c>
      <c r="W1438">
        <v>0.24</v>
      </c>
      <c r="X1438">
        <v>0</v>
      </c>
      <c r="Y1438" t="s">
        <v>59</v>
      </c>
      <c r="Z1438" t="s">
        <v>59</v>
      </c>
      <c r="AA1438" t="s">
        <v>99</v>
      </c>
      <c r="AB1438" t="s">
        <v>5141</v>
      </c>
      <c r="AC1438" t="s">
        <v>5142</v>
      </c>
      <c r="AD1438">
        <v>0</v>
      </c>
      <c r="AQ1438">
        <v>445</v>
      </c>
      <c r="AR1438">
        <v>21</v>
      </c>
      <c r="AS1438">
        <v>0</v>
      </c>
      <c r="AT1438">
        <v>952</v>
      </c>
      <c r="AU1438">
        <v>0</v>
      </c>
      <c r="AV1438">
        <v>0</v>
      </c>
      <c r="AW1438">
        <v>1418</v>
      </c>
    </row>
    <row r="1439" spans="1:49" x14ac:dyDescent="0.25">
      <c r="A1439">
        <v>20130406</v>
      </c>
      <c r="B1439">
        <v>19042</v>
      </c>
      <c r="C1439">
        <v>2013</v>
      </c>
      <c r="D1439" t="s">
        <v>5143</v>
      </c>
      <c r="E1439">
        <v>22855</v>
      </c>
      <c r="F1439" t="s">
        <v>178</v>
      </c>
      <c r="G1439" t="s">
        <v>5144</v>
      </c>
      <c r="H1439" t="s">
        <v>51</v>
      </c>
      <c r="I1439" t="s">
        <v>52</v>
      </c>
      <c r="J1439" t="s">
        <v>105</v>
      </c>
      <c r="K1439" t="s">
        <v>116</v>
      </c>
      <c r="M1439" t="s">
        <v>2870</v>
      </c>
      <c r="N1439" t="s">
        <v>1687</v>
      </c>
      <c r="O1439" t="s">
        <v>91</v>
      </c>
      <c r="P1439">
        <v>27.839803</v>
      </c>
      <c r="Q1439">
        <v>-97.531604000000002</v>
      </c>
      <c r="R1439" t="s">
        <v>67</v>
      </c>
      <c r="S1439" t="s">
        <v>117</v>
      </c>
      <c r="T1439">
        <v>0.18</v>
      </c>
      <c r="V1439">
        <f>Tabla_database[[#This Row],[Unintentional Release (Barrels)]]+Tabla_database[[#This Row],[Intentional Release (Barrels)]]</f>
        <v>0.18</v>
      </c>
      <c r="W1439">
        <v>0.18</v>
      </c>
      <c r="X1439">
        <v>0</v>
      </c>
      <c r="Y1439" t="s">
        <v>59</v>
      </c>
      <c r="Z1439" t="s">
        <v>59</v>
      </c>
      <c r="AA1439" t="s">
        <v>99</v>
      </c>
      <c r="AB1439" t="s">
        <v>5145</v>
      </c>
      <c r="AC1439" t="s">
        <v>5146</v>
      </c>
      <c r="AD1439">
        <v>0</v>
      </c>
      <c r="AQ1439">
        <v>5000</v>
      </c>
      <c r="AR1439">
        <v>15</v>
      </c>
      <c r="AS1439">
        <v>0</v>
      </c>
      <c r="AT1439">
        <v>600</v>
      </c>
      <c r="AU1439">
        <v>0</v>
      </c>
      <c r="AV1439">
        <v>0</v>
      </c>
      <c r="AW1439">
        <v>5615</v>
      </c>
    </row>
    <row r="1440" spans="1:49" x14ac:dyDescent="0.25">
      <c r="A1440">
        <v>20130400</v>
      </c>
      <c r="B1440">
        <v>19241</v>
      </c>
      <c r="C1440">
        <v>2013</v>
      </c>
      <c r="D1440" t="s">
        <v>5147</v>
      </c>
      <c r="E1440">
        <v>22610</v>
      </c>
      <c r="F1440" t="s">
        <v>210</v>
      </c>
      <c r="G1440" t="s">
        <v>5148</v>
      </c>
      <c r="H1440" t="s">
        <v>51</v>
      </c>
      <c r="I1440" t="s">
        <v>52</v>
      </c>
      <c r="J1440" t="s">
        <v>105</v>
      </c>
      <c r="K1440" t="s">
        <v>116</v>
      </c>
      <c r="M1440" t="s">
        <v>5149</v>
      </c>
      <c r="N1440" t="s">
        <v>5150</v>
      </c>
      <c r="O1440" t="s">
        <v>56</v>
      </c>
      <c r="P1440">
        <v>38.836179999999999</v>
      </c>
      <c r="Q1440">
        <v>-101.75230999999999</v>
      </c>
      <c r="R1440" t="s">
        <v>67</v>
      </c>
      <c r="S1440" t="s">
        <v>227</v>
      </c>
      <c r="T1440">
        <v>3.7</v>
      </c>
      <c r="V1440">
        <f>Tabla_database[[#This Row],[Unintentional Release (Barrels)]]+Tabla_database[[#This Row],[Intentional Release (Barrels)]]</f>
        <v>3.7</v>
      </c>
      <c r="W1440">
        <v>3.7</v>
      </c>
      <c r="X1440">
        <v>0</v>
      </c>
      <c r="Y1440" t="s">
        <v>59</v>
      </c>
      <c r="Z1440" t="s">
        <v>59</v>
      </c>
      <c r="AA1440" t="s">
        <v>99</v>
      </c>
      <c r="AB1440" t="s">
        <v>5151</v>
      </c>
      <c r="AC1440" t="s">
        <v>5152</v>
      </c>
      <c r="AQ1440">
        <v>1000</v>
      </c>
      <c r="AR1440">
        <v>750</v>
      </c>
      <c r="AS1440">
        <v>0</v>
      </c>
      <c r="AT1440">
        <v>3000</v>
      </c>
      <c r="AU1440">
        <v>0</v>
      </c>
      <c r="AV1440">
        <v>0</v>
      </c>
      <c r="AW1440">
        <v>4750</v>
      </c>
    </row>
    <row r="1441" spans="1:49" x14ac:dyDescent="0.25">
      <c r="A1441">
        <v>20140001</v>
      </c>
      <c r="B1441">
        <v>18891</v>
      </c>
      <c r="C1441">
        <v>2013</v>
      </c>
      <c r="D1441" t="s">
        <v>5153</v>
      </c>
      <c r="E1441">
        <v>12105</v>
      </c>
      <c r="F1441" t="s">
        <v>165</v>
      </c>
      <c r="G1441" t="s">
        <v>5154</v>
      </c>
      <c r="H1441" t="s">
        <v>51</v>
      </c>
      <c r="I1441" t="s">
        <v>52</v>
      </c>
      <c r="J1441" t="s">
        <v>53</v>
      </c>
      <c r="K1441" t="s">
        <v>167</v>
      </c>
      <c r="M1441" t="s">
        <v>5155</v>
      </c>
      <c r="N1441" t="s">
        <v>644</v>
      </c>
      <c r="O1441" t="s">
        <v>56</v>
      </c>
      <c r="P1441">
        <v>37.120220000000003</v>
      </c>
      <c r="Q1441">
        <v>-99.981549999999999</v>
      </c>
      <c r="R1441" t="s">
        <v>67</v>
      </c>
      <c r="S1441" t="s">
        <v>227</v>
      </c>
      <c r="T1441">
        <v>0.01</v>
      </c>
      <c r="U1441">
        <v>0.01</v>
      </c>
      <c r="V1441">
        <f>Tabla_database[[#This Row],[Unintentional Release (Barrels)]]+Tabla_database[[#This Row],[Intentional Release (Barrels)]]</f>
        <v>0.02</v>
      </c>
      <c r="W1441">
        <v>0</v>
      </c>
      <c r="X1441">
        <v>0.01</v>
      </c>
      <c r="Y1441" t="s">
        <v>59</v>
      </c>
      <c r="Z1441" t="s">
        <v>59</v>
      </c>
      <c r="AA1441" t="s">
        <v>99</v>
      </c>
      <c r="AB1441" t="s">
        <v>5156</v>
      </c>
      <c r="AC1441" t="s">
        <v>5157</v>
      </c>
      <c r="AQ1441">
        <v>104000</v>
      </c>
      <c r="AR1441">
        <v>5</v>
      </c>
      <c r="AS1441">
        <v>0</v>
      </c>
      <c r="AT1441">
        <v>1000</v>
      </c>
      <c r="AU1441">
        <v>0</v>
      </c>
      <c r="AV1441">
        <v>0</v>
      </c>
      <c r="AW1441">
        <v>105005</v>
      </c>
    </row>
    <row r="1442" spans="1:49" x14ac:dyDescent="0.25">
      <c r="A1442">
        <v>20140002</v>
      </c>
      <c r="B1442">
        <v>19114</v>
      </c>
      <c r="C1442">
        <v>2013</v>
      </c>
      <c r="D1442" t="s">
        <v>5158</v>
      </c>
      <c r="E1442">
        <v>18718</v>
      </c>
      <c r="F1442" t="s">
        <v>306</v>
      </c>
      <c r="G1442" t="s">
        <v>5159</v>
      </c>
      <c r="H1442" t="s">
        <v>51</v>
      </c>
      <c r="I1442" t="s">
        <v>80</v>
      </c>
      <c r="J1442" t="s">
        <v>63</v>
      </c>
      <c r="M1442" t="s">
        <v>149</v>
      </c>
      <c r="N1442" t="s">
        <v>150</v>
      </c>
      <c r="O1442" t="s">
        <v>151</v>
      </c>
      <c r="P1442">
        <v>35.9863</v>
      </c>
      <c r="Q1442">
        <v>-96.746499999999997</v>
      </c>
      <c r="R1442" t="s">
        <v>67</v>
      </c>
      <c r="S1442" t="s">
        <v>404</v>
      </c>
      <c r="T1442">
        <v>7</v>
      </c>
      <c r="V1442">
        <f>Tabla_database[[#This Row],[Unintentional Release (Barrels)]]+Tabla_database[[#This Row],[Intentional Release (Barrels)]]</f>
        <v>7</v>
      </c>
      <c r="W1442">
        <v>7</v>
      </c>
      <c r="X1442">
        <v>0</v>
      </c>
      <c r="Y1442" t="s">
        <v>59</v>
      </c>
      <c r="Z1442" t="s">
        <v>59</v>
      </c>
      <c r="AA1442" t="s">
        <v>99</v>
      </c>
      <c r="AB1442" t="s">
        <v>5158</v>
      </c>
      <c r="AC1442" t="s">
        <v>5160</v>
      </c>
      <c r="AD1442">
        <v>0</v>
      </c>
      <c r="AQ1442">
        <v>0</v>
      </c>
      <c r="AR1442">
        <v>0</v>
      </c>
      <c r="AS1442">
        <v>0</v>
      </c>
      <c r="AT1442">
        <v>4533</v>
      </c>
      <c r="AU1442">
        <v>4997</v>
      </c>
      <c r="AV1442">
        <v>0</v>
      </c>
      <c r="AW1442">
        <v>9530</v>
      </c>
    </row>
    <row r="1443" spans="1:49" x14ac:dyDescent="0.25">
      <c r="A1443">
        <v>20130411</v>
      </c>
      <c r="B1443">
        <v>20041</v>
      </c>
      <c r="C1443">
        <v>2013</v>
      </c>
      <c r="D1443" t="s">
        <v>5161</v>
      </c>
      <c r="E1443">
        <v>32147</v>
      </c>
      <c r="F1443" t="s">
        <v>586</v>
      </c>
      <c r="G1443" t="s">
        <v>5162</v>
      </c>
      <c r="H1443" t="s">
        <v>51</v>
      </c>
      <c r="I1443" t="s">
        <v>80</v>
      </c>
      <c r="J1443" t="s">
        <v>63</v>
      </c>
      <c r="M1443" t="s">
        <v>1872</v>
      </c>
      <c r="N1443" t="s">
        <v>1873</v>
      </c>
      <c r="O1443" t="s">
        <v>162</v>
      </c>
      <c r="P1443">
        <v>38.789392100000001</v>
      </c>
      <c r="Q1443">
        <v>-89.065104320000003</v>
      </c>
      <c r="R1443" t="s">
        <v>57</v>
      </c>
      <c r="S1443" t="s">
        <v>58</v>
      </c>
      <c r="T1443">
        <v>0.1</v>
      </c>
      <c r="V1443">
        <f>Tabla_database[[#This Row],[Unintentional Release (Barrels)]]+Tabla_database[[#This Row],[Intentional Release (Barrels)]]</f>
        <v>0.1</v>
      </c>
      <c r="W1443">
        <v>0.1</v>
      </c>
      <c r="X1443">
        <v>0</v>
      </c>
      <c r="Y1443" t="s">
        <v>59</v>
      </c>
      <c r="Z1443" t="s">
        <v>59</v>
      </c>
      <c r="AA1443" t="s">
        <v>59</v>
      </c>
      <c r="AD1443">
        <v>0</v>
      </c>
      <c r="AQ1443">
        <v>173000</v>
      </c>
      <c r="AR1443">
        <v>30</v>
      </c>
      <c r="AS1443">
        <v>0</v>
      </c>
      <c r="AT1443">
        <v>122000</v>
      </c>
      <c r="AU1443">
        <v>0</v>
      </c>
      <c r="AV1443">
        <v>0</v>
      </c>
      <c r="AW1443">
        <v>295030</v>
      </c>
    </row>
    <row r="1444" spans="1:49" x14ac:dyDescent="0.25">
      <c r="A1444">
        <v>20140004</v>
      </c>
      <c r="B1444">
        <v>19740</v>
      </c>
      <c r="C1444">
        <v>2013</v>
      </c>
      <c r="D1444" t="s">
        <v>5163</v>
      </c>
      <c r="E1444">
        <v>300</v>
      </c>
      <c r="F1444" t="s">
        <v>87</v>
      </c>
      <c r="G1444" t="s">
        <v>5164</v>
      </c>
      <c r="H1444" t="s">
        <v>51</v>
      </c>
      <c r="I1444" t="s">
        <v>80</v>
      </c>
      <c r="J1444" t="s">
        <v>63</v>
      </c>
      <c r="M1444" t="s">
        <v>1174</v>
      </c>
      <c r="N1444" t="s">
        <v>909</v>
      </c>
      <c r="O1444" t="s">
        <v>151</v>
      </c>
      <c r="P1444">
        <v>35.597478000000002</v>
      </c>
      <c r="Q1444">
        <v>-97.247747000000004</v>
      </c>
      <c r="R1444" t="s">
        <v>143</v>
      </c>
      <c r="S1444" t="s">
        <v>321</v>
      </c>
      <c r="T1444">
        <v>30</v>
      </c>
      <c r="V1444">
        <f>Tabla_database[[#This Row],[Unintentional Release (Barrels)]]+Tabla_database[[#This Row],[Intentional Release (Barrels)]]</f>
        <v>30</v>
      </c>
      <c r="W1444">
        <v>30</v>
      </c>
      <c r="X1444">
        <v>0</v>
      </c>
      <c r="Y1444" t="s">
        <v>59</v>
      </c>
      <c r="Z1444" t="s">
        <v>59</v>
      </c>
      <c r="AA1444" t="s">
        <v>99</v>
      </c>
      <c r="AB1444" t="s">
        <v>5165</v>
      </c>
      <c r="AC1444" t="s">
        <v>5166</v>
      </c>
      <c r="AD1444">
        <v>0</v>
      </c>
      <c r="AQ1444">
        <v>216000</v>
      </c>
      <c r="AR1444">
        <v>30000</v>
      </c>
      <c r="AS1444">
        <v>20000</v>
      </c>
      <c r="AT1444">
        <v>185000</v>
      </c>
      <c r="AU1444">
        <v>420000</v>
      </c>
      <c r="AV1444">
        <v>0</v>
      </c>
      <c r="AW1444">
        <v>871000</v>
      </c>
    </row>
    <row r="1445" spans="1:49" x14ac:dyDescent="0.25">
      <c r="A1445">
        <v>20140009</v>
      </c>
      <c r="B1445">
        <v>19069</v>
      </c>
      <c r="C1445">
        <v>2013</v>
      </c>
      <c r="D1445" t="s">
        <v>5167</v>
      </c>
      <c r="E1445">
        <v>31580</v>
      </c>
      <c r="F1445" t="s">
        <v>714</v>
      </c>
      <c r="G1445" t="s">
        <v>1068</v>
      </c>
      <c r="H1445" t="s">
        <v>51</v>
      </c>
      <c r="I1445" t="s">
        <v>104</v>
      </c>
      <c r="J1445" t="s">
        <v>105</v>
      </c>
      <c r="K1445" t="s">
        <v>106</v>
      </c>
      <c r="M1445" t="s">
        <v>107</v>
      </c>
      <c r="N1445" t="s">
        <v>108</v>
      </c>
      <c r="O1445" t="s">
        <v>91</v>
      </c>
      <c r="P1445">
        <v>29.750229999999998</v>
      </c>
      <c r="Q1445">
        <v>-95.206239999999994</v>
      </c>
      <c r="R1445" t="s">
        <v>143</v>
      </c>
      <c r="S1445" t="s">
        <v>144</v>
      </c>
      <c r="T1445">
        <v>0.71</v>
      </c>
      <c r="V1445">
        <f>Tabla_database[[#This Row],[Unintentional Release (Barrels)]]+Tabla_database[[#This Row],[Intentional Release (Barrels)]]</f>
        <v>0.71</v>
      </c>
      <c r="W1445">
        <v>0.71</v>
      </c>
      <c r="X1445">
        <v>0</v>
      </c>
      <c r="Y1445" t="s">
        <v>59</v>
      </c>
      <c r="Z1445" t="s">
        <v>59</v>
      </c>
      <c r="AA1445" t="s">
        <v>59</v>
      </c>
      <c r="AD1445">
        <v>0</v>
      </c>
      <c r="AQ1445">
        <v>265000</v>
      </c>
      <c r="AR1445">
        <v>73</v>
      </c>
      <c r="AS1445">
        <v>0</v>
      </c>
      <c r="AT1445">
        <v>500</v>
      </c>
      <c r="AU1445">
        <v>0</v>
      </c>
      <c r="AV1445">
        <v>0</v>
      </c>
      <c r="AW1445">
        <v>265573</v>
      </c>
    </row>
    <row r="1446" spans="1:49" x14ac:dyDescent="0.25">
      <c r="A1446">
        <v>20140006</v>
      </c>
      <c r="B1446">
        <v>19882</v>
      </c>
      <c r="C1446">
        <v>2013</v>
      </c>
      <c r="D1446" t="s">
        <v>5168</v>
      </c>
      <c r="E1446">
        <v>9175</v>
      </c>
      <c r="F1446" t="s">
        <v>139</v>
      </c>
      <c r="H1446" t="s">
        <v>51</v>
      </c>
      <c r="I1446" t="s">
        <v>80</v>
      </c>
      <c r="J1446" t="s">
        <v>63</v>
      </c>
      <c r="M1446" t="s">
        <v>199</v>
      </c>
      <c r="N1446" t="s">
        <v>199</v>
      </c>
      <c r="O1446" t="s">
        <v>56</v>
      </c>
      <c r="P1446">
        <v>38.814911000000002</v>
      </c>
      <c r="Q1446">
        <v>-99.566147999999998</v>
      </c>
      <c r="R1446" t="s">
        <v>92</v>
      </c>
      <c r="S1446" t="s">
        <v>1089</v>
      </c>
      <c r="T1446">
        <v>142.5</v>
      </c>
      <c r="V1446">
        <f>Tabla_database[[#This Row],[Unintentional Release (Barrels)]]+Tabla_database[[#This Row],[Intentional Release (Barrels)]]</f>
        <v>142.5</v>
      </c>
      <c r="W1446">
        <v>100</v>
      </c>
      <c r="X1446">
        <v>42.5</v>
      </c>
      <c r="Y1446" t="s">
        <v>59</v>
      </c>
      <c r="Z1446" t="s">
        <v>59</v>
      </c>
      <c r="AA1446" t="s">
        <v>99</v>
      </c>
      <c r="AB1446" t="s">
        <v>5169</v>
      </c>
      <c r="AC1446" t="s">
        <v>5170</v>
      </c>
      <c r="AD1446">
        <v>0</v>
      </c>
      <c r="AQ1446">
        <v>1720</v>
      </c>
      <c r="AR1446">
        <v>4250</v>
      </c>
      <c r="AS1446">
        <v>0</v>
      </c>
      <c r="AT1446">
        <v>10380</v>
      </c>
      <c r="AU1446">
        <v>8200</v>
      </c>
      <c r="AV1446">
        <v>2500</v>
      </c>
      <c r="AW1446">
        <v>27050</v>
      </c>
    </row>
    <row r="1447" spans="1:49" x14ac:dyDescent="0.25">
      <c r="A1447">
        <v>20140005</v>
      </c>
      <c r="B1447">
        <v>19221</v>
      </c>
      <c r="C1447">
        <v>2013</v>
      </c>
      <c r="D1447" t="s">
        <v>5171</v>
      </c>
      <c r="E1447">
        <v>300</v>
      </c>
      <c r="F1447" t="s">
        <v>87</v>
      </c>
      <c r="G1447" t="s">
        <v>5172</v>
      </c>
      <c r="H1447" t="s">
        <v>51</v>
      </c>
      <c r="I1447" t="s">
        <v>80</v>
      </c>
      <c r="J1447" t="s">
        <v>63</v>
      </c>
      <c r="M1447" t="s">
        <v>5173</v>
      </c>
      <c r="N1447" t="s">
        <v>5021</v>
      </c>
      <c r="O1447" t="s">
        <v>91</v>
      </c>
      <c r="P1447">
        <v>33.316009999999999</v>
      </c>
      <c r="Q1447">
        <v>-96.192779999999999</v>
      </c>
      <c r="R1447" t="s">
        <v>143</v>
      </c>
      <c r="S1447" t="s">
        <v>321</v>
      </c>
      <c r="T1447">
        <v>20</v>
      </c>
      <c r="V1447">
        <f>Tabla_database[[#This Row],[Unintentional Release (Barrels)]]+Tabla_database[[#This Row],[Intentional Release (Barrels)]]</f>
        <v>20</v>
      </c>
      <c r="W1447">
        <v>20</v>
      </c>
      <c r="X1447">
        <v>0</v>
      </c>
      <c r="Y1447" t="s">
        <v>59</v>
      </c>
      <c r="Z1447" t="s">
        <v>59</v>
      </c>
      <c r="AA1447" t="s">
        <v>99</v>
      </c>
      <c r="AB1447" t="s">
        <v>5174</v>
      </c>
      <c r="AC1447" t="s">
        <v>5175</v>
      </c>
      <c r="AD1447">
        <v>0</v>
      </c>
      <c r="AQ1447">
        <v>35000</v>
      </c>
      <c r="AR1447">
        <v>2000</v>
      </c>
      <c r="AS1447">
        <v>15000</v>
      </c>
      <c r="AT1447">
        <v>55000</v>
      </c>
      <c r="AU1447">
        <v>25000</v>
      </c>
      <c r="AV1447">
        <v>0</v>
      </c>
      <c r="AW1447">
        <v>132000</v>
      </c>
    </row>
    <row r="1448" spans="1:49" x14ac:dyDescent="0.25">
      <c r="A1448">
        <v>20140003</v>
      </c>
      <c r="B1448">
        <v>19059</v>
      </c>
      <c r="C1448">
        <v>2013</v>
      </c>
      <c r="D1448" t="s">
        <v>5176</v>
      </c>
      <c r="E1448">
        <v>300</v>
      </c>
      <c r="F1448" t="s">
        <v>87</v>
      </c>
      <c r="G1448" t="s">
        <v>5177</v>
      </c>
      <c r="H1448" t="s">
        <v>51</v>
      </c>
      <c r="I1448" t="s">
        <v>80</v>
      </c>
      <c r="J1448" t="s">
        <v>63</v>
      </c>
      <c r="N1448" t="s">
        <v>3384</v>
      </c>
      <c r="O1448" t="s">
        <v>508</v>
      </c>
      <c r="P1448">
        <v>41.565199999999997</v>
      </c>
      <c r="Q1448">
        <v>-109.9803</v>
      </c>
      <c r="R1448" t="s">
        <v>143</v>
      </c>
      <c r="S1448" t="s">
        <v>144</v>
      </c>
      <c r="T1448">
        <v>0.48</v>
      </c>
      <c r="V1448">
        <f>Tabla_database[[#This Row],[Unintentional Release (Barrels)]]+Tabla_database[[#This Row],[Intentional Release (Barrels)]]</f>
        <v>0.48</v>
      </c>
      <c r="W1448">
        <v>0.48</v>
      </c>
      <c r="X1448">
        <v>0</v>
      </c>
      <c r="Y1448" t="s">
        <v>59</v>
      </c>
      <c r="Z1448" t="s">
        <v>59</v>
      </c>
      <c r="AA1448" t="s">
        <v>59</v>
      </c>
      <c r="AD1448">
        <v>0</v>
      </c>
      <c r="AQ1448">
        <v>1400</v>
      </c>
      <c r="AR1448">
        <v>45</v>
      </c>
      <c r="AS1448">
        <v>0</v>
      </c>
      <c r="AT1448">
        <v>1400</v>
      </c>
      <c r="AU1448">
        <v>0</v>
      </c>
      <c r="AV1448">
        <v>0</v>
      </c>
      <c r="AW1448">
        <v>2845</v>
      </c>
    </row>
    <row r="1449" spans="1:49" x14ac:dyDescent="0.25">
      <c r="A1449">
        <v>20140007</v>
      </c>
      <c r="B1449">
        <v>19651</v>
      </c>
      <c r="C1449">
        <v>2013</v>
      </c>
      <c r="D1449" t="s">
        <v>5178</v>
      </c>
      <c r="E1449">
        <v>31684</v>
      </c>
      <c r="F1449" t="s">
        <v>3226</v>
      </c>
      <c r="G1449" t="s">
        <v>5179</v>
      </c>
      <c r="H1449" t="s">
        <v>51</v>
      </c>
      <c r="I1449" t="s">
        <v>80</v>
      </c>
      <c r="J1449" t="s">
        <v>63</v>
      </c>
      <c r="M1449" t="s">
        <v>2712</v>
      </c>
      <c r="N1449" t="s">
        <v>2713</v>
      </c>
      <c r="O1449" t="s">
        <v>151</v>
      </c>
      <c r="P1449">
        <v>36.649239000000001</v>
      </c>
      <c r="Q1449">
        <v>-97.161522000000005</v>
      </c>
      <c r="R1449" t="s">
        <v>92</v>
      </c>
      <c r="S1449" t="s">
        <v>93</v>
      </c>
      <c r="T1449">
        <v>200</v>
      </c>
      <c r="V1449">
        <f>Tabla_database[[#This Row],[Unintentional Release (Barrels)]]+Tabla_database[[#This Row],[Intentional Release (Barrels)]]</f>
        <v>200</v>
      </c>
      <c r="W1449">
        <v>200</v>
      </c>
      <c r="X1449">
        <v>0</v>
      </c>
      <c r="Y1449" t="s">
        <v>59</v>
      </c>
      <c r="Z1449" t="s">
        <v>59</v>
      </c>
      <c r="AA1449" t="s">
        <v>99</v>
      </c>
      <c r="AB1449" t="s">
        <v>5180</v>
      </c>
      <c r="AC1449" t="s">
        <v>5181</v>
      </c>
      <c r="AD1449">
        <v>0</v>
      </c>
      <c r="AQ1449">
        <v>5000</v>
      </c>
      <c r="AR1449">
        <v>20000</v>
      </c>
      <c r="AS1449">
        <v>3000</v>
      </c>
      <c r="AT1449">
        <v>10000</v>
      </c>
      <c r="AU1449">
        <v>84879</v>
      </c>
      <c r="AV1449">
        <v>70962</v>
      </c>
      <c r="AW1449">
        <v>193841</v>
      </c>
    </row>
    <row r="1450" spans="1:49" x14ac:dyDescent="0.25">
      <c r="A1450">
        <v>20140013</v>
      </c>
      <c r="B1450">
        <v>18939</v>
      </c>
      <c r="C1450">
        <v>2013</v>
      </c>
      <c r="D1450" t="s">
        <v>5182</v>
      </c>
      <c r="E1450">
        <v>1845</v>
      </c>
      <c r="F1450" t="s">
        <v>287</v>
      </c>
      <c r="G1450" t="s">
        <v>3298</v>
      </c>
      <c r="H1450" t="s">
        <v>51</v>
      </c>
      <c r="I1450" t="s">
        <v>104</v>
      </c>
      <c r="J1450" t="s">
        <v>105</v>
      </c>
      <c r="K1450" t="s">
        <v>116</v>
      </c>
      <c r="M1450" t="s">
        <v>3299</v>
      </c>
      <c r="N1450" t="s">
        <v>3300</v>
      </c>
      <c r="O1450" t="s">
        <v>451</v>
      </c>
      <c r="P1450">
        <v>40.519998999999999</v>
      </c>
      <c r="Q1450">
        <v>-75.531339000000003</v>
      </c>
      <c r="R1450" t="s">
        <v>122</v>
      </c>
      <c r="S1450" t="s">
        <v>2410</v>
      </c>
      <c r="T1450">
        <v>2.97</v>
      </c>
      <c r="V1450">
        <f>Tabla_database[[#This Row],[Unintentional Release (Barrels)]]+Tabla_database[[#This Row],[Intentional Release (Barrels)]]</f>
        <v>2.97</v>
      </c>
      <c r="W1450">
        <v>0</v>
      </c>
      <c r="X1450">
        <v>2.97</v>
      </c>
      <c r="Y1450" t="s">
        <v>59</v>
      </c>
      <c r="Z1450" t="s">
        <v>59</v>
      </c>
      <c r="AA1450" t="s">
        <v>59</v>
      </c>
      <c r="AD1450">
        <v>0</v>
      </c>
      <c r="AQ1450">
        <v>0</v>
      </c>
      <c r="AR1450">
        <v>300</v>
      </c>
      <c r="AS1450">
        <v>0</v>
      </c>
      <c r="AT1450">
        <v>10000</v>
      </c>
      <c r="AU1450">
        <v>0</v>
      </c>
      <c r="AV1450">
        <v>0</v>
      </c>
      <c r="AW1450">
        <v>10300</v>
      </c>
    </row>
    <row r="1451" spans="1:49" x14ac:dyDescent="0.25">
      <c r="A1451">
        <v>20130408</v>
      </c>
      <c r="B1451">
        <v>21985</v>
      </c>
      <c r="C1451">
        <v>2013</v>
      </c>
      <c r="D1451" t="s">
        <v>5183</v>
      </c>
      <c r="E1451">
        <v>31663</v>
      </c>
      <c r="F1451" t="s">
        <v>5184</v>
      </c>
      <c r="G1451" t="s">
        <v>5185</v>
      </c>
      <c r="H1451" t="s">
        <v>51</v>
      </c>
      <c r="I1451" t="s">
        <v>52</v>
      </c>
      <c r="J1451" t="s">
        <v>63</v>
      </c>
      <c r="M1451" t="s">
        <v>5186</v>
      </c>
      <c r="N1451" t="s">
        <v>5187</v>
      </c>
      <c r="O1451" t="s">
        <v>400</v>
      </c>
      <c r="P1451">
        <v>36.905273999999999</v>
      </c>
      <c r="Q1451">
        <v>-108.800237</v>
      </c>
      <c r="R1451" t="s">
        <v>57</v>
      </c>
      <c r="S1451" t="s">
        <v>1161</v>
      </c>
      <c r="T1451">
        <v>3</v>
      </c>
      <c r="V1451">
        <f>Tabla_database[[#This Row],[Unintentional Release (Barrels)]]+Tabla_database[[#This Row],[Intentional Release (Barrels)]]</f>
        <v>3</v>
      </c>
      <c r="W1451">
        <v>2</v>
      </c>
      <c r="X1451">
        <v>1</v>
      </c>
      <c r="Y1451" t="s">
        <v>59</v>
      </c>
      <c r="Z1451" t="s">
        <v>59</v>
      </c>
      <c r="AA1451" t="s">
        <v>99</v>
      </c>
      <c r="AB1451" t="s">
        <v>5188</v>
      </c>
      <c r="AC1451" t="s">
        <v>5189</v>
      </c>
      <c r="AD1451">
        <v>0</v>
      </c>
      <c r="AQ1451">
        <v>1000</v>
      </c>
      <c r="AR1451">
        <v>200</v>
      </c>
      <c r="AS1451">
        <v>0</v>
      </c>
      <c r="AT1451">
        <v>3000</v>
      </c>
      <c r="AU1451">
        <v>1000</v>
      </c>
      <c r="AV1451">
        <v>0</v>
      </c>
      <c r="AW1451">
        <v>5200</v>
      </c>
    </row>
    <row r="1452" spans="1:49" x14ac:dyDescent="0.25">
      <c r="A1452">
        <v>20140008</v>
      </c>
      <c r="B1452">
        <v>19192</v>
      </c>
      <c r="C1452">
        <v>2013</v>
      </c>
      <c r="D1452" t="s">
        <v>5190</v>
      </c>
      <c r="E1452">
        <v>9175</v>
      </c>
      <c r="F1452" t="s">
        <v>139</v>
      </c>
      <c r="G1452" t="s">
        <v>5191</v>
      </c>
      <c r="H1452" t="s">
        <v>51</v>
      </c>
      <c r="I1452" t="s">
        <v>52</v>
      </c>
      <c r="J1452" t="s">
        <v>63</v>
      </c>
      <c r="M1452" t="s">
        <v>1734</v>
      </c>
      <c r="N1452" t="s">
        <v>671</v>
      </c>
      <c r="O1452" t="s">
        <v>56</v>
      </c>
      <c r="P1452">
        <v>39.277928000000003</v>
      </c>
      <c r="Q1452">
        <v>-99.652257000000006</v>
      </c>
      <c r="R1452" t="s">
        <v>67</v>
      </c>
      <c r="S1452" t="s">
        <v>68</v>
      </c>
      <c r="T1452">
        <v>67</v>
      </c>
      <c r="V1452">
        <f>Tabla_database[[#This Row],[Unintentional Release (Barrels)]]+Tabla_database[[#This Row],[Intentional Release (Barrels)]]</f>
        <v>67</v>
      </c>
      <c r="W1452">
        <v>30</v>
      </c>
      <c r="X1452">
        <v>37</v>
      </c>
      <c r="Y1452" t="s">
        <v>59</v>
      </c>
      <c r="Z1452" t="s">
        <v>59</v>
      </c>
      <c r="AA1452" t="s">
        <v>99</v>
      </c>
      <c r="AB1452" t="s">
        <v>5192</v>
      </c>
      <c r="AC1452" t="s">
        <v>5193</v>
      </c>
      <c r="AD1452">
        <v>0</v>
      </c>
      <c r="AQ1452">
        <v>1950</v>
      </c>
      <c r="AR1452">
        <v>3700</v>
      </c>
      <c r="AS1452">
        <v>0</v>
      </c>
      <c r="AT1452">
        <v>7429</v>
      </c>
      <c r="AU1452">
        <v>5000</v>
      </c>
      <c r="AV1452">
        <v>2000</v>
      </c>
      <c r="AW1452">
        <v>20079</v>
      </c>
    </row>
    <row r="1453" spans="1:49" x14ac:dyDescent="0.25">
      <c r="A1453">
        <v>20140011</v>
      </c>
      <c r="B1453">
        <v>19532</v>
      </c>
      <c r="C1453">
        <v>2013</v>
      </c>
      <c r="D1453" t="s">
        <v>5194</v>
      </c>
      <c r="E1453">
        <v>18718</v>
      </c>
      <c r="F1453" t="s">
        <v>306</v>
      </c>
      <c r="G1453" t="s">
        <v>5195</v>
      </c>
      <c r="H1453" t="s">
        <v>51</v>
      </c>
      <c r="I1453" t="s">
        <v>80</v>
      </c>
      <c r="J1453" t="s">
        <v>105</v>
      </c>
      <c r="K1453" t="s">
        <v>106</v>
      </c>
      <c r="M1453" t="s">
        <v>5196</v>
      </c>
      <c r="N1453" t="s">
        <v>5197</v>
      </c>
      <c r="O1453" t="s">
        <v>451</v>
      </c>
      <c r="P1453">
        <v>40.802160000000001</v>
      </c>
      <c r="Q1453">
        <v>-76.606179999999995</v>
      </c>
      <c r="R1453" t="s">
        <v>143</v>
      </c>
      <c r="S1453" t="s">
        <v>321</v>
      </c>
      <c r="T1453">
        <v>0.24</v>
      </c>
      <c r="V1453">
        <f>Tabla_database[[#This Row],[Unintentional Release (Barrels)]]+Tabla_database[[#This Row],[Intentional Release (Barrels)]]</f>
        <v>0.24</v>
      </c>
      <c r="W1453">
        <v>0.24</v>
      </c>
      <c r="X1453">
        <v>0</v>
      </c>
      <c r="Y1453" t="s">
        <v>59</v>
      </c>
      <c r="Z1453" t="s">
        <v>59</v>
      </c>
      <c r="AA1453" t="s">
        <v>59</v>
      </c>
      <c r="AD1453">
        <v>0</v>
      </c>
      <c r="AQ1453">
        <v>5376</v>
      </c>
      <c r="AR1453">
        <v>8</v>
      </c>
      <c r="AS1453">
        <v>52000</v>
      </c>
      <c r="AT1453">
        <v>656869</v>
      </c>
      <c r="AU1453">
        <v>345000</v>
      </c>
      <c r="AV1453">
        <v>10000</v>
      </c>
      <c r="AW1453">
        <v>1069253</v>
      </c>
    </row>
    <row r="1454" spans="1:49" x14ac:dyDescent="0.25">
      <c r="A1454">
        <v>20140010</v>
      </c>
      <c r="B1454">
        <v>19421</v>
      </c>
      <c r="C1454">
        <v>2013</v>
      </c>
      <c r="D1454" t="s">
        <v>5198</v>
      </c>
      <c r="E1454">
        <v>2371</v>
      </c>
      <c r="F1454" t="s">
        <v>5199</v>
      </c>
      <c r="G1454" t="s">
        <v>5200</v>
      </c>
      <c r="H1454" t="s">
        <v>51</v>
      </c>
      <c r="I1454" t="s">
        <v>52</v>
      </c>
      <c r="J1454" t="s">
        <v>63</v>
      </c>
      <c r="N1454" t="s">
        <v>5201</v>
      </c>
      <c r="O1454" t="s">
        <v>400</v>
      </c>
      <c r="P1454">
        <v>36.430900000000001</v>
      </c>
      <c r="Q1454">
        <v>-107.062</v>
      </c>
      <c r="R1454" t="s">
        <v>67</v>
      </c>
      <c r="S1454" t="s">
        <v>404</v>
      </c>
      <c r="T1454">
        <v>15</v>
      </c>
      <c r="V1454">
        <f>Tabla_database[[#This Row],[Unintentional Release (Barrels)]]+Tabla_database[[#This Row],[Intentional Release (Barrels)]]</f>
        <v>15</v>
      </c>
      <c r="W1454">
        <v>13</v>
      </c>
      <c r="X1454">
        <v>2</v>
      </c>
      <c r="Y1454" t="s">
        <v>59</v>
      </c>
      <c r="Z1454" t="s">
        <v>59</v>
      </c>
      <c r="AA1454" t="s">
        <v>59</v>
      </c>
      <c r="AD1454">
        <v>0</v>
      </c>
      <c r="AQ1454">
        <v>0</v>
      </c>
      <c r="AR1454">
        <v>185</v>
      </c>
      <c r="AS1454">
        <v>0</v>
      </c>
      <c r="AT1454">
        <v>0</v>
      </c>
      <c r="AU1454">
        <v>1879</v>
      </c>
      <c r="AV1454">
        <v>0</v>
      </c>
      <c r="AW1454">
        <v>2064</v>
      </c>
    </row>
    <row r="1455" spans="1:49" x14ac:dyDescent="0.25">
      <c r="A1455">
        <v>20140017</v>
      </c>
      <c r="B1455">
        <v>19055</v>
      </c>
      <c r="C1455">
        <v>2013</v>
      </c>
      <c r="D1455" t="s">
        <v>5202</v>
      </c>
      <c r="E1455">
        <v>12470</v>
      </c>
      <c r="F1455" t="s">
        <v>343</v>
      </c>
      <c r="G1455" t="s">
        <v>2236</v>
      </c>
      <c r="H1455" t="s">
        <v>51</v>
      </c>
      <c r="I1455" t="s">
        <v>104</v>
      </c>
      <c r="J1455" t="s">
        <v>63</v>
      </c>
      <c r="M1455" t="s">
        <v>1240</v>
      </c>
      <c r="N1455" t="s">
        <v>2238</v>
      </c>
      <c r="O1455" t="s">
        <v>524</v>
      </c>
      <c r="P1455">
        <v>39.035170000000001</v>
      </c>
      <c r="Q1455">
        <v>-84.69</v>
      </c>
      <c r="R1455" t="s">
        <v>57</v>
      </c>
      <c r="S1455" t="s">
        <v>183</v>
      </c>
      <c r="T1455">
        <v>0.24</v>
      </c>
      <c r="V1455">
        <f>Tabla_database[[#This Row],[Unintentional Release (Barrels)]]+Tabla_database[[#This Row],[Intentional Release (Barrels)]]</f>
        <v>0.24</v>
      </c>
      <c r="W1455">
        <v>0.24</v>
      </c>
      <c r="X1455">
        <v>0</v>
      </c>
      <c r="Y1455" t="s">
        <v>59</v>
      </c>
      <c r="Z1455" t="s">
        <v>59</v>
      </c>
      <c r="AA1455" t="s">
        <v>59</v>
      </c>
      <c r="AD1455">
        <v>0</v>
      </c>
      <c r="AQ1455">
        <v>1000</v>
      </c>
      <c r="AR1455">
        <v>0</v>
      </c>
      <c r="AS1455">
        <v>0</v>
      </c>
      <c r="AT1455">
        <v>500</v>
      </c>
      <c r="AU1455">
        <v>1000</v>
      </c>
      <c r="AV1455">
        <v>0</v>
      </c>
      <c r="AW1455">
        <v>2500</v>
      </c>
    </row>
    <row r="1456" spans="1:49" x14ac:dyDescent="0.25">
      <c r="A1456">
        <v>20140016</v>
      </c>
      <c r="B1456">
        <v>19079</v>
      </c>
      <c r="C1456">
        <v>2013</v>
      </c>
      <c r="D1456" t="s">
        <v>5203</v>
      </c>
      <c r="E1456">
        <v>31947</v>
      </c>
      <c r="F1456" t="s">
        <v>415</v>
      </c>
      <c r="G1456" t="s">
        <v>5204</v>
      </c>
      <c r="H1456" t="s">
        <v>51</v>
      </c>
      <c r="I1456" t="s">
        <v>104</v>
      </c>
      <c r="J1456" t="s">
        <v>63</v>
      </c>
      <c r="M1456" t="s">
        <v>149</v>
      </c>
      <c r="N1456" t="s">
        <v>155</v>
      </c>
      <c r="O1456" t="s">
        <v>151</v>
      </c>
      <c r="P1456">
        <v>35.95778</v>
      </c>
      <c r="Q1456">
        <v>-96.749440000000007</v>
      </c>
      <c r="R1456" t="s">
        <v>67</v>
      </c>
      <c r="S1456" t="s">
        <v>227</v>
      </c>
      <c r="T1456">
        <v>3.75</v>
      </c>
      <c r="V1456">
        <f>Tabla_database[[#This Row],[Unintentional Release (Barrels)]]+Tabla_database[[#This Row],[Intentional Release (Barrels)]]</f>
        <v>3.75</v>
      </c>
      <c r="W1456">
        <v>3.5</v>
      </c>
      <c r="X1456">
        <v>0.25</v>
      </c>
      <c r="Y1456" t="s">
        <v>59</v>
      </c>
      <c r="Z1456" t="s">
        <v>59</v>
      </c>
      <c r="AA1456" t="s">
        <v>59</v>
      </c>
      <c r="AD1456">
        <v>0</v>
      </c>
      <c r="AQ1456">
        <v>2500</v>
      </c>
      <c r="AR1456">
        <v>300</v>
      </c>
      <c r="AS1456">
        <v>0</v>
      </c>
      <c r="AT1456">
        <v>25000</v>
      </c>
      <c r="AU1456">
        <v>5500</v>
      </c>
      <c r="AV1456">
        <v>0</v>
      </c>
      <c r="AW1456">
        <v>33300</v>
      </c>
    </row>
    <row r="1457" spans="1:49" x14ac:dyDescent="0.25">
      <c r="A1457">
        <v>20140019</v>
      </c>
      <c r="B1457">
        <v>19805</v>
      </c>
      <c r="C1457">
        <v>2013</v>
      </c>
      <c r="D1457" t="s">
        <v>5205</v>
      </c>
      <c r="E1457">
        <v>30829</v>
      </c>
      <c r="F1457" t="s">
        <v>1245</v>
      </c>
      <c r="G1457" t="s">
        <v>3378</v>
      </c>
      <c r="H1457" t="s">
        <v>51</v>
      </c>
      <c r="I1457" t="s">
        <v>52</v>
      </c>
      <c r="J1457" t="s">
        <v>63</v>
      </c>
      <c r="M1457" t="s">
        <v>398</v>
      </c>
      <c r="N1457" t="s">
        <v>399</v>
      </c>
      <c r="O1457" t="s">
        <v>400</v>
      </c>
      <c r="P1457">
        <v>32.650551999999998</v>
      </c>
      <c r="Q1457">
        <v>-103.1392</v>
      </c>
      <c r="R1457" t="s">
        <v>67</v>
      </c>
      <c r="S1457" t="s">
        <v>68</v>
      </c>
      <c r="T1457">
        <v>3500</v>
      </c>
      <c r="V1457">
        <f>Tabla_database[[#This Row],[Unintentional Release (Barrels)]]+Tabla_database[[#This Row],[Intentional Release (Barrels)]]</f>
        <v>3500</v>
      </c>
      <c r="W1457">
        <v>3500</v>
      </c>
      <c r="X1457">
        <v>0</v>
      </c>
      <c r="Y1457" t="s">
        <v>59</v>
      </c>
      <c r="Z1457" t="s">
        <v>59</v>
      </c>
      <c r="AA1457" t="s">
        <v>99</v>
      </c>
      <c r="AB1457" t="s">
        <v>5206</v>
      </c>
      <c r="AC1457" t="s">
        <v>5207</v>
      </c>
      <c r="AD1457">
        <v>0</v>
      </c>
      <c r="AQ1457">
        <v>60800</v>
      </c>
      <c r="AR1457">
        <v>35000</v>
      </c>
      <c r="AS1457">
        <v>0</v>
      </c>
      <c r="AT1457">
        <v>0</v>
      </c>
      <c r="AU1457">
        <v>420000</v>
      </c>
      <c r="AV1457">
        <v>0</v>
      </c>
      <c r="AW1457">
        <v>515800</v>
      </c>
    </row>
    <row r="1458" spans="1:49" x14ac:dyDescent="0.25">
      <c r="A1458">
        <v>20140020</v>
      </c>
      <c r="B1458">
        <v>18952</v>
      </c>
      <c r="C1458">
        <v>2013</v>
      </c>
      <c r="D1458" t="s">
        <v>5208</v>
      </c>
      <c r="E1458">
        <v>18718</v>
      </c>
      <c r="F1458" t="s">
        <v>306</v>
      </c>
      <c r="G1458" t="s">
        <v>2961</v>
      </c>
      <c r="H1458" t="s">
        <v>51</v>
      </c>
      <c r="I1458" t="s">
        <v>52</v>
      </c>
      <c r="J1458" t="s">
        <v>63</v>
      </c>
      <c r="M1458" t="s">
        <v>2962</v>
      </c>
      <c r="N1458" t="s">
        <v>1088</v>
      </c>
      <c r="O1458" t="s">
        <v>91</v>
      </c>
      <c r="P1458">
        <v>29.787396999999999</v>
      </c>
      <c r="Q1458">
        <v>-94.40137</v>
      </c>
      <c r="R1458" t="s">
        <v>67</v>
      </c>
      <c r="S1458" t="s">
        <v>208</v>
      </c>
      <c r="T1458">
        <v>0.24</v>
      </c>
      <c r="V1458">
        <f>Tabla_database[[#This Row],[Unintentional Release (Barrels)]]+Tabla_database[[#This Row],[Intentional Release (Barrels)]]</f>
        <v>0.24</v>
      </c>
      <c r="W1458">
        <v>0.24</v>
      </c>
      <c r="X1458">
        <v>0</v>
      </c>
      <c r="Y1458" t="s">
        <v>59</v>
      </c>
      <c r="Z1458" t="s">
        <v>59</v>
      </c>
      <c r="AA1458" t="s">
        <v>59</v>
      </c>
      <c r="AD1458">
        <v>0</v>
      </c>
      <c r="AQ1458">
        <v>413</v>
      </c>
      <c r="AR1458">
        <v>0</v>
      </c>
      <c r="AS1458">
        <v>0</v>
      </c>
      <c r="AT1458">
        <v>65</v>
      </c>
      <c r="AU1458">
        <v>0</v>
      </c>
      <c r="AV1458">
        <v>0</v>
      </c>
      <c r="AW1458">
        <v>478</v>
      </c>
    </row>
    <row r="1459" spans="1:49" x14ac:dyDescent="0.25">
      <c r="A1459">
        <v>20140024</v>
      </c>
      <c r="B1459">
        <v>19232</v>
      </c>
      <c r="C1459">
        <v>2013</v>
      </c>
      <c r="D1459" t="s">
        <v>5209</v>
      </c>
      <c r="E1459">
        <v>18718</v>
      </c>
      <c r="F1459" t="s">
        <v>306</v>
      </c>
      <c r="G1459" t="s">
        <v>5210</v>
      </c>
      <c r="H1459" t="s">
        <v>51</v>
      </c>
      <c r="I1459" t="s">
        <v>80</v>
      </c>
      <c r="J1459" t="s">
        <v>63</v>
      </c>
      <c r="M1459" t="s">
        <v>2502</v>
      </c>
      <c r="N1459" t="s">
        <v>909</v>
      </c>
      <c r="O1459" t="s">
        <v>151</v>
      </c>
      <c r="P1459">
        <v>35.691789999999997</v>
      </c>
      <c r="Q1459">
        <v>-97.593519999999998</v>
      </c>
      <c r="R1459" t="s">
        <v>143</v>
      </c>
      <c r="S1459" t="s">
        <v>144</v>
      </c>
      <c r="T1459">
        <v>138</v>
      </c>
      <c r="V1459">
        <f>Tabla_database[[#This Row],[Unintentional Release (Barrels)]]+Tabla_database[[#This Row],[Intentional Release (Barrels)]]</f>
        <v>138</v>
      </c>
      <c r="W1459">
        <v>41</v>
      </c>
      <c r="X1459">
        <v>97</v>
      </c>
      <c r="Y1459" t="s">
        <v>59</v>
      </c>
      <c r="Z1459" t="s">
        <v>59</v>
      </c>
      <c r="AA1459" t="s">
        <v>99</v>
      </c>
      <c r="AB1459" t="s">
        <v>5211</v>
      </c>
      <c r="AD1459">
        <v>0</v>
      </c>
      <c r="AQ1459">
        <v>5535</v>
      </c>
      <c r="AR1459">
        <v>9312</v>
      </c>
      <c r="AS1459">
        <v>0</v>
      </c>
      <c r="AT1459">
        <v>1200</v>
      </c>
      <c r="AU1459">
        <v>320000</v>
      </c>
      <c r="AV1459">
        <v>0</v>
      </c>
      <c r="AW1459">
        <v>336047</v>
      </c>
    </row>
    <row r="1460" spans="1:49" x14ac:dyDescent="0.25">
      <c r="A1460">
        <v>20140027</v>
      </c>
      <c r="B1460">
        <v>19231</v>
      </c>
      <c r="C1460">
        <v>2013</v>
      </c>
      <c r="D1460" t="s">
        <v>5209</v>
      </c>
      <c r="E1460">
        <v>18718</v>
      </c>
      <c r="F1460" t="s">
        <v>306</v>
      </c>
      <c r="G1460" t="s">
        <v>5212</v>
      </c>
      <c r="H1460" t="s">
        <v>51</v>
      </c>
      <c r="I1460" t="s">
        <v>80</v>
      </c>
      <c r="J1460" t="s">
        <v>63</v>
      </c>
      <c r="M1460" t="s">
        <v>2502</v>
      </c>
      <c r="N1460" t="s">
        <v>909</v>
      </c>
      <c r="O1460" t="s">
        <v>151</v>
      </c>
      <c r="P1460">
        <v>35.6905</v>
      </c>
      <c r="Q1460">
        <v>-97.592500000000001</v>
      </c>
      <c r="R1460" t="s">
        <v>143</v>
      </c>
      <c r="S1460" t="s">
        <v>144</v>
      </c>
      <c r="T1460">
        <v>47</v>
      </c>
      <c r="V1460">
        <f>Tabla_database[[#This Row],[Unintentional Release (Barrels)]]+Tabla_database[[#This Row],[Intentional Release (Barrels)]]</f>
        <v>47</v>
      </c>
      <c r="W1460">
        <v>14</v>
      </c>
      <c r="X1460">
        <v>33</v>
      </c>
      <c r="Y1460" t="s">
        <v>59</v>
      </c>
      <c r="Z1460" t="s">
        <v>59</v>
      </c>
      <c r="AA1460" t="s">
        <v>99</v>
      </c>
      <c r="AB1460" t="s">
        <v>5211</v>
      </c>
      <c r="AD1460">
        <v>0</v>
      </c>
      <c r="AQ1460">
        <v>5535</v>
      </c>
      <c r="AR1460">
        <v>3193</v>
      </c>
      <c r="AS1460">
        <v>0</v>
      </c>
      <c r="AT1460">
        <v>1200</v>
      </c>
      <c r="AU1460">
        <v>30000</v>
      </c>
      <c r="AV1460">
        <v>0</v>
      </c>
      <c r="AW1460">
        <v>39928</v>
      </c>
    </row>
    <row r="1461" spans="1:49" x14ac:dyDescent="0.25">
      <c r="A1461">
        <v>20140026</v>
      </c>
      <c r="B1461">
        <v>19353</v>
      </c>
      <c r="C1461">
        <v>2013</v>
      </c>
      <c r="D1461" t="s">
        <v>5213</v>
      </c>
      <c r="E1461">
        <v>31580</v>
      </c>
      <c r="F1461" t="s">
        <v>714</v>
      </c>
      <c r="G1461" t="s">
        <v>1264</v>
      </c>
      <c r="H1461" t="s">
        <v>51</v>
      </c>
      <c r="I1461" t="s">
        <v>52</v>
      </c>
      <c r="J1461" t="s">
        <v>105</v>
      </c>
      <c r="K1461" t="s">
        <v>106</v>
      </c>
      <c r="M1461" t="s">
        <v>618</v>
      </c>
      <c r="N1461" t="s">
        <v>108</v>
      </c>
      <c r="O1461" t="s">
        <v>91</v>
      </c>
      <c r="P1461">
        <v>29.750229999999998</v>
      </c>
      <c r="Q1461">
        <v>-95.280869999999993</v>
      </c>
      <c r="R1461" t="s">
        <v>67</v>
      </c>
      <c r="S1461" t="s">
        <v>227</v>
      </c>
      <c r="T1461">
        <v>3</v>
      </c>
      <c r="V1461">
        <f>Tabla_database[[#This Row],[Unintentional Release (Barrels)]]+Tabla_database[[#This Row],[Intentional Release (Barrels)]]</f>
        <v>3</v>
      </c>
      <c r="W1461">
        <v>3</v>
      </c>
      <c r="X1461">
        <v>0</v>
      </c>
      <c r="Y1461" t="s">
        <v>59</v>
      </c>
      <c r="Z1461" t="s">
        <v>59</v>
      </c>
      <c r="AA1461" t="s">
        <v>99</v>
      </c>
      <c r="AB1461" t="s">
        <v>5214</v>
      </c>
      <c r="AC1461" t="s">
        <v>5215</v>
      </c>
      <c r="AD1461">
        <v>0</v>
      </c>
      <c r="AQ1461">
        <v>100</v>
      </c>
      <c r="AR1461">
        <v>250</v>
      </c>
      <c r="AS1461">
        <v>0</v>
      </c>
      <c r="AT1461">
        <v>3550</v>
      </c>
      <c r="AU1461">
        <v>0</v>
      </c>
      <c r="AV1461">
        <v>0</v>
      </c>
      <c r="AW1461">
        <v>3900</v>
      </c>
    </row>
    <row r="1462" spans="1:49" x14ac:dyDescent="0.25">
      <c r="A1462">
        <v>20140018</v>
      </c>
      <c r="B1462">
        <v>19579</v>
      </c>
      <c r="C1462">
        <v>2013</v>
      </c>
      <c r="D1462" t="s">
        <v>5216</v>
      </c>
      <c r="E1462">
        <v>32147</v>
      </c>
      <c r="F1462" t="s">
        <v>586</v>
      </c>
      <c r="G1462" t="s">
        <v>5217</v>
      </c>
      <c r="H1462" t="s">
        <v>51</v>
      </c>
      <c r="I1462" t="s">
        <v>104</v>
      </c>
      <c r="J1462" t="s">
        <v>105</v>
      </c>
      <c r="K1462" t="s">
        <v>410</v>
      </c>
      <c r="M1462" t="s">
        <v>220</v>
      </c>
      <c r="N1462" t="s">
        <v>221</v>
      </c>
      <c r="O1462" t="s">
        <v>162</v>
      </c>
      <c r="P1462">
        <v>38.829251999999997</v>
      </c>
      <c r="Q1462">
        <v>-90.089748999999998</v>
      </c>
      <c r="R1462" t="s">
        <v>84</v>
      </c>
      <c r="S1462" t="s">
        <v>85</v>
      </c>
      <c r="T1462">
        <v>50</v>
      </c>
      <c r="V1462">
        <f>Tabla_database[[#This Row],[Unintentional Release (Barrels)]]+Tabla_database[[#This Row],[Intentional Release (Barrels)]]</f>
        <v>50</v>
      </c>
      <c r="W1462">
        <v>50</v>
      </c>
      <c r="X1462">
        <v>0</v>
      </c>
      <c r="Y1462" t="s">
        <v>59</v>
      </c>
      <c r="Z1462" t="s">
        <v>59</v>
      </c>
      <c r="AA1462" t="s">
        <v>59</v>
      </c>
      <c r="AD1462">
        <v>0</v>
      </c>
      <c r="AQ1462">
        <v>0</v>
      </c>
      <c r="AR1462">
        <v>122</v>
      </c>
      <c r="AS1462">
        <v>0</v>
      </c>
      <c r="AT1462">
        <v>280000</v>
      </c>
      <c r="AU1462">
        <v>0</v>
      </c>
      <c r="AV1462">
        <v>0</v>
      </c>
      <c r="AW1462">
        <v>280122</v>
      </c>
    </row>
    <row r="1463" spans="1:49" x14ac:dyDescent="0.25">
      <c r="A1463">
        <v>20140028</v>
      </c>
      <c r="B1463">
        <v>19395</v>
      </c>
      <c r="C1463">
        <v>2013</v>
      </c>
      <c r="D1463" t="s">
        <v>5218</v>
      </c>
      <c r="E1463">
        <v>31618</v>
      </c>
      <c r="F1463" t="s">
        <v>362</v>
      </c>
      <c r="G1463" t="s">
        <v>5219</v>
      </c>
      <c r="H1463" t="s">
        <v>51</v>
      </c>
      <c r="I1463" t="s">
        <v>52</v>
      </c>
      <c r="J1463" t="s">
        <v>53</v>
      </c>
      <c r="K1463" t="s">
        <v>54</v>
      </c>
      <c r="M1463" t="s">
        <v>933</v>
      </c>
      <c r="N1463" t="s">
        <v>108</v>
      </c>
      <c r="O1463" t="s">
        <v>91</v>
      </c>
      <c r="P1463">
        <v>29.68112</v>
      </c>
      <c r="Q1463">
        <v>-95.014030000000005</v>
      </c>
      <c r="R1463" t="s">
        <v>122</v>
      </c>
      <c r="S1463" t="s">
        <v>123</v>
      </c>
      <c r="T1463">
        <v>716</v>
      </c>
      <c r="U1463">
        <v>716</v>
      </c>
      <c r="V1463">
        <f>Tabla_database[[#This Row],[Unintentional Release (Barrels)]]+Tabla_database[[#This Row],[Intentional Release (Barrels)]]</f>
        <v>1432</v>
      </c>
      <c r="W1463">
        <v>0</v>
      </c>
      <c r="X1463">
        <v>716</v>
      </c>
      <c r="Y1463" t="s">
        <v>99</v>
      </c>
      <c r="Z1463" t="s">
        <v>59</v>
      </c>
      <c r="AA1463" t="s">
        <v>99</v>
      </c>
      <c r="AB1463" t="s">
        <v>5220</v>
      </c>
      <c r="AC1463" t="s">
        <v>5221</v>
      </c>
      <c r="AD1463">
        <v>0</v>
      </c>
      <c r="AQ1463">
        <v>1700000</v>
      </c>
      <c r="AR1463">
        <v>30000</v>
      </c>
      <c r="AS1463">
        <v>0</v>
      </c>
      <c r="AT1463">
        <v>20000</v>
      </c>
      <c r="AU1463">
        <v>0</v>
      </c>
      <c r="AV1463">
        <v>0</v>
      </c>
      <c r="AW1463">
        <v>1750000</v>
      </c>
    </row>
    <row r="1464" spans="1:49" x14ac:dyDescent="0.25">
      <c r="A1464">
        <v>20140030</v>
      </c>
      <c r="B1464">
        <v>19551</v>
      </c>
      <c r="C1464">
        <v>2014</v>
      </c>
      <c r="D1464" t="s">
        <v>5222</v>
      </c>
      <c r="E1464">
        <v>11169</v>
      </c>
      <c r="F1464" t="s">
        <v>78</v>
      </c>
      <c r="G1464" t="s">
        <v>5223</v>
      </c>
      <c r="H1464" t="s">
        <v>51</v>
      </c>
      <c r="I1464" t="s">
        <v>52</v>
      </c>
      <c r="J1464" t="s">
        <v>63</v>
      </c>
      <c r="M1464" t="s">
        <v>425</v>
      </c>
      <c r="N1464" t="s">
        <v>426</v>
      </c>
      <c r="O1464" t="s">
        <v>162</v>
      </c>
      <c r="P1464">
        <v>41.556939999999997</v>
      </c>
      <c r="Q1464">
        <v>-87.885559999999998</v>
      </c>
      <c r="R1464" t="s">
        <v>67</v>
      </c>
      <c r="S1464" t="s">
        <v>208</v>
      </c>
      <c r="T1464">
        <v>1</v>
      </c>
      <c r="V1464">
        <f>Tabla_database[[#This Row],[Unintentional Release (Barrels)]]+Tabla_database[[#This Row],[Intentional Release (Barrels)]]</f>
        <v>1</v>
      </c>
      <c r="W1464">
        <v>1</v>
      </c>
      <c r="X1464">
        <v>0</v>
      </c>
      <c r="Y1464" t="s">
        <v>59</v>
      </c>
      <c r="Z1464" t="s">
        <v>59</v>
      </c>
      <c r="AA1464" t="s">
        <v>99</v>
      </c>
      <c r="AB1464" t="s">
        <v>5222</v>
      </c>
      <c r="AC1464" t="s">
        <v>5224</v>
      </c>
      <c r="AD1464">
        <v>0</v>
      </c>
      <c r="AQ1464">
        <v>10000</v>
      </c>
      <c r="AR1464">
        <v>90</v>
      </c>
      <c r="AS1464">
        <v>0</v>
      </c>
      <c r="AT1464">
        <v>115000</v>
      </c>
      <c r="AU1464">
        <v>25000</v>
      </c>
      <c r="AV1464">
        <v>0</v>
      </c>
      <c r="AW1464">
        <v>150090</v>
      </c>
    </row>
    <row r="1465" spans="1:49" x14ac:dyDescent="0.25">
      <c r="A1465">
        <v>20140025</v>
      </c>
      <c r="B1465">
        <v>18960</v>
      </c>
      <c r="C1465">
        <v>2014</v>
      </c>
      <c r="D1465" t="s">
        <v>5225</v>
      </c>
      <c r="E1465">
        <v>32109</v>
      </c>
      <c r="F1465" t="s">
        <v>3479</v>
      </c>
      <c r="G1465" t="s">
        <v>5226</v>
      </c>
      <c r="H1465" t="s">
        <v>51</v>
      </c>
      <c r="I1465" t="s">
        <v>80</v>
      </c>
      <c r="J1465" t="s">
        <v>53</v>
      </c>
      <c r="K1465" t="s">
        <v>54</v>
      </c>
      <c r="M1465" t="s">
        <v>5227</v>
      </c>
      <c r="N1465" t="s">
        <v>1088</v>
      </c>
      <c r="O1465" t="s">
        <v>91</v>
      </c>
      <c r="P1465">
        <v>29.857309999999998</v>
      </c>
      <c r="Q1465">
        <v>-94.895471000000001</v>
      </c>
      <c r="R1465" t="s">
        <v>143</v>
      </c>
      <c r="S1465" t="s">
        <v>321</v>
      </c>
      <c r="T1465">
        <v>2.9</v>
      </c>
      <c r="U1465">
        <v>0</v>
      </c>
      <c r="V1465">
        <f>Tabla_database[[#This Row],[Unintentional Release (Barrels)]]+Tabla_database[[#This Row],[Intentional Release (Barrels)]]</f>
        <v>2.9</v>
      </c>
      <c r="W1465">
        <v>0</v>
      </c>
      <c r="X1465">
        <v>2.9</v>
      </c>
      <c r="Y1465" t="s">
        <v>59</v>
      </c>
      <c r="Z1465" t="s">
        <v>59</v>
      </c>
      <c r="AA1465" t="s">
        <v>99</v>
      </c>
      <c r="AB1465" t="s">
        <v>5228</v>
      </c>
      <c r="AC1465" t="s">
        <v>5229</v>
      </c>
      <c r="AD1465">
        <v>0</v>
      </c>
      <c r="AQ1465">
        <v>2000</v>
      </c>
      <c r="AR1465">
        <v>175</v>
      </c>
      <c r="AS1465">
        <v>0</v>
      </c>
      <c r="AT1465">
        <v>1000</v>
      </c>
      <c r="AU1465">
        <v>0</v>
      </c>
      <c r="AV1465">
        <v>0</v>
      </c>
      <c r="AW1465">
        <v>3175</v>
      </c>
    </row>
    <row r="1466" spans="1:49" x14ac:dyDescent="0.25">
      <c r="A1466">
        <v>20140022</v>
      </c>
      <c r="B1466">
        <v>19176</v>
      </c>
      <c r="C1466">
        <v>2014</v>
      </c>
      <c r="D1466" t="s">
        <v>5230</v>
      </c>
      <c r="E1466">
        <v>31174</v>
      </c>
      <c r="F1466" t="s">
        <v>171</v>
      </c>
      <c r="G1466" t="s">
        <v>5231</v>
      </c>
      <c r="H1466" t="s">
        <v>51</v>
      </c>
      <c r="I1466" t="s">
        <v>80</v>
      </c>
      <c r="J1466" t="s">
        <v>63</v>
      </c>
      <c r="M1466" t="s">
        <v>5232</v>
      </c>
      <c r="N1466" t="s">
        <v>226</v>
      </c>
      <c r="O1466" t="s">
        <v>195</v>
      </c>
      <c r="P1466">
        <v>35.5291888</v>
      </c>
      <c r="Q1466">
        <v>-119.807777</v>
      </c>
      <c r="R1466" t="s">
        <v>143</v>
      </c>
      <c r="S1466" t="s">
        <v>321</v>
      </c>
      <c r="T1466">
        <v>440</v>
      </c>
      <c r="V1466">
        <f>Tabla_database[[#This Row],[Unintentional Release (Barrels)]]+Tabla_database[[#This Row],[Intentional Release (Barrels)]]</f>
        <v>440</v>
      </c>
      <c r="W1466">
        <v>440</v>
      </c>
      <c r="X1466">
        <v>0</v>
      </c>
      <c r="Y1466" t="s">
        <v>59</v>
      </c>
      <c r="Z1466" t="s">
        <v>59</v>
      </c>
      <c r="AA1466" t="s">
        <v>99</v>
      </c>
      <c r="AB1466" t="s">
        <v>5230</v>
      </c>
      <c r="AC1466" t="s">
        <v>5233</v>
      </c>
      <c r="AD1466">
        <v>0</v>
      </c>
      <c r="AQ1466">
        <v>4100</v>
      </c>
      <c r="AR1466">
        <v>0</v>
      </c>
      <c r="AS1466">
        <v>0</v>
      </c>
      <c r="AT1466">
        <v>219257</v>
      </c>
      <c r="AU1466">
        <v>0</v>
      </c>
      <c r="AV1466">
        <v>0</v>
      </c>
      <c r="AW1466">
        <v>223357</v>
      </c>
    </row>
    <row r="1467" spans="1:49" x14ac:dyDescent="0.25">
      <c r="A1467">
        <v>20140015</v>
      </c>
      <c r="B1467">
        <v>21322</v>
      </c>
      <c r="C1467">
        <v>2014</v>
      </c>
      <c r="D1467" t="s">
        <v>5234</v>
      </c>
      <c r="E1467">
        <v>31130</v>
      </c>
      <c r="F1467" t="s">
        <v>1684</v>
      </c>
      <c r="G1467" t="s">
        <v>5235</v>
      </c>
      <c r="H1467" t="s">
        <v>51</v>
      </c>
      <c r="I1467" t="s">
        <v>52</v>
      </c>
      <c r="J1467" t="s">
        <v>53</v>
      </c>
      <c r="K1467" t="s">
        <v>54</v>
      </c>
      <c r="M1467" t="s">
        <v>5236</v>
      </c>
      <c r="N1467" t="s">
        <v>1248</v>
      </c>
      <c r="O1467" t="s">
        <v>151</v>
      </c>
      <c r="P1467">
        <v>34.394601000000002</v>
      </c>
      <c r="Q1467">
        <v>-97.418437999999995</v>
      </c>
      <c r="R1467" t="s">
        <v>67</v>
      </c>
      <c r="S1467" t="s">
        <v>404</v>
      </c>
      <c r="T1467">
        <v>45</v>
      </c>
      <c r="U1467">
        <v>0</v>
      </c>
      <c r="V1467">
        <f>Tabla_database[[#This Row],[Unintentional Release (Barrels)]]+Tabla_database[[#This Row],[Intentional Release (Barrels)]]</f>
        <v>45</v>
      </c>
      <c r="W1467">
        <v>0</v>
      </c>
      <c r="X1467">
        <v>45</v>
      </c>
      <c r="Y1467" t="s">
        <v>59</v>
      </c>
      <c r="Z1467" t="s">
        <v>59</v>
      </c>
      <c r="AA1467" t="s">
        <v>59</v>
      </c>
      <c r="AD1467">
        <v>0</v>
      </c>
      <c r="AQ1467">
        <v>0</v>
      </c>
      <c r="AR1467">
        <v>2025</v>
      </c>
      <c r="AS1467">
        <v>0</v>
      </c>
      <c r="AT1467">
        <v>0</v>
      </c>
      <c r="AU1467">
        <v>0</v>
      </c>
      <c r="AV1467">
        <v>0</v>
      </c>
      <c r="AW1467">
        <v>2025</v>
      </c>
    </row>
    <row r="1468" spans="1:49" x14ac:dyDescent="0.25">
      <c r="A1468">
        <v>20140054</v>
      </c>
      <c r="B1468">
        <v>19023</v>
      </c>
      <c r="C1468">
        <v>2014</v>
      </c>
      <c r="D1468" t="s">
        <v>5237</v>
      </c>
      <c r="E1468">
        <v>1845</v>
      </c>
      <c r="F1468" t="s">
        <v>287</v>
      </c>
      <c r="G1468" t="s">
        <v>2851</v>
      </c>
      <c r="H1468" t="s">
        <v>51</v>
      </c>
      <c r="I1468" t="s">
        <v>52</v>
      </c>
      <c r="J1468" t="s">
        <v>105</v>
      </c>
      <c r="K1468" t="s">
        <v>212</v>
      </c>
      <c r="L1468" t="s">
        <v>579</v>
      </c>
      <c r="M1468" t="s">
        <v>1044</v>
      </c>
      <c r="N1468" t="s">
        <v>1045</v>
      </c>
      <c r="O1468" t="s">
        <v>207</v>
      </c>
      <c r="P1468">
        <v>41.609732000000001</v>
      </c>
      <c r="Q1468">
        <v>-87.466047000000003</v>
      </c>
      <c r="R1468" t="s">
        <v>67</v>
      </c>
      <c r="S1468" t="s">
        <v>68</v>
      </c>
      <c r="T1468">
        <v>0.36</v>
      </c>
      <c r="V1468">
        <f>Tabla_database[[#This Row],[Unintentional Release (Barrels)]]+Tabla_database[[#This Row],[Intentional Release (Barrels)]]</f>
        <v>0.36</v>
      </c>
      <c r="W1468">
        <v>0.36</v>
      </c>
      <c r="X1468">
        <v>0</v>
      </c>
      <c r="Y1468" t="s">
        <v>59</v>
      </c>
      <c r="Z1468" t="s">
        <v>59</v>
      </c>
      <c r="AD1468">
        <v>0</v>
      </c>
      <c r="AQ1468">
        <v>2500</v>
      </c>
      <c r="AR1468">
        <v>0</v>
      </c>
      <c r="AS1468">
        <v>0</v>
      </c>
      <c r="AT1468">
        <v>1590</v>
      </c>
      <c r="AU1468">
        <v>0</v>
      </c>
      <c r="AV1468">
        <v>1792</v>
      </c>
      <c r="AW1468">
        <v>5882</v>
      </c>
    </row>
    <row r="1469" spans="1:49" x14ac:dyDescent="0.25">
      <c r="A1469">
        <v>20140014</v>
      </c>
      <c r="B1469">
        <v>19118</v>
      </c>
      <c r="C1469">
        <v>2014</v>
      </c>
      <c r="D1469" t="s">
        <v>5238</v>
      </c>
      <c r="E1469">
        <v>2552</v>
      </c>
      <c r="F1469" t="s">
        <v>340</v>
      </c>
      <c r="G1469" t="s">
        <v>5239</v>
      </c>
      <c r="H1469" t="s">
        <v>51</v>
      </c>
      <c r="I1469" t="s">
        <v>52</v>
      </c>
      <c r="J1469" t="s">
        <v>105</v>
      </c>
      <c r="K1469" t="s">
        <v>116</v>
      </c>
      <c r="M1469" t="s">
        <v>237</v>
      </c>
      <c r="N1469" t="s">
        <v>238</v>
      </c>
      <c r="O1469" t="s">
        <v>239</v>
      </c>
      <c r="P1469">
        <v>31.627330000000001</v>
      </c>
      <c r="Q1469">
        <v>-89.542180000000002</v>
      </c>
      <c r="R1469" t="s">
        <v>67</v>
      </c>
      <c r="S1469" t="s">
        <v>227</v>
      </c>
      <c r="T1469">
        <v>14.6</v>
      </c>
      <c r="V1469">
        <f>Tabla_database[[#This Row],[Unintentional Release (Barrels)]]+Tabla_database[[#This Row],[Intentional Release (Barrels)]]</f>
        <v>14.6</v>
      </c>
      <c r="W1469">
        <v>14.6</v>
      </c>
      <c r="X1469">
        <v>0</v>
      </c>
      <c r="Y1469" t="s">
        <v>59</v>
      </c>
      <c r="Z1469" t="s">
        <v>59</v>
      </c>
      <c r="AA1469" t="s">
        <v>59</v>
      </c>
      <c r="AD1469">
        <v>0</v>
      </c>
      <c r="AQ1469">
        <v>7387</v>
      </c>
      <c r="AR1469">
        <v>17</v>
      </c>
      <c r="AS1469">
        <v>0</v>
      </c>
      <c r="AT1469">
        <v>1961</v>
      </c>
      <c r="AU1469">
        <v>0</v>
      </c>
      <c r="AV1469">
        <v>0</v>
      </c>
      <c r="AW1469">
        <v>9365</v>
      </c>
    </row>
    <row r="1470" spans="1:49" x14ac:dyDescent="0.25">
      <c r="A1470">
        <v>20140023</v>
      </c>
      <c r="B1470">
        <v>19171</v>
      </c>
      <c r="C1470">
        <v>2014</v>
      </c>
      <c r="D1470" t="s">
        <v>5240</v>
      </c>
      <c r="E1470">
        <v>32532</v>
      </c>
      <c r="F1470" t="s">
        <v>3652</v>
      </c>
      <c r="G1470" t="s">
        <v>5241</v>
      </c>
      <c r="H1470" t="s">
        <v>51</v>
      </c>
      <c r="I1470" t="s">
        <v>52</v>
      </c>
      <c r="J1470" t="s">
        <v>63</v>
      </c>
      <c r="M1470" t="s">
        <v>517</v>
      </c>
      <c r="N1470" t="s">
        <v>5242</v>
      </c>
      <c r="O1470" t="s">
        <v>75</v>
      </c>
      <c r="P1470">
        <v>29.220079439999999</v>
      </c>
      <c r="Q1470">
        <v>-89.395939100000007</v>
      </c>
      <c r="R1470" t="s">
        <v>67</v>
      </c>
      <c r="S1470" t="s">
        <v>76</v>
      </c>
      <c r="T1470">
        <v>1</v>
      </c>
      <c r="V1470">
        <f>Tabla_database[[#This Row],[Unintentional Release (Barrels)]]+Tabla_database[[#This Row],[Intentional Release (Barrels)]]</f>
        <v>1</v>
      </c>
      <c r="W1470">
        <v>1</v>
      </c>
      <c r="X1470">
        <v>0</v>
      </c>
      <c r="Y1470" t="s">
        <v>59</v>
      </c>
      <c r="Z1470" t="s">
        <v>59</v>
      </c>
      <c r="AA1470" t="s">
        <v>99</v>
      </c>
      <c r="AB1470" t="s">
        <v>5240</v>
      </c>
      <c r="AC1470" t="s">
        <v>5243</v>
      </c>
      <c r="AD1470">
        <v>0</v>
      </c>
      <c r="AQ1470">
        <v>0</v>
      </c>
      <c r="AR1470">
        <v>100</v>
      </c>
      <c r="AS1470">
        <v>0</v>
      </c>
      <c r="AT1470">
        <v>3880</v>
      </c>
      <c r="AU1470">
        <v>0</v>
      </c>
      <c r="AV1470">
        <v>0</v>
      </c>
      <c r="AW1470">
        <v>3980</v>
      </c>
    </row>
    <row r="1471" spans="1:49" x14ac:dyDescent="0.25">
      <c r="A1471">
        <v>20140038</v>
      </c>
      <c r="B1471">
        <v>19179</v>
      </c>
      <c r="C1471">
        <v>2014</v>
      </c>
      <c r="D1471" t="s">
        <v>5244</v>
      </c>
      <c r="E1471">
        <v>1845</v>
      </c>
      <c r="F1471" t="s">
        <v>287</v>
      </c>
      <c r="G1471" t="s">
        <v>5245</v>
      </c>
      <c r="H1471" t="s">
        <v>51</v>
      </c>
      <c r="I1471" t="s">
        <v>52</v>
      </c>
      <c r="J1471" t="s">
        <v>105</v>
      </c>
      <c r="K1471" t="s">
        <v>116</v>
      </c>
      <c r="M1471" t="s">
        <v>5246</v>
      </c>
      <c r="N1471" t="s">
        <v>5246</v>
      </c>
      <c r="O1471" t="s">
        <v>195</v>
      </c>
      <c r="P1471">
        <v>32.702759999999998</v>
      </c>
      <c r="Q1471">
        <v>-117.15622</v>
      </c>
      <c r="R1471" t="s">
        <v>67</v>
      </c>
      <c r="S1471" t="s">
        <v>117</v>
      </c>
      <c r="T1471">
        <v>65</v>
      </c>
      <c r="V1471">
        <f>Tabla_database[[#This Row],[Unintentional Release (Barrels)]]+Tabla_database[[#This Row],[Intentional Release (Barrels)]]</f>
        <v>65</v>
      </c>
      <c r="W1471">
        <v>58</v>
      </c>
      <c r="X1471">
        <v>7</v>
      </c>
      <c r="Y1471" t="s">
        <v>59</v>
      </c>
      <c r="Z1471" t="s">
        <v>59</v>
      </c>
      <c r="AA1471" t="s">
        <v>59</v>
      </c>
      <c r="AD1471">
        <v>0</v>
      </c>
      <c r="AQ1471">
        <v>0</v>
      </c>
      <c r="AR1471">
        <v>0</v>
      </c>
      <c r="AS1471">
        <v>0</v>
      </c>
      <c r="AT1471">
        <v>20000</v>
      </c>
      <c r="AU1471">
        <v>280000</v>
      </c>
      <c r="AV1471">
        <v>0</v>
      </c>
      <c r="AW1471">
        <v>300000</v>
      </c>
    </row>
    <row r="1472" spans="1:49" x14ac:dyDescent="0.25">
      <c r="A1472">
        <v>20140021</v>
      </c>
      <c r="B1472">
        <v>18954</v>
      </c>
      <c r="C1472">
        <v>2014</v>
      </c>
      <c r="D1472" t="s">
        <v>5247</v>
      </c>
      <c r="E1472">
        <v>1845</v>
      </c>
      <c r="F1472" t="s">
        <v>287</v>
      </c>
      <c r="G1472" t="s">
        <v>299</v>
      </c>
      <c r="H1472" t="s">
        <v>51</v>
      </c>
      <c r="I1472" t="s">
        <v>52</v>
      </c>
      <c r="J1472" t="s">
        <v>105</v>
      </c>
      <c r="K1472" t="s">
        <v>116</v>
      </c>
      <c r="M1472" t="s">
        <v>300</v>
      </c>
      <c r="N1472" t="s">
        <v>301</v>
      </c>
      <c r="O1472" t="s">
        <v>302</v>
      </c>
      <c r="P1472">
        <v>40.609012999999997</v>
      </c>
      <c r="Q1472">
        <v>-74.239568000000006</v>
      </c>
      <c r="R1472" t="s">
        <v>67</v>
      </c>
      <c r="S1472" t="s">
        <v>117</v>
      </c>
      <c r="T1472">
        <v>0.24</v>
      </c>
      <c r="V1472">
        <f>Tabla_database[[#This Row],[Unintentional Release (Barrels)]]+Tabla_database[[#This Row],[Intentional Release (Barrels)]]</f>
        <v>0.24</v>
      </c>
      <c r="W1472">
        <v>0.24</v>
      </c>
      <c r="X1472">
        <v>0</v>
      </c>
      <c r="Y1472" t="s">
        <v>59</v>
      </c>
      <c r="Z1472" t="s">
        <v>59</v>
      </c>
      <c r="AA1472" t="s">
        <v>59</v>
      </c>
      <c r="AQ1472">
        <v>0</v>
      </c>
      <c r="AR1472">
        <v>0</v>
      </c>
      <c r="AS1472">
        <v>0</v>
      </c>
      <c r="AT1472">
        <v>1000</v>
      </c>
      <c r="AU1472">
        <v>4000</v>
      </c>
      <c r="AV1472">
        <v>0</v>
      </c>
      <c r="AW1472">
        <v>5000</v>
      </c>
    </row>
    <row r="1473" spans="1:49" x14ac:dyDescent="0.25">
      <c r="A1473">
        <v>20140029</v>
      </c>
      <c r="B1473">
        <v>18966</v>
      </c>
      <c r="C1473">
        <v>2014</v>
      </c>
      <c r="D1473" t="s">
        <v>5248</v>
      </c>
      <c r="E1473">
        <v>2552</v>
      </c>
      <c r="F1473" t="s">
        <v>340</v>
      </c>
      <c r="G1473" t="s">
        <v>5249</v>
      </c>
      <c r="H1473" t="s">
        <v>51</v>
      </c>
      <c r="I1473" t="s">
        <v>52</v>
      </c>
      <c r="J1473" t="s">
        <v>105</v>
      </c>
      <c r="K1473" t="s">
        <v>116</v>
      </c>
      <c r="M1473" t="s">
        <v>2707</v>
      </c>
      <c r="N1473" t="s">
        <v>2708</v>
      </c>
      <c r="O1473" t="s">
        <v>341</v>
      </c>
      <c r="P1473">
        <v>36.07076</v>
      </c>
      <c r="Q1473">
        <v>-79.939149999999998</v>
      </c>
      <c r="R1473" t="s">
        <v>67</v>
      </c>
      <c r="S1473" t="s">
        <v>68</v>
      </c>
      <c r="T1473">
        <v>0.6</v>
      </c>
      <c r="V1473">
        <f>Tabla_database[[#This Row],[Unintentional Release (Barrels)]]+Tabla_database[[#This Row],[Intentional Release (Barrels)]]</f>
        <v>0.6</v>
      </c>
      <c r="W1473">
        <v>0.6</v>
      </c>
      <c r="X1473">
        <v>0</v>
      </c>
      <c r="Y1473" t="s">
        <v>59</v>
      </c>
      <c r="Z1473" t="s">
        <v>59</v>
      </c>
      <c r="AA1473" t="s">
        <v>59</v>
      </c>
      <c r="AQ1473">
        <v>2500</v>
      </c>
      <c r="AR1473">
        <v>75</v>
      </c>
      <c r="AS1473">
        <v>0</v>
      </c>
      <c r="AT1473">
        <v>5000</v>
      </c>
      <c r="AU1473">
        <v>1500</v>
      </c>
      <c r="AV1473">
        <v>0</v>
      </c>
      <c r="AW1473">
        <v>9075</v>
      </c>
    </row>
    <row r="1474" spans="1:49" x14ac:dyDescent="0.25">
      <c r="A1474">
        <v>20140012</v>
      </c>
      <c r="B1474">
        <v>18932</v>
      </c>
      <c r="C1474">
        <v>2014</v>
      </c>
      <c r="D1474" t="s">
        <v>5250</v>
      </c>
      <c r="E1474">
        <v>31174</v>
      </c>
      <c r="F1474" t="s">
        <v>171</v>
      </c>
      <c r="G1474" t="s">
        <v>5251</v>
      </c>
      <c r="H1474" t="s">
        <v>51</v>
      </c>
      <c r="I1474" t="s">
        <v>52</v>
      </c>
      <c r="J1474" t="s">
        <v>105</v>
      </c>
      <c r="K1474" t="s">
        <v>116</v>
      </c>
      <c r="M1474" t="s">
        <v>284</v>
      </c>
      <c r="N1474" t="s">
        <v>285</v>
      </c>
      <c r="O1474" t="s">
        <v>75</v>
      </c>
      <c r="P1474">
        <v>30.546011109999998</v>
      </c>
      <c r="Q1474">
        <v>-91.167891670000003</v>
      </c>
      <c r="R1474" t="s">
        <v>67</v>
      </c>
      <c r="S1474" t="s">
        <v>227</v>
      </c>
      <c r="T1474">
        <v>5</v>
      </c>
      <c r="V1474">
        <f>Tabla_database[[#This Row],[Unintentional Release (Barrels)]]+Tabla_database[[#This Row],[Intentional Release (Barrels)]]</f>
        <v>5</v>
      </c>
      <c r="W1474">
        <v>5</v>
      </c>
      <c r="X1474">
        <v>0</v>
      </c>
      <c r="Y1474" t="s">
        <v>59</v>
      </c>
      <c r="Z1474" t="s">
        <v>59</v>
      </c>
      <c r="AA1474" t="s">
        <v>59</v>
      </c>
      <c r="AD1474">
        <v>0</v>
      </c>
      <c r="AQ1474">
        <v>3000</v>
      </c>
      <c r="AR1474">
        <v>0</v>
      </c>
      <c r="AS1474">
        <v>0</v>
      </c>
      <c r="AT1474">
        <v>2500</v>
      </c>
      <c r="AU1474">
        <v>0</v>
      </c>
      <c r="AV1474">
        <v>0</v>
      </c>
      <c r="AW1474">
        <v>5500</v>
      </c>
    </row>
    <row r="1475" spans="1:49" x14ac:dyDescent="0.25">
      <c r="A1475">
        <v>20140032</v>
      </c>
      <c r="B1475">
        <v>20156</v>
      </c>
      <c r="C1475">
        <v>2014</v>
      </c>
      <c r="D1475" t="s">
        <v>5252</v>
      </c>
      <c r="E1475">
        <v>2552</v>
      </c>
      <c r="F1475" t="s">
        <v>340</v>
      </c>
      <c r="G1475" t="s">
        <v>5253</v>
      </c>
      <c r="H1475" t="s">
        <v>51</v>
      </c>
      <c r="I1475" t="s">
        <v>80</v>
      </c>
      <c r="J1475" t="s">
        <v>105</v>
      </c>
      <c r="K1475" t="s">
        <v>410</v>
      </c>
      <c r="M1475" t="s">
        <v>5254</v>
      </c>
      <c r="N1475" t="s">
        <v>4540</v>
      </c>
      <c r="O1475" t="s">
        <v>759</v>
      </c>
      <c r="P1475">
        <v>34.702030000000001</v>
      </c>
      <c r="Q1475">
        <v>-82.235330000000005</v>
      </c>
      <c r="R1475" t="s">
        <v>67</v>
      </c>
      <c r="S1475" t="s">
        <v>251</v>
      </c>
      <c r="T1475">
        <v>1238.0999999999999</v>
      </c>
      <c r="V1475">
        <f>Tabla_database[[#This Row],[Unintentional Release (Barrels)]]+Tabla_database[[#This Row],[Intentional Release (Barrels)]]</f>
        <v>1238.0999999999999</v>
      </c>
      <c r="W1475">
        <v>1047.5999999999999</v>
      </c>
      <c r="X1475">
        <v>190.5</v>
      </c>
      <c r="Y1475" t="s">
        <v>59</v>
      </c>
      <c r="Z1475" t="s">
        <v>59</v>
      </c>
      <c r="AA1475" t="s">
        <v>59</v>
      </c>
      <c r="AD1475">
        <v>0</v>
      </c>
      <c r="AQ1475">
        <v>2500</v>
      </c>
      <c r="AR1475">
        <v>75000</v>
      </c>
      <c r="AS1475">
        <v>0</v>
      </c>
      <c r="AT1475">
        <v>75000</v>
      </c>
      <c r="AU1475">
        <v>1500000</v>
      </c>
      <c r="AV1475">
        <v>0</v>
      </c>
      <c r="AW1475">
        <v>1652500</v>
      </c>
    </row>
    <row r="1476" spans="1:49" x14ac:dyDescent="0.25">
      <c r="A1476">
        <v>20140034</v>
      </c>
      <c r="B1476">
        <v>18975</v>
      </c>
      <c r="C1476">
        <v>2014</v>
      </c>
      <c r="D1476" t="s">
        <v>5255</v>
      </c>
      <c r="E1476">
        <v>31720</v>
      </c>
      <c r="F1476" t="s">
        <v>5256</v>
      </c>
      <c r="G1476" t="s">
        <v>4245</v>
      </c>
      <c r="H1476" t="s">
        <v>51</v>
      </c>
      <c r="I1476" t="s">
        <v>52</v>
      </c>
      <c r="J1476" t="s">
        <v>63</v>
      </c>
      <c r="M1476" t="s">
        <v>4246</v>
      </c>
      <c r="N1476" t="s">
        <v>847</v>
      </c>
      <c r="O1476" t="s">
        <v>879</v>
      </c>
      <c r="P1476">
        <v>41.322507999999999</v>
      </c>
      <c r="Q1476">
        <v>-102.87641000000001</v>
      </c>
      <c r="R1476" t="s">
        <v>67</v>
      </c>
      <c r="S1476" t="s">
        <v>251</v>
      </c>
      <c r="T1476">
        <v>1.3</v>
      </c>
      <c r="V1476">
        <f>Tabla_database[[#This Row],[Unintentional Release (Barrels)]]+Tabla_database[[#This Row],[Intentional Release (Barrels)]]</f>
        <v>1.3</v>
      </c>
      <c r="W1476">
        <v>1.3</v>
      </c>
      <c r="X1476">
        <v>0</v>
      </c>
      <c r="Y1476" t="s">
        <v>59</v>
      </c>
      <c r="Z1476" t="s">
        <v>59</v>
      </c>
      <c r="AA1476" t="s">
        <v>59</v>
      </c>
      <c r="AD1476">
        <v>0</v>
      </c>
      <c r="AQ1476">
        <v>30000</v>
      </c>
      <c r="AR1476">
        <v>130</v>
      </c>
      <c r="AS1476">
        <v>0</v>
      </c>
      <c r="AT1476">
        <v>4000</v>
      </c>
      <c r="AU1476">
        <v>5000</v>
      </c>
      <c r="AV1476">
        <v>0</v>
      </c>
      <c r="AW1476">
        <v>39130</v>
      </c>
    </row>
    <row r="1477" spans="1:49" x14ac:dyDescent="0.25">
      <c r="A1477">
        <v>20140082</v>
      </c>
      <c r="B1477">
        <v>19574</v>
      </c>
      <c r="C1477">
        <v>2014</v>
      </c>
      <c r="D1477" t="s">
        <v>5257</v>
      </c>
      <c r="E1477">
        <v>31476</v>
      </c>
      <c r="F1477" t="s">
        <v>3293</v>
      </c>
      <c r="G1477" t="s">
        <v>5258</v>
      </c>
      <c r="H1477" t="s">
        <v>51</v>
      </c>
      <c r="I1477" t="s">
        <v>52</v>
      </c>
      <c r="J1477" t="s">
        <v>63</v>
      </c>
      <c r="M1477" t="s">
        <v>5259</v>
      </c>
      <c r="N1477" t="s">
        <v>3650</v>
      </c>
      <c r="O1477" t="s">
        <v>216</v>
      </c>
      <c r="P1477">
        <v>40.478294439999999</v>
      </c>
      <c r="Q1477">
        <v>-104.4352667</v>
      </c>
      <c r="R1477" t="s">
        <v>67</v>
      </c>
      <c r="S1477" t="s">
        <v>68</v>
      </c>
      <c r="T1477">
        <v>2</v>
      </c>
      <c r="V1477">
        <f>Tabla_database[[#This Row],[Unintentional Release (Barrels)]]+Tabla_database[[#This Row],[Intentional Release (Barrels)]]</f>
        <v>2</v>
      </c>
      <c r="W1477">
        <v>2</v>
      </c>
      <c r="X1477">
        <v>0</v>
      </c>
      <c r="Y1477" t="s">
        <v>59</v>
      </c>
      <c r="Z1477" t="s">
        <v>59</v>
      </c>
      <c r="AA1477" t="s">
        <v>59</v>
      </c>
      <c r="AD1477">
        <v>0</v>
      </c>
      <c r="AQ1477">
        <v>0</v>
      </c>
      <c r="AR1477">
        <v>0</v>
      </c>
      <c r="AS1477">
        <v>0</v>
      </c>
      <c r="AT1477">
        <v>1000</v>
      </c>
      <c r="AU1477">
        <v>0</v>
      </c>
      <c r="AV1477">
        <v>0</v>
      </c>
      <c r="AW1477">
        <v>1000</v>
      </c>
    </row>
    <row r="1478" spans="1:49" x14ac:dyDescent="0.25">
      <c r="A1478">
        <v>20140043</v>
      </c>
      <c r="B1478">
        <v>19448</v>
      </c>
      <c r="C1478">
        <v>2014</v>
      </c>
      <c r="D1478" t="s">
        <v>5260</v>
      </c>
      <c r="E1478">
        <v>22610</v>
      </c>
      <c r="F1478" t="s">
        <v>210</v>
      </c>
      <c r="G1478" t="s">
        <v>5261</v>
      </c>
      <c r="H1478" t="s">
        <v>51</v>
      </c>
      <c r="I1478" t="s">
        <v>52</v>
      </c>
      <c r="J1478" t="s">
        <v>105</v>
      </c>
      <c r="K1478" t="s">
        <v>410</v>
      </c>
      <c r="M1478" t="s">
        <v>502</v>
      </c>
      <c r="N1478" t="s">
        <v>502</v>
      </c>
      <c r="O1478" t="s">
        <v>151</v>
      </c>
      <c r="P1478">
        <v>35.969839999999998</v>
      </c>
      <c r="Q1478">
        <v>-96.013890000000004</v>
      </c>
      <c r="R1478" t="s">
        <v>84</v>
      </c>
      <c r="S1478" t="s">
        <v>85</v>
      </c>
      <c r="T1478">
        <v>30</v>
      </c>
      <c r="V1478">
        <f>Tabla_database[[#This Row],[Unintentional Release (Barrels)]]+Tabla_database[[#This Row],[Intentional Release (Barrels)]]</f>
        <v>30</v>
      </c>
      <c r="W1478">
        <v>30</v>
      </c>
      <c r="X1478">
        <v>0</v>
      </c>
      <c r="Y1478" t="s">
        <v>59</v>
      </c>
      <c r="Z1478" t="s">
        <v>59</v>
      </c>
      <c r="AA1478" t="s">
        <v>59</v>
      </c>
      <c r="AD1478">
        <v>0</v>
      </c>
      <c r="AQ1478">
        <v>0</v>
      </c>
      <c r="AR1478">
        <v>2450</v>
      </c>
      <c r="AS1478">
        <v>0</v>
      </c>
      <c r="AT1478">
        <v>37000</v>
      </c>
      <c r="AU1478">
        <v>0</v>
      </c>
      <c r="AV1478">
        <v>0</v>
      </c>
      <c r="AW1478">
        <v>39450</v>
      </c>
    </row>
    <row r="1479" spans="1:49" x14ac:dyDescent="0.25">
      <c r="A1479">
        <v>20140042</v>
      </c>
      <c r="B1479">
        <v>20030</v>
      </c>
      <c r="C1479">
        <v>2014</v>
      </c>
      <c r="D1479" t="s">
        <v>5262</v>
      </c>
      <c r="E1479">
        <v>1845</v>
      </c>
      <c r="F1479" t="s">
        <v>287</v>
      </c>
      <c r="G1479" t="s">
        <v>2098</v>
      </c>
      <c r="H1479" t="s">
        <v>51</v>
      </c>
      <c r="I1479" t="s">
        <v>52</v>
      </c>
      <c r="J1479" t="s">
        <v>105</v>
      </c>
      <c r="K1479" t="s">
        <v>116</v>
      </c>
      <c r="M1479" t="s">
        <v>866</v>
      </c>
      <c r="N1479" t="s">
        <v>867</v>
      </c>
      <c r="O1479" t="s">
        <v>699</v>
      </c>
      <c r="P1479">
        <v>40.697527000000001</v>
      </c>
      <c r="Q1479">
        <v>-84.126687000000004</v>
      </c>
      <c r="R1479" t="s">
        <v>84</v>
      </c>
      <c r="S1479" t="s">
        <v>85</v>
      </c>
      <c r="T1479">
        <v>2.4</v>
      </c>
      <c r="V1479">
        <f>Tabla_database[[#This Row],[Unintentional Release (Barrels)]]+Tabla_database[[#This Row],[Intentional Release (Barrels)]]</f>
        <v>2.4</v>
      </c>
      <c r="W1479">
        <v>0.21</v>
      </c>
      <c r="X1479">
        <v>2.19</v>
      </c>
      <c r="Y1479" t="s">
        <v>59</v>
      </c>
      <c r="Z1479" t="s">
        <v>59</v>
      </c>
      <c r="AA1479" t="s">
        <v>99</v>
      </c>
      <c r="AB1479" t="s">
        <v>5263</v>
      </c>
      <c r="AC1479" t="s">
        <v>5264</v>
      </c>
      <c r="AQ1479">
        <v>1198</v>
      </c>
      <c r="AR1479">
        <v>295</v>
      </c>
      <c r="AS1479">
        <v>0</v>
      </c>
      <c r="AT1479">
        <v>23489</v>
      </c>
      <c r="AU1479">
        <v>3791</v>
      </c>
      <c r="AV1479">
        <v>12378</v>
      </c>
      <c r="AW1479">
        <v>41151</v>
      </c>
    </row>
    <row r="1480" spans="1:49" x14ac:dyDescent="0.25">
      <c r="A1480">
        <v>20140031</v>
      </c>
      <c r="B1480">
        <v>18970</v>
      </c>
      <c r="C1480">
        <v>2014</v>
      </c>
      <c r="D1480" t="s">
        <v>5265</v>
      </c>
      <c r="E1480">
        <v>26065</v>
      </c>
      <c r="F1480" t="s">
        <v>5266</v>
      </c>
      <c r="G1480" t="s">
        <v>5267</v>
      </c>
      <c r="H1480" t="s">
        <v>51</v>
      </c>
      <c r="I1480" t="s">
        <v>104</v>
      </c>
      <c r="J1480" t="s">
        <v>63</v>
      </c>
      <c r="M1480" t="s">
        <v>55</v>
      </c>
      <c r="N1480" t="s">
        <v>55</v>
      </c>
      <c r="O1480" t="s">
        <v>56</v>
      </c>
      <c r="P1480">
        <v>38.339542999999999</v>
      </c>
      <c r="Q1480">
        <v>-97.676782000000003</v>
      </c>
      <c r="R1480" t="s">
        <v>84</v>
      </c>
      <c r="S1480" t="s">
        <v>85</v>
      </c>
      <c r="T1480">
        <v>110</v>
      </c>
      <c r="V1480">
        <f>Tabla_database[[#This Row],[Unintentional Release (Barrels)]]+Tabla_database[[#This Row],[Intentional Release (Barrels)]]</f>
        <v>110</v>
      </c>
      <c r="W1480">
        <v>100</v>
      </c>
      <c r="X1480">
        <v>10</v>
      </c>
      <c r="Y1480" t="s">
        <v>59</v>
      </c>
      <c r="Z1480" t="s">
        <v>59</v>
      </c>
      <c r="AA1480" t="s">
        <v>59</v>
      </c>
      <c r="AQ1480">
        <v>0</v>
      </c>
      <c r="AR1480">
        <v>2000</v>
      </c>
      <c r="AS1480">
        <v>0</v>
      </c>
      <c r="AT1480">
        <v>1000</v>
      </c>
      <c r="AU1480">
        <v>5000</v>
      </c>
      <c r="AV1480">
        <v>0</v>
      </c>
      <c r="AW1480">
        <v>8000</v>
      </c>
    </row>
    <row r="1481" spans="1:49" x14ac:dyDescent="0.25">
      <c r="A1481">
        <v>20140044</v>
      </c>
      <c r="B1481">
        <v>18990</v>
      </c>
      <c r="C1481">
        <v>2014</v>
      </c>
      <c r="D1481" t="s">
        <v>5268</v>
      </c>
      <c r="E1481">
        <v>15674</v>
      </c>
      <c r="F1481" t="s">
        <v>229</v>
      </c>
      <c r="G1481" t="s">
        <v>283</v>
      </c>
      <c r="H1481" t="s">
        <v>51</v>
      </c>
      <c r="I1481" t="s">
        <v>52</v>
      </c>
      <c r="J1481" t="s">
        <v>105</v>
      </c>
      <c r="K1481" t="s">
        <v>106</v>
      </c>
      <c r="M1481" t="s">
        <v>284</v>
      </c>
      <c r="N1481" t="s">
        <v>285</v>
      </c>
      <c r="O1481" t="s">
        <v>75</v>
      </c>
      <c r="P1481">
        <v>30.547740000000001</v>
      </c>
      <c r="Q1481">
        <v>-91.162170000000003</v>
      </c>
      <c r="R1481" t="s">
        <v>67</v>
      </c>
      <c r="S1481" t="s">
        <v>227</v>
      </c>
      <c r="T1481">
        <v>0.79</v>
      </c>
      <c r="V1481">
        <f>Tabla_database[[#This Row],[Unintentional Release (Barrels)]]+Tabla_database[[#This Row],[Intentional Release (Barrels)]]</f>
        <v>0.79</v>
      </c>
      <c r="W1481">
        <v>0.79</v>
      </c>
      <c r="X1481">
        <v>0</v>
      </c>
      <c r="Y1481" t="s">
        <v>59</v>
      </c>
      <c r="Z1481" t="s">
        <v>59</v>
      </c>
      <c r="AD1481">
        <v>0</v>
      </c>
      <c r="AQ1481">
        <v>300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300</v>
      </c>
    </row>
    <row r="1482" spans="1:49" x14ac:dyDescent="0.25">
      <c r="A1482">
        <v>20140041</v>
      </c>
      <c r="B1482">
        <v>19301</v>
      </c>
      <c r="C1482">
        <v>2014</v>
      </c>
      <c r="D1482" t="s">
        <v>5269</v>
      </c>
      <c r="E1482">
        <v>5081</v>
      </c>
      <c r="F1482" t="s">
        <v>1464</v>
      </c>
      <c r="G1482" t="s">
        <v>5270</v>
      </c>
      <c r="H1482" t="s">
        <v>51</v>
      </c>
      <c r="I1482" t="s">
        <v>52</v>
      </c>
      <c r="J1482" t="s">
        <v>63</v>
      </c>
      <c r="M1482" t="s">
        <v>5271</v>
      </c>
      <c r="N1482" t="s">
        <v>1743</v>
      </c>
      <c r="O1482" t="s">
        <v>56</v>
      </c>
      <c r="P1482">
        <v>37.321081</v>
      </c>
      <c r="Q1482">
        <v>-96.843305000000001</v>
      </c>
      <c r="R1482" t="s">
        <v>57</v>
      </c>
      <c r="S1482" t="s">
        <v>326</v>
      </c>
      <c r="T1482">
        <v>5</v>
      </c>
      <c r="V1482">
        <f>Tabla_database[[#This Row],[Unintentional Release (Barrels)]]+Tabla_database[[#This Row],[Intentional Release (Barrels)]]</f>
        <v>5</v>
      </c>
      <c r="W1482">
        <v>5</v>
      </c>
      <c r="X1482">
        <v>0</v>
      </c>
      <c r="Y1482" t="s">
        <v>59</v>
      </c>
      <c r="Z1482" t="s">
        <v>59</v>
      </c>
      <c r="AA1482" t="s">
        <v>59</v>
      </c>
      <c r="AD1482">
        <v>0</v>
      </c>
      <c r="AQ1482">
        <v>750</v>
      </c>
      <c r="AR1482">
        <v>500</v>
      </c>
      <c r="AS1482">
        <v>0</v>
      </c>
      <c r="AT1482">
        <v>13750</v>
      </c>
      <c r="AU1482">
        <v>17000</v>
      </c>
      <c r="AV1482">
        <v>0</v>
      </c>
      <c r="AW1482">
        <v>32000</v>
      </c>
    </row>
    <row r="1483" spans="1:49" x14ac:dyDescent="0.25">
      <c r="A1483">
        <v>20140045</v>
      </c>
      <c r="B1483">
        <v>20082</v>
      </c>
      <c r="C1483">
        <v>2014</v>
      </c>
      <c r="D1483" t="s">
        <v>5272</v>
      </c>
      <c r="E1483">
        <v>22610</v>
      </c>
      <c r="F1483" t="s">
        <v>210</v>
      </c>
      <c r="G1483" t="s">
        <v>5273</v>
      </c>
      <c r="H1483" t="s">
        <v>51</v>
      </c>
      <c r="I1483" t="s">
        <v>80</v>
      </c>
      <c r="J1483" t="s">
        <v>105</v>
      </c>
      <c r="K1483" t="s">
        <v>106</v>
      </c>
      <c r="M1483" t="s">
        <v>5274</v>
      </c>
      <c r="N1483" t="s">
        <v>2867</v>
      </c>
      <c r="O1483" t="s">
        <v>182</v>
      </c>
      <c r="P1483">
        <v>44.77084</v>
      </c>
      <c r="Q1483">
        <v>-93.049139999999994</v>
      </c>
      <c r="R1483" t="s">
        <v>143</v>
      </c>
      <c r="S1483" t="s">
        <v>321</v>
      </c>
      <c r="T1483">
        <v>2.38</v>
      </c>
      <c r="V1483">
        <f>Tabla_database[[#This Row],[Unintentional Release (Barrels)]]+Tabla_database[[#This Row],[Intentional Release (Barrels)]]</f>
        <v>2.38</v>
      </c>
      <c r="W1483">
        <v>0.21</v>
      </c>
      <c r="X1483">
        <v>2.17</v>
      </c>
      <c r="Y1483" t="s">
        <v>59</v>
      </c>
      <c r="Z1483" t="s">
        <v>59</v>
      </c>
      <c r="AA1483" t="s">
        <v>99</v>
      </c>
      <c r="AB1483" t="s">
        <v>5275</v>
      </c>
      <c r="AC1483" t="s">
        <v>5276</v>
      </c>
      <c r="AD1483">
        <v>0</v>
      </c>
      <c r="AQ1483">
        <v>18151</v>
      </c>
      <c r="AR1483">
        <v>300</v>
      </c>
      <c r="AS1483">
        <v>0</v>
      </c>
      <c r="AT1483">
        <v>0</v>
      </c>
      <c r="AU1483">
        <v>26000</v>
      </c>
      <c r="AV1483">
        <v>0</v>
      </c>
      <c r="AW1483">
        <v>44451</v>
      </c>
    </row>
    <row r="1484" spans="1:49" x14ac:dyDescent="0.25">
      <c r="A1484">
        <v>20140036</v>
      </c>
      <c r="B1484">
        <v>20179</v>
      </c>
      <c r="C1484">
        <v>2014</v>
      </c>
      <c r="D1484" t="s">
        <v>5277</v>
      </c>
      <c r="E1484">
        <v>31684</v>
      </c>
      <c r="F1484" t="s">
        <v>3226</v>
      </c>
      <c r="G1484" t="s">
        <v>5278</v>
      </c>
      <c r="H1484" t="s">
        <v>51</v>
      </c>
      <c r="I1484" t="s">
        <v>52</v>
      </c>
      <c r="J1484" t="s">
        <v>63</v>
      </c>
      <c r="M1484" t="s">
        <v>774</v>
      </c>
      <c r="N1484" t="s">
        <v>775</v>
      </c>
      <c r="O1484" t="s">
        <v>91</v>
      </c>
      <c r="P1484">
        <v>31.948696000000002</v>
      </c>
      <c r="Q1484">
        <v>-102.602889</v>
      </c>
      <c r="R1484" t="s">
        <v>67</v>
      </c>
      <c r="S1484" t="s">
        <v>227</v>
      </c>
      <c r="T1484">
        <v>0.5</v>
      </c>
      <c r="V1484">
        <f>Tabla_database[[#This Row],[Unintentional Release (Barrels)]]+Tabla_database[[#This Row],[Intentional Release (Barrels)]]</f>
        <v>0.5</v>
      </c>
      <c r="W1484">
        <v>0.5</v>
      </c>
      <c r="X1484">
        <v>0</v>
      </c>
      <c r="Y1484" t="s">
        <v>59</v>
      </c>
      <c r="Z1484" t="s">
        <v>59</v>
      </c>
      <c r="AA1484" t="s">
        <v>99</v>
      </c>
      <c r="AB1484" t="s">
        <v>5277</v>
      </c>
      <c r="AC1484" t="s">
        <v>5279</v>
      </c>
      <c r="AD1484">
        <v>0</v>
      </c>
      <c r="AQ1484">
        <v>100</v>
      </c>
      <c r="AR1484">
        <v>40</v>
      </c>
      <c r="AS1484">
        <v>0</v>
      </c>
      <c r="AT1484">
        <v>0</v>
      </c>
      <c r="AU1484">
        <v>5000</v>
      </c>
      <c r="AV1484">
        <v>0</v>
      </c>
      <c r="AW1484">
        <v>5140</v>
      </c>
    </row>
    <row r="1485" spans="1:49" x14ac:dyDescent="0.25">
      <c r="A1485">
        <v>20140048</v>
      </c>
      <c r="B1485">
        <v>19303</v>
      </c>
      <c r="C1485">
        <v>2014</v>
      </c>
      <c r="D1485" t="s">
        <v>5280</v>
      </c>
      <c r="E1485">
        <v>300</v>
      </c>
      <c r="F1485" t="s">
        <v>87</v>
      </c>
      <c r="G1485" t="s">
        <v>5281</v>
      </c>
      <c r="H1485" t="s">
        <v>51</v>
      </c>
      <c r="I1485" t="s">
        <v>52</v>
      </c>
      <c r="J1485" t="s">
        <v>63</v>
      </c>
      <c r="M1485" t="s">
        <v>2291</v>
      </c>
      <c r="N1485" t="s">
        <v>194</v>
      </c>
      <c r="O1485" t="s">
        <v>195</v>
      </c>
      <c r="P1485">
        <v>33.800210999999997</v>
      </c>
      <c r="Q1485">
        <v>-118.25572099999999</v>
      </c>
      <c r="R1485" t="s">
        <v>57</v>
      </c>
      <c r="S1485" t="s">
        <v>58</v>
      </c>
      <c r="T1485">
        <v>186</v>
      </c>
      <c r="V1485">
        <f>Tabla_database[[#This Row],[Unintentional Release (Barrels)]]+Tabla_database[[#This Row],[Intentional Release (Barrels)]]</f>
        <v>186</v>
      </c>
      <c r="W1485">
        <v>186</v>
      </c>
      <c r="X1485">
        <v>0</v>
      </c>
      <c r="Y1485" t="s">
        <v>59</v>
      </c>
      <c r="Z1485" t="s">
        <v>59</v>
      </c>
      <c r="AA1485" t="s">
        <v>99</v>
      </c>
      <c r="AB1485" t="s">
        <v>5282</v>
      </c>
      <c r="AC1485" t="s">
        <v>5283</v>
      </c>
      <c r="AD1485">
        <v>0</v>
      </c>
      <c r="AQ1485">
        <v>24822</v>
      </c>
      <c r="AR1485">
        <v>0</v>
      </c>
      <c r="AS1485">
        <v>0</v>
      </c>
      <c r="AT1485">
        <v>41270</v>
      </c>
      <c r="AU1485">
        <v>0</v>
      </c>
      <c r="AV1485">
        <v>0</v>
      </c>
      <c r="AW1485">
        <v>66092</v>
      </c>
    </row>
    <row r="1486" spans="1:49" x14ac:dyDescent="0.25">
      <c r="A1486">
        <v>20140050</v>
      </c>
      <c r="B1486">
        <v>19389</v>
      </c>
      <c r="C1486">
        <v>2014</v>
      </c>
      <c r="D1486" t="s">
        <v>5284</v>
      </c>
      <c r="E1486">
        <v>18718</v>
      </c>
      <c r="F1486" t="s">
        <v>306</v>
      </c>
      <c r="G1486" t="s">
        <v>5285</v>
      </c>
      <c r="H1486" t="s">
        <v>51</v>
      </c>
      <c r="I1486" t="s">
        <v>52</v>
      </c>
      <c r="J1486" t="s">
        <v>63</v>
      </c>
      <c r="M1486" t="s">
        <v>308</v>
      </c>
      <c r="N1486" t="s">
        <v>309</v>
      </c>
      <c r="O1486" t="s">
        <v>91</v>
      </c>
      <c r="P1486">
        <v>32.500590000000003</v>
      </c>
      <c r="Q1486">
        <v>-94.847790000000003</v>
      </c>
      <c r="R1486" t="s">
        <v>143</v>
      </c>
      <c r="S1486" t="s">
        <v>144</v>
      </c>
      <c r="T1486">
        <v>15</v>
      </c>
      <c r="V1486">
        <f>Tabla_database[[#This Row],[Unintentional Release (Barrels)]]+Tabla_database[[#This Row],[Intentional Release (Barrels)]]</f>
        <v>15</v>
      </c>
      <c r="W1486">
        <v>10</v>
      </c>
      <c r="X1486">
        <v>5</v>
      </c>
      <c r="Y1486" t="s">
        <v>59</v>
      </c>
      <c r="Z1486" t="s">
        <v>59</v>
      </c>
      <c r="AA1486" t="s">
        <v>59</v>
      </c>
      <c r="AD1486">
        <v>0</v>
      </c>
      <c r="AQ1486">
        <v>0</v>
      </c>
      <c r="AR1486">
        <v>441</v>
      </c>
      <c r="AS1486">
        <v>0</v>
      </c>
      <c r="AT1486">
        <v>6000</v>
      </c>
      <c r="AU1486">
        <v>41300</v>
      </c>
      <c r="AV1486">
        <v>0</v>
      </c>
      <c r="AW1486">
        <v>47741</v>
      </c>
    </row>
    <row r="1487" spans="1:49" x14ac:dyDescent="0.25">
      <c r="A1487">
        <v>20140051</v>
      </c>
      <c r="B1487">
        <v>20063</v>
      </c>
      <c r="C1487">
        <v>2014</v>
      </c>
      <c r="D1487" t="s">
        <v>5286</v>
      </c>
      <c r="E1487">
        <v>32044</v>
      </c>
      <c r="F1487" t="s">
        <v>1820</v>
      </c>
      <c r="G1487" t="s">
        <v>5287</v>
      </c>
      <c r="H1487" t="s">
        <v>51</v>
      </c>
      <c r="I1487" t="s">
        <v>104</v>
      </c>
      <c r="J1487" t="s">
        <v>105</v>
      </c>
      <c r="K1487" t="s">
        <v>116</v>
      </c>
      <c r="M1487" t="s">
        <v>769</v>
      </c>
      <c r="N1487" t="s">
        <v>1182</v>
      </c>
      <c r="O1487" t="s">
        <v>699</v>
      </c>
      <c r="P1487">
        <v>39.785944399999998</v>
      </c>
      <c r="Q1487">
        <v>-84.162005600000001</v>
      </c>
      <c r="R1487" t="s">
        <v>57</v>
      </c>
      <c r="S1487" t="s">
        <v>461</v>
      </c>
      <c r="T1487">
        <v>0.1</v>
      </c>
      <c r="V1487">
        <f>Tabla_database[[#This Row],[Unintentional Release (Barrels)]]+Tabla_database[[#This Row],[Intentional Release (Barrels)]]</f>
        <v>0.1</v>
      </c>
      <c r="W1487">
        <v>0.1</v>
      </c>
      <c r="X1487">
        <v>0</v>
      </c>
      <c r="Y1487" t="s">
        <v>99</v>
      </c>
      <c r="Z1487" t="s">
        <v>59</v>
      </c>
      <c r="AA1487" t="s">
        <v>59</v>
      </c>
      <c r="AD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</row>
    <row r="1488" spans="1:49" x14ac:dyDescent="0.25">
      <c r="A1488">
        <v>20140037</v>
      </c>
      <c r="B1488">
        <v>20110</v>
      </c>
      <c r="C1488">
        <v>2014</v>
      </c>
      <c r="D1488" t="s">
        <v>5288</v>
      </c>
      <c r="E1488">
        <v>31684</v>
      </c>
      <c r="F1488" t="s">
        <v>3226</v>
      </c>
      <c r="G1488" t="s">
        <v>5289</v>
      </c>
      <c r="H1488" t="s">
        <v>51</v>
      </c>
      <c r="I1488" t="s">
        <v>80</v>
      </c>
      <c r="J1488" t="s">
        <v>105</v>
      </c>
      <c r="K1488" t="s">
        <v>410</v>
      </c>
      <c r="M1488" t="s">
        <v>5290</v>
      </c>
      <c r="N1488" t="s">
        <v>3384</v>
      </c>
      <c r="O1488" t="s">
        <v>508</v>
      </c>
      <c r="P1488">
        <v>41.529826</v>
      </c>
      <c r="Q1488">
        <v>-109.393141</v>
      </c>
      <c r="R1488" t="s">
        <v>67</v>
      </c>
      <c r="S1488" t="s">
        <v>135</v>
      </c>
      <c r="T1488">
        <v>0.9</v>
      </c>
      <c r="V1488">
        <f>Tabla_database[[#This Row],[Unintentional Release (Barrels)]]+Tabla_database[[#This Row],[Intentional Release (Barrels)]]</f>
        <v>0.9</v>
      </c>
      <c r="W1488">
        <v>0.9</v>
      </c>
      <c r="X1488">
        <v>0</v>
      </c>
      <c r="Y1488" t="s">
        <v>59</v>
      </c>
      <c r="Z1488" t="s">
        <v>59</v>
      </c>
      <c r="AA1488" t="s">
        <v>59</v>
      </c>
      <c r="AD1488">
        <v>0</v>
      </c>
      <c r="AQ1488">
        <v>2500</v>
      </c>
      <c r="AR1488">
        <v>143</v>
      </c>
      <c r="AS1488">
        <v>0</v>
      </c>
      <c r="AT1488">
        <v>0</v>
      </c>
      <c r="AU1488">
        <v>0</v>
      </c>
      <c r="AV1488">
        <v>0</v>
      </c>
      <c r="AW1488">
        <v>2643</v>
      </c>
    </row>
    <row r="1489" spans="1:49" x14ac:dyDescent="0.25">
      <c r="A1489">
        <v>20140056</v>
      </c>
      <c r="B1489">
        <v>19025</v>
      </c>
      <c r="C1489">
        <v>2014</v>
      </c>
      <c r="D1489" t="s">
        <v>5291</v>
      </c>
      <c r="E1489">
        <v>31476</v>
      </c>
      <c r="F1489" t="s">
        <v>3293</v>
      </c>
      <c r="G1489" t="s">
        <v>267</v>
      </c>
      <c r="H1489" t="s">
        <v>51</v>
      </c>
      <c r="I1489" t="s">
        <v>52</v>
      </c>
      <c r="J1489" t="s">
        <v>63</v>
      </c>
      <c r="M1489" t="s">
        <v>5292</v>
      </c>
      <c r="N1489" t="s">
        <v>268</v>
      </c>
      <c r="O1489" t="s">
        <v>56</v>
      </c>
      <c r="P1489">
        <v>37.35595</v>
      </c>
      <c r="Q1489">
        <v>-98.206890000000001</v>
      </c>
      <c r="R1489" t="s">
        <v>67</v>
      </c>
      <c r="S1489" t="s">
        <v>208</v>
      </c>
      <c r="T1489">
        <v>35</v>
      </c>
      <c r="V1489">
        <f>Tabla_database[[#This Row],[Unintentional Release (Barrels)]]+Tabla_database[[#This Row],[Intentional Release (Barrels)]]</f>
        <v>35</v>
      </c>
      <c r="W1489">
        <v>20</v>
      </c>
      <c r="X1489">
        <v>15</v>
      </c>
      <c r="Y1489" t="s">
        <v>59</v>
      </c>
      <c r="Z1489" t="s">
        <v>59</v>
      </c>
      <c r="AA1489" t="s">
        <v>99</v>
      </c>
      <c r="AB1489" t="s">
        <v>5293</v>
      </c>
      <c r="AC1489" t="s">
        <v>5294</v>
      </c>
      <c r="AD1489">
        <v>0</v>
      </c>
      <c r="AQ1489">
        <v>6300</v>
      </c>
      <c r="AR1489">
        <v>1500</v>
      </c>
      <c r="AS1489">
        <v>0</v>
      </c>
      <c r="AT1489">
        <v>4200</v>
      </c>
      <c r="AU1489">
        <v>2000</v>
      </c>
      <c r="AV1489">
        <v>0</v>
      </c>
      <c r="AW1489">
        <v>14000</v>
      </c>
    </row>
    <row r="1490" spans="1:49" x14ac:dyDescent="0.25">
      <c r="A1490">
        <v>20140039</v>
      </c>
      <c r="B1490">
        <v>18982</v>
      </c>
      <c r="C1490">
        <v>2014</v>
      </c>
      <c r="D1490" t="s">
        <v>5295</v>
      </c>
      <c r="E1490">
        <v>14194</v>
      </c>
      <c r="F1490" t="s">
        <v>1534</v>
      </c>
      <c r="G1490" t="s">
        <v>5296</v>
      </c>
      <c r="H1490" t="s">
        <v>51</v>
      </c>
      <c r="I1490" t="s">
        <v>80</v>
      </c>
      <c r="J1490" t="s">
        <v>63</v>
      </c>
      <c r="M1490" t="s">
        <v>618</v>
      </c>
      <c r="N1490" t="s">
        <v>108</v>
      </c>
      <c r="O1490" t="s">
        <v>91</v>
      </c>
      <c r="P1490">
        <v>29.750895</v>
      </c>
      <c r="Q1490">
        <v>-95.131758000000005</v>
      </c>
      <c r="R1490" t="s">
        <v>122</v>
      </c>
      <c r="S1490" t="s">
        <v>123</v>
      </c>
      <c r="T1490">
        <v>0.6</v>
      </c>
      <c r="V1490">
        <f>Tabla_database[[#This Row],[Unintentional Release (Barrels)]]+Tabla_database[[#This Row],[Intentional Release (Barrels)]]</f>
        <v>0.6</v>
      </c>
      <c r="W1490">
        <v>0.6</v>
      </c>
      <c r="X1490">
        <v>0</v>
      </c>
      <c r="Y1490" t="s">
        <v>59</v>
      </c>
      <c r="Z1490" t="s">
        <v>59</v>
      </c>
      <c r="AA1490" t="s">
        <v>99</v>
      </c>
      <c r="AB1490" t="s">
        <v>5297</v>
      </c>
      <c r="AC1490" t="s">
        <v>5298</v>
      </c>
      <c r="AD1490">
        <v>0</v>
      </c>
      <c r="AQ1490">
        <v>32800</v>
      </c>
      <c r="AR1490">
        <v>100</v>
      </c>
      <c r="AS1490">
        <v>0</v>
      </c>
      <c r="AT1490">
        <v>0</v>
      </c>
      <c r="AU1490">
        <v>16900</v>
      </c>
      <c r="AV1490">
        <v>0</v>
      </c>
      <c r="AW1490">
        <v>49800</v>
      </c>
    </row>
    <row r="1491" spans="1:49" x14ac:dyDescent="0.25">
      <c r="A1491">
        <v>20140033</v>
      </c>
      <c r="B1491">
        <v>18973</v>
      </c>
      <c r="C1491">
        <v>2014</v>
      </c>
      <c r="D1491" t="s">
        <v>5299</v>
      </c>
      <c r="E1491">
        <v>26065</v>
      </c>
      <c r="F1491" t="s">
        <v>5266</v>
      </c>
      <c r="H1491" t="s">
        <v>51</v>
      </c>
      <c r="I1491" t="s">
        <v>52</v>
      </c>
      <c r="J1491" t="s">
        <v>53</v>
      </c>
      <c r="K1491" t="s">
        <v>54</v>
      </c>
      <c r="M1491" t="s">
        <v>55</v>
      </c>
      <c r="N1491" t="s">
        <v>55</v>
      </c>
      <c r="O1491" t="s">
        <v>56</v>
      </c>
      <c r="P1491">
        <v>38.344338999999998</v>
      </c>
      <c r="Q1491">
        <v>-97.674046000000004</v>
      </c>
      <c r="R1491" t="s">
        <v>67</v>
      </c>
      <c r="S1491" t="s">
        <v>68</v>
      </c>
      <c r="T1491">
        <v>0.24</v>
      </c>
      <c r="U1491">
        <v>0</v>
      </c>
      <c r="V1491">
        <f>Tabla_database[[#This Row],[Unintentional Release (Barrels)]]+Tabla_database[[#This Row],[Intentional Release (Barrels)]]</f>
        <v>0.24</v>
      </c>
      <c r="W1491">
        <v>0</v>
      </c>
      <c r="X1491">
        <v>0.24</v>
      </c>
      <c r="Y1491" t="s">
        <v>59</v>
      </c>
      <c r="Z1491" t="s">
        <v>59</v>
      </c>
      <c r="AA1491" t="s">
        <v>59</v>
      </c>
      <c r="AQ1491">
        <v>0</v>
      </c>
      <c r="AR1491">
        <v>50</v>
      </c>
      <c r="AS1491">
        <v>0</v>
      </c>
      <c r="AT1491">
        <v>0</v>
      </c>
      <c r="AU1491">
        <v>0</v>
      </c>
      <c r="AV1491">
        <v>0</v>
      </c>
      <c r="AW1491">
        <v>50</v>
      </c>
    </row>
    <row r="1492" spans="1:49" x14ac:dyDescent="0.25">
      <c r="A1492">
        <v>20140046</v>
      </c>
      <c r="B1492">
        <v>20852</v>
      </c>
      <c r="C1492">
        <v>2014</v>
      </c>
      <c r="D1492" t="s">
        <v>5300</v>
      </c>
      <c r="E1492">
        <v>26065</v>
      </c>
      <c r="F1492" t="s">
        <v>5266</v>
      </c>
      <c r="G1492" t="s">
        <v>5267</v>
      </c>
      <c r="H1492" t="s">
        <v>51</v>
      </c>
      <c r="I1492" t="s">
        <v>52</v>
      </c>
      <c r="J1492" t="s">
        <v>105</v>
      </c>
      <c r="K1492" t="s">
        <v>106</v>
      </c>
      <c r="M1492" t="s">
        <v>55</v>
      </c>
      <c r="N1492" t="s">
        <v>55</v>
      </c>
      <c r="O1492" t="s">
        <v>56</v>
      </c>
      <c r="P1492">
        <v>38.341141</v>
      </c>
      <c r="Q1492">
        <v>-97.669735000000003</v>
      </c>
      <c r="R1492" t="s">
        <v>67</v>
      </c>
      <c r="S1492" t="s">
        <v>68</v>
      </c>
      <c r="T1492">
        <v>0.24</v>
      </c>
      <c r="V1492">
        <f>Tabla_database[[#This Row],[Unintentional Release (Barrels)]]+Tabla_database[[#This Row],[Intentional Release (Barrels)]]</f>
        <v>0.24</v>
      </c>
      <c r="W1492">
        <v>0</v>
      </c>
      <c r="X1492">
        <v>0.24</v>
      </c>
      <c r="Y1492" t="s">
        <v>59</v>
      </c>
      <c r="Z1492" t="s">
        <v>59</v>
      </c>
      <c r="AA1492" t="s">
        <v>59</v>
      </c>
      <c r="AD1492">
        <v>0</v>
      </c>
      <c r="AQ1492">
        <v>0</v>
      </c>
      <c r="AR1492">
        <v>50</v>
      </c>
      <c r="AS1492">
        <v>0</v>
      </c>
      <c r="AT1492">
        <v>0</v>
      </c>
      <c r="AU1492">
        <v>150</v>
      </c>
      <c r="AV1492">
        <v>0</v>
      </c>
      <c r="AW1492">
        <v>200</v>
      </c>
    </row>
    <row r="1493" spans="1:49" x14ac:dyDescent="0.25">
      <c r="A1493">
        <v>20140049</v>
      </c>
      <c r="B1493">
        <v>19008</v>
      </c>
      <c r="C1493">
        <v>2014</v>
      </c>
      <c r="D1493" t="s">
        <v>5301</v>
      </c>
      <c r="E1493">
        <v>26041</v>
      </c>
      <c r="F1493" t="s">
        <v>103</v>
      </c>
      <c r="G1493" t="s">
        <v>5302</v>
      </c>
      <c r="H1493" t="s">
        <v>51</v>
      </c>
      <c r="I1493" t="s">
        <v>52</v>
      </c>
      <c r="J1493" t="s">
        <v>105</v>
      </c>
      <c r="K1493" t="s">
        <v>106</v>
      </c>
      <c r="M1493" t="s">
        <v>1235</v>
      </c>
      <c r="N1493" t="s">
        <v>953</v>
      </c>
      <c r="O1493" t="s">
        <v>302</v>
      </c>
      <c r="P1493">
        <v>40.52243</v>
      </c>
      <c r="Q1493">
        <v>-74.253839999999997</v>
      </c>
      <c r="R1493" t="s">
        <v>67</v>
      </c>
      <c r="S1493" t="s">
        <v>227</v>
      </c>
      <c r="T1493">
        <v>0.12</v>
      </c>
      <c r="V1493">
        <f>Tabla_database[[#This Row],[Unintentional Release (Barrels)]]+Tabla_database[[#This Row],[Intentional Release (Barrels)]]</f>
        <v>0.12</v>
      </c>
      <c r="W1493">
        <v>0.12</v>
      </c>
      <c r="X1493">
        <v>0</v>
      </c>
      <c r="Y1493" t="s">
        <v>59</v>
      </c>
      <c r="Z1493" t="s">
        <v>59</v>
      </c>
      <c r="AA1493" t="s">
        <v>59</v>
      </c>
      <c r="AQ1493">
        <v>1500</v>
      </c>
      <c r="AR1493">
        <v>60</v>
      </c>
      <c r="AS1493">
        <v>0</v>
      </c>
      <c r="AT1493">
        <v>0</v>
      </c>
      <c r="AU1493">
        <v>0</v>
      </c>
      <c r="AV1493">
        <v>0</v>
      </c>
      <c r="AW1493">
        <v>1560</v>
      </c>
    </row>
    <row r="1494" spans="1:49" x14ac:dyDescent="0.25">
      <c r="A1494">
        <v>20140057</v>
      </c>
      <c r="B1494">
        <v>19476</v>
      </c>
      <c r="C1494">
        <v>2014</v>
      </c>
      <c r="D1494" t="s">
        <v>5303</v>
      </c>
      <c r="E1494">
        <v>32551</v>
      </c>
      <c r="F1494" t="s">
        <v>5304</v>
      </c>
      <c r="G1494" t="s">
        <v>5305</v>
      </c>
      <c r="H1494" t="s">
        <v>51</v>
      </c>
      <c r="I1494" t="s">
        <v>52</v>
      </c>
      <c r="J1494" t="s">
        <v>63</v>
      </c>
      <c r="M1494" t="s">
        <v>5306</v>
      </c>
      <c r="N1494" t="s">
        <v>892</v>
      </c>
      <c r="O1494" t="s">
        <v>151</v>
      </c>
      <c r="P1494">
        <v>35.837777799999998</v>
      </c>
      <c r="Q1494">
        <v>-96.512222199999997</v>
      </c>
      <c r="R1494" t="s">
        <v>122</v>
      </c>
      <c r="S1494" t="s">
        <v>123</v>
      </c>
      <c r="T1494">
        <v>25</v>
      </c>
      <c r="V1494">
        <f>Tabla_database[[#This Row],[Unintentional Release (Barrels)]]+Tabla_database[[#This Row],[Intentional Release (Barrels)]]</f>
        <v>25</v>
      </c>
      <c r="W1494">
        <v>25</v>
      </c>
      <c r="X1494">
        <v>0</v>
      </c>
      <c r="Y1494" t="s">
        <v>59</v>
      </c>
      <c r="Z1494" t="s">
        <v>59</v>
      </c>
      <c r="AA1494" t="s">
        <v>99</v>
      </c>
      <c r="AB1494" t="s">
        <v>5307</v>
      </c>
      <c r="AC1494" t="s">
        <v>5308</v>
      </c>
      <c r="AD1494">
        <v>0</v>
      </c>
      <c r="AQ1494">
        <v>2050</v>
      </c>
      <c r="AR1494">
        <v>0</v>
      </c>
      <c r="AS1494">
        <v>5000</v>
      </c>
      <c r="AT1494">
        <v>17000</v>
      </c>
      <c r="AU1494">
        <v>6500</v>
      </c>
      <c r="AV1494">
        <v>0</v>
      </c>
      <c r="AW1494">
        <v>30550</v>
      </c>
    </row>
    <row r="1495" spans="1:49" x14ac:dyDescent="0.25">
      <c r="A1495">
        <v>20140055</v>
      </c>
      <c r="B1495">
        <v>19848</v>
      </c>
      <c r="C1495">
        <v>2014</v>
      </c>
      <c r="D1495" t="s">
        <v>5309</v>
      </c>
      <c r="E1495">
        <v>30829</v>
      </c>
      <c r="F1495" t="s">
        <v>1245</v>
      </c>
      <c r="G1495" t="s">
        <v>5310</v>
      </c>
      <c r="H1495" t="s">
        <v>51</v>
      </c>
      <c r="I1495" t="s">
        <v>80</v>
      </c>
      <c r="J1495" t="s">
        <v>63</v>
      </c>
      <c r="M1495" t="s">
        <v>1577</v>
      </c>
      <c r="N1495" t="s">
        <v>1578</v>
      </c>
      <c r="O1495" t="s">
        <v>91</v>
      </c>
      <c r="P1495">
        <v>33.563989999999997</v>
      </c>
      <c r="Q1495">
        <v>-97.871049999999997</v>
      </c>
      <c r="R1495" t="s">
        <v>143</v>
      </c>
      <c r="S1495" t="s">
        <v>144</v>
      </c>
      <c r="T1495">
        <v>60</v>
      </c>
      <c r="V1495">
        <f>Tabla_database[[#This Row],[Unintentional Release (Barrels)]]+Tabla_database[[#This Row],[Intentional Release (Barrels)]]</f>
        <v>60</v>
      </c>
      <c r="W1495">
        <v>60</v>
      </c>
      <c r="X1495">
        <v>0</v>
      </c>
      <c r="Y1495" t="s">
        <v>59</v>
      </c>
      <c r="Z1495" t="s">
        <v>59</v>
      </c>
      <c r="AA1495" t="s">
        <v>99</v>
      </c>
      <c r="AB1495" t="s">
        <v>5311</v>
      </c>
      <c r="AC1495" t="s">
        <v>5312</v>
      </c>
      <c r="AD1495">
        <v>0</v>
      </c>
      <c r="AQ1495">
        <v>2500</v>
      </c>
      <c r="AR1495">
        <v>4000</v>
      </c>
      <c r="AS1495">
        <v>0</v>
      </c>
      <c r="AT1495">
        <v>0</v>
      </c>
      <c r="AU1495">
        <v>60000</v>
      </c>
      <c r="AV1495">
        <v>0</v>
      </c>
      <c r="AW1495">
        <v>66500</v>
      </c>
    </row>
    <row r="1496" spans="1:49" x14ac:dyDescent="0.25">
      <c r="A1496">
        <v>20140053</v>
      </c>
      <c r="B1496">
        <v>20456</v>
      </c>
      <c r="C1496">
        <v>2014</v>
      </c>
      <c r="D1496" t="s">
        <v>5313</v>
      </c>
      <c r="E1496">
        <v>11169</v>
      </c>
      <c r="F1496" t="s">
        <v>78</v>
      </c>
      <c r="G1496" t="s">
        <v>5314</v>
      </c>
      <c r="H1496" t="s">
        <v>51</v>
      </c>
      <c r="I1496" t="s">
        <v>52</v>
      </c>
      <c r="J1496" t="s">
        <v>63</v>
      </c>
      <c r="M1496" t="s">
        <v>567</v>
      </c>
      <c r="N1496" t="s">
        <v>568</v>
      </c>
      <c r="O1496" t="s">
        <v>182</v>
      </c>
      <c r="P1496">
        <v>47.325560000000003</v>
      </c>
      <c r="Q1496">
        <v>-93.763890000000004</v>
      </c>
      <c r="R1496" t="s">
        <v>57</v>
      </c>
      <c r="S1496" t="s">
        <v>163</v>
      </c>
      <c r="T1496">
        <v>3</v>
      </c>
      <c r="V1496">
        <f>Tabla_database[[#This Row],[Unintentional Release (Barrels)]]+Tabla_database[[#This Row],[Intentional Release (Barrels)]]</f>
        <v>3</v>
      </c>
      <c r="W1496">
        <v>3</v>
      </c>
      <c r="X1496">
        <v>0</v>
      </c>
      <c r="Y1496" t="s">
        <v>59</v>
      </c>
      <c r="Z1496" t="s">
        <v>59</v>
      </c>
      <c r="AA1496" t="s">
        <v>59</v>
      </c>
      <c r="AD1496">
        <v>0</v>
      </c>
      <c r="AQ1496">
        <v>10040</v>
      </c>
      <c r="AR1496">
        <v>0</v>
      </c>
      <c r="AS1496">
        <v>0</v>
      </c>
      <c r="AT1496">
        <v>3188</v>
      </c>
      <c r="AU1496">
        <v>0</v>
      </c>
      <c r="AV1496">
        <v>0</v>
      </c>
      <c r="AW1496">
        <v>13228</v>
      </c>
    </row>
    <row r="1497" spans="1:49" x14ac:dyDescent="0.25">
      <c r="A1497">
        <v>20140035</v>
      </c>
      <c r="B1497">
        <v>19247</v>
      </c>
      <c r="C1497">
        <v>2014</v>
      </c>
      <c r="D1497" t="s">
        <v>5315</v>
      </c>
      <c r="E1497">
        <v>32109</v>
      </c>
      <c r="F1497" t="s">
        <v>3479</v>
      </c>
      <c r="G1497" t="s">
        <v>5316</v>
      </c>
      <c r="H1497" t="s">
        <v>51</v>
      </c>
      <c r="I1497" t="s">
        <v>52</v>
      </c>
      <c r="J1497" t="s">
        <v>105</v>
      </c>
      <c r="K1497" t="s">
        <v>106</v>
      </c>
      <c r="M1497" t="s">
        <v>5317</v>
      </c>
      <c r="N1497" t="s">
        <v>2495</v>
      </c>
      <c r="O1497" t="s">
        <v>56</v>
      </c>
      <c r="P1497">
        <v>39.362929999999999</v>
      </c>
      <c r="Q1497">
        <v>-97.47972</v>
      </c>
      <c r="R1497" t="s">
        <v>67</v>
      </c>
      <c r="S1497" t="s">
        <v>68</v>
      </c>
      <c r="T1497">
        <v>2.5</v>
      </c>
      <c r="V1497">
        <f>Tabla_database[[#This Row],[Unintentional Release (Barrels)]]+Tabla_database[[#This Row],[Intentional Release (Barrels)]]</f>
        <v>2.5</v>
      </c>
      <c r="W1497">
        <v>0</v>
      </c>
      <c r="X1497">
        <v>2.5</v>
      </c>
      <c r="Y1497" t="s">
        <v>59</v>
      </c>
      <c r="Z1497" t="s">
        <v>59</v>
      </c>
      <c r="AD1497">
        <v>0</v>
      </c>
      <c r="AQ1497">
        <v>100</v>
      </c>
      <c r="AR1497">
        <v>300</v>
      </c>
      <c r="AS1497">
        <v>0</v>
      </c>
      <c r="AT1497">
        <v>0</v>
      </c>
      <c r="AU1497">
        <v>30000</v>
      </c>
      <c r="AV1497">
        <v>0</v>
      </c>
      <c r="AW1497">
        <v>30400</v>
      </c>
    </row>
    <row r="1498" spans="1:49" x14ac:dyDescent="0.25">
      <c r="A1498">
        <v>20140058</v>
      </c>
      <c r="B1498">
        <v>19028</v>
      </c>
      <c r="C1498">
        <v>2014</v>
      </c>
      <c r="D1498" t="s">
        <v>5318</v>
      </c>
      <c r="E1498">
        <v>300</v>
      </c>
      <c r="F1498" t="s">
        <v>87</v>
      </c>
      <c r="G1498" t="s">
        <v>2564</v>
      </c>
      <c r="H1498" t="s">
        <v>51</v>
      </c>
      <c r="I1498" t="s">
        <v>52</v>
      </c>
      <c r="J1498" t="s">
        <v>63</v>
      </c>
      <c r="M1498" t="s">
        <v>1275</v>
      </c>
      <c r="N1498" t="s">
        <v>775</v>
      </c>
      <c r="O1498" t="s">
        <v>91</v>
      </c>
      <c r="P1498">
        <v>32.896210000000004</v>
      </c>
      <c r="Q1498">
        <v>-102.56563622</v>
      </c>
      <c r="R1498" t="s">
        <v>67</v>
      </c>
      <c r="S1498" t="s">
        <v>76</v>
      </c>
      <c r="T1498">
        <v>0.5</v>
      </c>
      <c r="V1498">
        <f>Tabla_database[[#This Row],[Unintentional Release (Barrels)]]+Tabla_database[[#This Row],[Intentional Release (Barrels)]]</f>
        <v>0.5</v>
      </c>
      <c r="W1498">
        <v>0.5</v>
      </c>
      <c r="X1498">
        <v>0</v>
      </c>
      <c r="Y1498" t="s">
        <v>59</v>
      </c>
      <c r="Z1498" t="s">
        <v>59</v>
      </c>
      <c r="AA1498" t="s">
        <v>99</v>
      </c>
      <c r="AB1498" t="s">
        <v>5319</v>
      </c>
      <c r="AC1498" t="s">
        <v>5320</v>
      </c>
      <c r="AD1498">
        <v>0</v>
      </c>
      <c r="AQ1498">
        <v>200</v>
      </c>
      <c r="AR1498">
        <v>50</v>
      </c>
      <c r="AS1498">
        <v>0</v>
      </c>
      <c r="AT1498">
        <v>1500</v>
      </c>
      <c r="AU1498">
        <v>0</v>
      </c>
      <c r="AV1498">
        <v>0</v>
      </c>
      <c r="AW1498">
        <v>1750</v>
      </c>
    </row>
    <row r="1499" spans="1:49" x14ac:dyDescent="0.25">
      <c r="A1499">
        <v>20140040</v>
      </c>
      <c r="B1499">
        <v>18983</v>
      </c>
      <c r="C1499">
        <v>2014</v>
      </c>
      <c r="D1499" t="s">
        <v>5321</v>
      </c>
      <c r="E1499">
        <v>31684</v>
      </c>
      <c r="F1499" t="s">
        <v>3226</v>
      </c>
      <c r="G1499" t="s">
        <v>5322</v>
      </c>
      <c r="H1499" t="s">
        <v>51</v>
      </c>
      <c r="I1499" t="s">
        <v>52</v>
      </c>
      <c r="J1499" t="s">
        <v>53</v>
      </c>
      <c r="K1499" t="s">
        <v>54</v>
      </c>
      <c r="M1499" t="s">
        <v>5323</v>
      </c>
      <c r="N1499" t="s">
        <v>5324</v>
      </c>
      <c r="O1499" t="s">
        <v>56</v>
      </c>
      <c r="P1499">
        <v>37.357891000000002</v>
      </c>
      <c r="Q1499">
        <v>-97.757053999999997</v>
      </c>
      <c r="R1499" t="s">
        <v>67</v>
      </c>
      <c r="S1499" t="s">
        <v>117</v>
      </c>
      <c r="T1499">
        <v>0.36</v>
      </c>
      <c r="U1499">
        <v>0</v>
      </c>
      <c r="V1499">
        <f>Tabla_database[[#This Row],[Unintentional Release (Barrels)]]+Tabla_database[[#This Row],[Intentional Release (Barrels)]]</f>
        <v>0.36</v>
      </c>
      <c r="W1499">
        <v>0</v>
      </c>
      <c r="X1499">
        <v>0.36</v>
      </c>
      <c r="Y1499" t="s">
        <v>59</v>
      </c>
      <c r="Z1499" t="s">
        <v>59</v>
      </c>
      <c r="AQ1499">
        <v>0</v>
      </c>
      <c r="AR1499">
        <v>20</v>
      </c>
      <c r="AS1499">
        <v>0</v>
      </c>
      <c r="AT1499">
        <v>0</v>
      </c>
      <c r="AU1499">
        <v>0</v>
      </c>
      <c r="AV1499">
        <v>150</v>
      </c>
      <c r="AW1499">
        <v>170</v>
      </c>
    </row>
    <row r="1500" spans="1:49" x14ac:dyDescent="0.25">
      <c r="A1500">
        <v>20140060</v>
      </c>
      <c r="B1500">
        <v>19707</v>
      </c>
      <c r="C1500">
        <v>2014</v>
      </c>
      <c r="D1500" t="s">
        <v>5325</v>
      </c>
      <c r="E1500">
        <v>18718</v>
      </c>
      <c r="F1500" t="s">
        <v>306</v>
      </c>
      <c r="G1500" t="s">
        <v>5326</v>
      </c>
      <c r="H1500" t="s">
        <v>51</v>
      </c>
      <c r="I1500" t="s">
        <v>80</v>
      </c>
      <c r="J1500" t="s">
        <v>105</v>
      </c>
      <c r="K1500" t="s">
        <v>106</v>
      </c>
      <c r="M1500" t="s">
        <v>5327</v>
      </c>
      <c r="N1500" t="s">
        <v>5328</v>
      </c>
      <c r="O1500" t="s">
        <v>91</v>
      </c>
      <c r="P1500">
        <v>32.047040000000003</v>
      </c>
      <c r="Q1500">
        <v>-94.106409999999997</v>
      </c>
      <c r="R1500" t="s">
        <v>143</v>
      </c>
      <c r="S1500" t="s">
        <v>321</v>
      </c>
      <c r="T1500">
        <v>400</v>
      </c>
      <c r="V1500">
        <f>Tabla_database[[#This Row],[Unintentional Release (Barrels)]]+Tabla_database[[#This Row],[Intentional Release (Barrels)]]</f>
        <v>400</v>
      </c>
      <c r="W1500">
        <v>267</v>
      </c>
      <c r="X1500">
        <v>133</v>
      </c>
      <c r="Y1500" t="s">
        <v>59</v>
      </c>
      <c r="Z1500" t="s">
        <v>59</v>
      </c>
      <c r="AA1500" t="s">
        <v>99</v>
      </c>
      <c r="AB1500" t="s">
        <v>5329</v>
      </c>
      <c r="AC1500" t="s">
        <v>5330</v>
      </c>
      <c r="AD1500">
        <v>0</v>
      </c>
      <c r="AQ1500">
        <v>86611</v>
      </c>
      <c r="AR1500">
        <v>14356</v>
      </c>
      <c r="AS1500">
        <v>5000</v>
      </c>
      <c r="AT1500">
        <v>50000</v>
      </c>
      <c r="AU1500">
        <v>222401</v>
      </c>
      <c r="AV1500">
        <v>0</v>
      </c>
      <c r="AW1500">
        <v>378368</v>
      </c>
    </row>
    <row r="1501" spans="1:49" x14ac:dyDescent="0.25">
      <c r="A1501">
        <v>20140062</v>
      </c>
      <c r="B1501">
        <v>19316</v>
      </c>
      <c r="C1501">
        <v>2014</v>
      </c>
      <c r="D1501" t="s">
        <v>5331</v>
      </c>
      <c r="E1501">
        <v>22610</v>
      </c>
      <c r="F1501" t="s">
        <v>210</v>
      </c>
      <c r="G1501" t="s">
        <v>5332</v>
      </c>
      <c r="H1501" t="s">
        <v>51</v>
      </c>
      <c r="I1501" t="s">
        <v>52</v>
      </c>
      <c r="J1501" t="s">
        <v>105</v>
      </c>
      <c r="K1501" t="s">
        <v>106</v>
      </c>
      <c r="M1501" t="s">
        <v>1275</v>
      </c>
      <c r="N1501" t="s">
        <v>775</v>
      </c>
      <c r="O1501" t="s">
        <v>91</v>
      </c>
      <c r="P1501">
        <v>31.818449999999999</v>
      </c>
      <c r="Q1501">
        <v>-102.33304</v>
      </c>
      <c r="R1501" t="s">
        <v>84</v>
      </c>
      <c r="S1501" t="s">
        <v>85</v>
      </c>
      <c r="T1501">
        <v>0.5</v>
      </c>
      <c r="V1501">
        <f>Tabla_database[[#This Row],[Unintentional Release (Barrels)]]+Tabla_database[[#This Row],[Intentional Release (Barrels)]]</f>
        <v>0.5</v>
      </c>
      <c r="W1501">
        <v>0.5</v>
      </c>
      <c r="X1501">
        <v>0</v>
      </c>
      <c r="Y1501" t="s">
        <v>59</v>
      </c>
      <c r="Z1501" t="s">
        <v>59</v>
      </c>
      <c r="AA1501" t="s">
        <v>99</v>
      </c>
      <c r="AB1501" t="s">
        <v>5333</v>
      </c>
      <c r="AC1501" t="s">
        <v>5334</v>
      </c>
      <c r="AD1501">
        <v>0</v>
      </c>
      <c r="AQ1501">
        <v>2000</v>
      </c>
      <c r="AR1501">
        <v>60</v>
      </c>
      <c r="AS1501">
        <v>0</v>
      </c>
      <c r="AT1501">
        <v>12000</v>
      </c>
      <c r="AU1501">
        <v>0</v>
      </c>
      <c r="AV1501">
        <v>0</v>
      </c>
      <c r="AW1501">
        <v>14060</v>
      </c>
    </row>
    <row r="1502" spans="1:49" x14ac:dyDescent="0.25">
      <c r="A1502">
        <v>20140052</v>
      </c>
      <c r="B1502">
        <v>20510</v>
      </c>
      <c r="C1502">
        <v>2014</v>
      </c>
      <c r="D1502" t="s">
        <v>5335</v>
      </c>
      <c r="E1502">
        <v>30829</v>
      </c>
      <c r="F1502" t="s">
        <v>1245</v>
      </c>
      <c r="G1502" t="s">
        <v>3187</v>
      </c>
      <c r="H1502" t="s">
        <v>51</v>
      </c>
      <c r="I1502" t="s">
        <v>52</v>
      </c>
      <c r="J1502" t="s">
        <v>63</v>
      </c>
      <c r="M1502" t="s">
        <v>3188</v>
      </c>
      <c r="N1502" t="s">
        <v>1336</v>
      </c>
      <c r="O1502" t="s">
        <v>91</v>
      </c>
      <c r="P1502">
        <v>28.949448</v>
      </c>
      <c r="Q1502">
        <v>-95.430747999999994</v>
      </c>
      <c r="R1502" t="s">
        <v>67</v>
      </c>
      <c r="S1502" t="s">
        <v>251</v>
      </c>
      <c r="T1502">
        <v>0.25</v>
      </c>
      <c r="V1502">
        <f>Tabla_database[[#This Row],[Unintentional Release (Barrels)]]+Tabla_database[[#This Row],[Intentional Release (Barrels)]]</f>
        <v>0.25</v>
      </c>
      <c r="W1502">
        <v>0.25</v>
      </c>
      <c r="X1502">
        <v>0</v>
      </c>
      <c r="Y1502" t="s">
        <v>59</v>
      </c>
      <c r="Z1502" t="s">
        <v>59</v>
      </c>
      <c r="AA1502" t="s">
        <v>99</v>
      </c>
      <c r="AB1502" t="s">
        <v>5336</v>
      </c>
      <c r="AC1502" t="s">
        <v>5337</v>
      </c>
      <c r="AD1502">
        <v>0</v>
      </c>
      <c r="AQ1502">
        <v>100</v>
      </c>
      <c r="AR1502">
        <v>1000</v>
      </c>
      <c r="AS1502">
        <v>0</v>
      </c>
      <c r="AT1502">
        <v>0</v>
      </c>
      <c r="AU1502">
        <v>5400</v>
      </c>
      <c r="AV1502">
        <v>0</v>
      </c>
      <c r="AW1502">
        <v>6500</v>
      </c>
    </row>
    <row r="1503" spans="1:49" x14ac:dyDescent="0.25">
      <c r="A1503">
        <v>20140047</v>
      </c>
      <c r="B1503">
        <v>19001</v>
      </c>
      <c r="C1503">
        <v>2014</v>
      </c>
      <c r="D1503" t="s">
        <v>5338</v>
      </c>
      <c r="E1503">
        <v>26065</v>
      </c>
      <c r="F1503" t="s">
        <v>5266</v>
      </c>
      <c r="G1503" t="s">
        <v>5267</v>
      </c>
      <c r="H1503" t="s">
        <v>51</v>
      </c>
      <c r="I1503" t="s">
        <v>52</v>
      </c>
      <c r="J1503" t="s">
        <v>53</v>
      </c>
      <c r="K1503" t="s">
        <v>54</v>
      </c>
      <c r="M1503" t="s">
        <v>55</v>
      </c>
      <c r="N1503" t="s">
        <v>55</v>
      </c>
      <c r="O1503" t="s">
        <v>56</v>
      </c>
      <c r="P1503">
        <v>38.344338999999998</v>
      </c>
      <c r="Q1503">
        <v>-97.674046000000004</v>
      </c>
      <c r="R1503" t="s">
        <v>67</v>
      </c>
      <c r="S1503" t="s">
        <v>68</v>
      </c>
      <c r="T1503">
        <v>0.24</v>
      </c>
      <c r="U1503">
        <v>0</v>
      </c>
      <c r="V1503">
        <f>Tabla_database[[#This Row],[Unintentional Release (Barrels)]]+Tabla_database[[#This Row],[Intentional Release (Barrels)]]</f>
        <v>0.24</v>
      </c>
      <c r="W1503">
        <v>0</v>
      </c>
      <c r="X1503">
        <v>0.24</v>
      </c>
      <c r="Y1503" t="s">
        <v>59</v>
      </c>
      <c r="Z1503" t="s">
        <v>59</v>
      </c>
      <c r="AA1503" t="s">
        <v>59</v>
      </c>
      <c r="AQ1503">
        <v>0</v>
      </c>
      <c r="AR1503">
        <v>50</v>
      </c>
      <c r="AS1503">
        <v>0</v>
      </c>
      <c r="AT1503">
        <v>0</v>
      </c>
      <c r="AU1503">
        <v>0</v>
      </c>
      <c r="AV1503">
        <v>0</v>
      </c>
      <c r="AW1503">
        <v>50</v>
      </c>
    </row>
    <row r="1504" spans="1:49" x14ac:dyDescent="0.25">
      <c r="A1504">
        <v>20140063</v>
      </c>
      <c r="B1504">
        <v>19315</v>
      </c>
      <c r="C1504">
        <v>2014</v>
      </c>
      <c r="D1504" t="s">
        <v>5339</v>
      </c>
      <c r="E1504">
        <v>22610</v>
      </c>
      <c r="F1504" t="s">
        <v>210</v>
      </c>
      <c r="G1504" t="s">
        <v>5340</v>
      </c>
      <c r="H1504" t="s">
        <v>51</v>
      </c>
      <c r="I1504" t="s">
        <v>52</v>
      </c>
      <c r="J1504" t="s">
        <v>105</v>
      </c>
      <c r="K1504" t="s">
        <v>116</v>
      </c>
      <c r="M1504" t="s">
        <v>3771</v>
      </c>
      <c r="N1504" t="s">
        <v>384</v>
      </c>
      <c r="O1504" t="s">
        <v>91</v>
      </c>
      <c r="P1504">
        <v>32.064169999999997</v>
      </c>
      <c r="Q1504">
        <v>96.866140000000001</v>
      </c>
      <c r="R1504" t="s">
        <v>67</v>
      </c>
      <c r="S1504" t="s">
        <v>76</v>
      </c>
      <c r="T1504">
        <v>2</v>
      </c>
      <c r="V1504">
        <f>Tabla_database[[#This Row],[Unintentional Release (Barrels)]]+Tabla_database[[#This Row],[Intentional Release (Barrels)]]</f>
        <v>2</v>
      </c>
      <c r="W1504">
        <v>2</v>
      </c>
      <c r="X1504">
        <v>0</v>
      </c>
      <c r="Y1504" t="s">
        <v>59</v>
      </c>
      <c r="Z1504" t="s">
        <v>59</v>
      </c>
      <c r="AA1504" t="s">
        <v>59</v>
      </c>
      <c r="AD1504">
        <v>0</v>
      </c>
      <c r="AQ1504">
        <v>25</v>
      </c>
      <c r="AR1504">
        <v>210</v>
      </c>
      <c r="AS1504">
        <v>0</v>
      </c>
      <c r="AT1504">
        <v>7000</v>
      </c>
      <c r="AU1504">
        <v>0</v>
      </c>
      <c r="AV1504">
        <v>0</v>
      </c>
      <c r="AW1504">
        <v>7235</v>
      </c>
    </row>
    <row r="1505" spans="1:49" x14ac:dyDescent="0.25">
      <c r="A1505">
        <v>20140065</v>
      </c>
      <c r="B1505">
        <v>19596</v>
      </c>
      <c r="C1505">
        <v>2014</v>
      </c>
      <c r="D1505" t="s">
        <v>5341</v>
      </c>
      <c r="E1505">
        <v>30829</v>
      </c>
      <c r="F1505" t="s">
        <v>1245</v>
      </c>
      <c r="G1505" t="s">
        <v>5342</v>
      </c>
      <c r="H1505" t="s">
        <v>51</v>
      </c>
      <c r="I1505" t="s">
        <v>52</v>
      </c>
      <c r="J1505" t="s">
        <v>63</v>
      </c>
      <c r="M1505" t="s">
        <v>5343</v>
      </c>
      <c r="N1505" t="s">
        <v>2409</v>
      </c>
      <c r="O1505" t="s">
        <v>151</v>
      </c>
      <c r="P1505">
        <v>34.206614999999999</v>
      </c>
      <c r="Q1505">
        <v>-98.581209999999999</v>
      </c>
      <c r="R1505" t="s">
        <v>67</v>
      </c>
      <c r="S1505" t="s">
        <v>68</v>
      </c>
      <c r="T1505">
        <v>2</v>
      </c>
      <c r="V1505">
        <f>Tabla_database[[#This Row],[Unintentional Release (Barrels)]]+Tabla_database[[#This Row],[Intentional Release (Barrels)]]</f>
        <v>2</v>
      </c>
      <c r="W1505">
        <v>2</v>
      </c>
      <c r="X1505">
        <v>0</v>
      </c>
      <c r="Y1505" t="s">
        <v>59</v>
      </c>
      <c r="Z1505" t="s">
        <v>59</v>
      </c>
      <c r="AA1505" t="s">
        <v>59</v>
      </c>
      <c r="AD1505">
        <v>0</v>
      </c>
      <c r="AQ1505">
        <v>2100</v>
      </c>
      <c r="AR1505">
        <v>200</v>
      </c>
      <c r="AS1505">
        <v>0</v>
      </c>
      <c r="AT1505">
        <v>0</v>
      </c>
      <c r="AU1505">
        <v>8000</v>
      </c>
      <c r="AV1505">
        <v>0</v>
      </c>
      <c r="AW1505">
        <v>10300</v>
      </c>
    </row>
    <row r="1506" spans="1:49" x14ac:dyDescent="0.25">
      <c r="A1506">
        <v>20140061</v>
      </c>
      <c r="B1506">
        <v>19420</v>
      </c>
      <c r="C1506">
        <v>2014</v>
      </c>
      <c r="D1506" t="s">
        <v>5344</v>
      </c>
      <c r="E1506">
        <v>2371</v>
      </c>
      <c r="F1506" t="s">
        <v>5199</v>
      </c>
      <c r="G1506" t="s">
        <v>5345</v>
      </c>
      <c r="H1506" t="s">
        <v>51</v>
      </c>
      <c r="I1506" t="s">
        <v>52</v>
      </c>
      <c r="J1506" t="s">
        <v>63</v>
      </c>
      <c r="M1506" t="s">
        <v>5346</v>
      </c>
      <c r="N1506" t="s">
        <v>5347</v>
      </c>
      <c r="O1506" t="s">
        <v>400</v>
      </c>
      <c r="P1506">
        <v>36.48798</v>
      </c>
      <c r="Q1506">
        <v>-108.1301</v>
      </c>
      <c r="R1506" t="s">
        <v>67</v>
      </c>
      <c r="S1506" t="s">
        <v>68</v>
      </c>
      <c r="T1506">
        <v>1</v>
      </c>
      <c r="V1506">
        <f>Tabla_database[[#This Row],[Unintentional Release (Barrels)]]+Tabla_database[[#This Row],[Intentional Release (Barrels)]]</f>
        <v>1</v>
      </c>
      <c r="W1506">
        <v>0.5</v>
      </c>
      <c r="X1506">
        <v>0.5</v>
      </c>
      <c r="Y1506" t="s">
        <v>59</v>
      </c>
      <c r="Z1506" t="s">
        <v>59</v>
      </c>
      <c r="AA1506" t="s">
        <v>59</v>
      </c>
      <c r="AD1506">
        <v>0</v>
      </c>
      <c r="AQ1506">
        <v>0</v>
      </c>
      <c r="AR1506">
        <v>50</v>
      </c>
      <c r="AS1506">
        <v>0</v>
      </c>
      <c r="AT1506">
        <v>0</v>
      </c>
      <c r="AU1506">
        <v>1500</v>
      </c>
      <c r="AV1506">
        <v>0</v>
      </c>
      <c r="AW1506">
        <v>1550</v>
      </c>
    </row>
    <row r="1507" spans="1:49" x14ac:dyDescent="0.25">
      <c r="A1507">
        <v>20140070</v>
      </c>
      <c r="B1507">
        <v>19066</v>
      </c>
      <c r="C1507">
        <v>2014</v>
      </c>
      <c r="D1507" t="s">
        <v>5348</v>
      </c>
      <c r="E1507">
        <v>22430</v>
      </c>
      <c r="F1507" t="s">
        <v>270</v>
      </c>
      <c r="H1507" t="s">
        <v>51</v>
      </c>
      <c r="I1507" t="s">
        <v>52</v>
      </c>
      <c r="J1507" t="s">
        <v>105</v>
      </c>
      <c r="K1507" t="s">
        <v>106</v>
      </c>
      <c r="M1507" t="s">
        <v>1620</v>
      </c>
      <c r="N1507" t="s">
        <v>1045</v>
      </c>
      <c r="O1507" t="s">
        <v>207</v>
      </c>
      <c r="P1507">
        <v>41.626854999999999</v>
      </c>
      <c r="Q1507">
        <v>-87.443383999999995</v>
      </c>
      <c r="R1507" t="s">
        <v>67</v>
      </c>
      <c r="S1507" t="s">
        <v>227</v>
      </c>
      <c r="T1507">
        <v>1</v>
      </c>
      <c r="V1507">
        <f>Tabla_database[[#This Row],[Unintentional Release (Barrels)]]+Tabla_database[[#This Row],[Intentional Release (Barrels)]]</f>
        <v>1</v>
      </c>
      <c r="W1507">
        <v>0.88</v>
      </c>
      <c r="X1507">
        <v>0.12</v>
      </c>
      <c r="Y1507" t="s">
        <v>59</v>
      </c>
      <c r="Z1507" t="s">
        <v>59</v>
      </c>
      <c r="AA1507" t="s">
        <v>99</v>
      </c>
      <c r="AB1507" t="s">
        <v>5349</v>
      </c>
      <c r="AC1507" t="s">
        <v>5350</v>
      </c>
      <c r="AD1507">
        <v>0</v>
      </c>
      <c r="AQ1507">
        <v>7026</v>
      </c>
      <c r="AR1507">
        <v>0</v>
      </c>
      <c r="AS1507">
        <v>0</v>
      </c>
      <c r="AT1507">
        <v>12000</v>
      </c>
      <c r="AU1507">
        <v>0</v>
      </c>
      <c r="AV1507">
        <v>0</v>
      </c>
      <c r="AW1507">
        <v>19026</v>
      </c>
    </row>
    <row r="1508" spans="1:49" x14ac:dyDescent="0.25">
      <c r="A1508">
        <v>20140067</v>
      </c>
      <c r="B1508">
        <v>19339</v>
      </c>
      <c r="C1508">
        <v>2014</v>
      </c>
      <c r="D1508" t="s">
        <v>5351</v>
      </c>
      <c r="E1508">
        <v>2552</v>
      </c>
      <c r="F1508" t="s">
        <v>340</v>
      </c>
      <c r="G1508" t="s">
        <v>5352</v>
      </c>
      <c r="H1508" t="s">
        <v>51</v>
      </c>
      <c r="I1508" t="s">
        <v>104</v>
      </c>
      <c r="J1508" t="s">
        <v>105</v>
      </c>
      <c r="K1508" t="s">
        <v>116</v>
      </c>
      <c r="M1508" t="s">
        <v>4785</v>
      </c>
      <c r="N1508" t="s">
        <v>4720</v>
      </c>
      <c r="O1508" t="s">
        <v>492</v>
      </c>
      <c r="P1508">
        <v>37.205337999999998</v>
      </c>
      <c r="Q1508">
        <v>-76.461277999999993</v>
      </c>
      <c r="R1508" t="s">
        <v>67</v>
      </c>
      <c r="S1508" t="s">
        <v>68</v>
      </c>
      <c r="T1508">
        <v>20</v>
      </c>
      <c r="V1508">
        <f>Tabla_database[[#This Row],[Unintentional Release (Barrels)]]+Tabla_database[[#This Row],[Intentional Release (Barrels)]]</f>
        <v>20</v>
      </c>
      <c r="W1508">
        <v>16.690000000000001</v>
      </c>
      <c r="X1508">
        <v>3.31</v>
      </c>
      <c r="Y1508" t="s">
        <v>59</v>
      </c>
      <c r="Z1508" t="s">
        <v>59</v>
      </c>
      <c r="AA1508" t="s">
        <v>59</v>
      </c>
      <c r="AQ1508">
        <v>25</v>
      </c>
      <c r="AR1508">
        <v>3360</v>
      </c>
      <c r="AS1508">
        <v>0</v>
      </c>
      <c r="AT1508">
        <v>150000</v>
      </c>
      <c r="AU1508">
        <v>0</v>
      </c>
      <c r="AV1508">
        <v>0</v>
      </c>
      <c r="AW1508">
        <v>153385</v>
      </c>
    </row>
    <row r="1509" spans="1:49" x14ac:dyDescent="0.25">
      <c r="A1509">
        <v>20140066</v>
      </c>
      <c r="B1509">
        <v>19149</v>
      </c>
      <c r="C1509">
        <v>2014</v>
      </c>
      <c r="D1509" t="s">
        <v>5353</v>
      </c>
      <c r="E1509">
        <v>2731</v>
      </c>
      <c r="F1509" t="s">
        <v>515</v>
      </c>
      <c r="G1509" t="s">
        <v>5354</v>
      </c>
      <c r="H1509" t="s">
        <v>51</v>
      </c>
      <c r="I1509" t="s">
        <v>52</v>
      </c>
      <c r="J1509" t="s">
        <v>63</v>
      </c>
      <c r="M1509" t="s">
        <v>5355</v>
      </c>
      <c r="O1509" t="s">
        <v>75</v>
      </c>
      <c r="P1509">
        <v>29.374592</v>
      </c>
      <c r="Q1509">
        <v>-89.552288000000004</v>
      </c>
      <c r="R1509" t="s">
        <v>67</v>
      </c>
      <c r="S1509" t="s">
        <v>68</v>
      </c>
      <c r="T1509">
        <v>0.12</v>
      </c>
      <c r="V1509">
        <f>Tabla_database[[#This Row],[Unintentional Release (Barrels)]]+Tabla_database[[#This Row],[Intentional Release (Barrels)]]</f>
        <v>0.12</v>
      </c>
      <c r="W1509">
        <v>0.12</v>
      </c>
      <c r="X1509">
        <v>0</v>
      </c>
      <c r="Y1509" t="s">
        <v>59</v>
      </c>
      <c r="Z1509" t="s">
        <v>59</v>
      </c>
      <c r="AQ1509">
        <v>0</v>
      </c>
      <c r="AR1509">
        <v>15</v>
      </c>
      <c r="AS1509">
        <v>0</v>
      </c>
      <c r="AT1509">
        <v>0</v>
      </c>
      <c r="AU1509">
        <v>30000</v>
      </c>
      <c r="AV1509">
        <v>0</v>
      </c>
      <c r="AW1509">
        <v>30015</v>
      </c>
    </row>
    <row r="1510" spans="1:49" x14ac:dyDescent="0.25">
      <c r="A1510">
        <v>20140071</v>
      </c>
      <c r="B1510">
        <v>19539</v>
      </c>
      <c r="C1510">
        <v>2014</v>
      </c>
      <c r="D1510" t="s">
        <v>5356</v>
      </c>
      <c r="E1510">
        <v>31888</v>
      </c>
      <c r="F1510" t="s">
        <v>1229</v>
      </c>
      <c r="G1510" t="s">
        <v>5357</v>
      </c>
      <c r="H1510" t="s">
        <v>51</v>
      </c>
      <c r="I1510" t="s">
        <v>80</v>
      </c>
      <c r="J1510" t="s">
        <v>63</v>
      </c>
      <c r="M1510" t="s">
        <v>4095</v>
      </c>
      <c r="N1510" t="s">
        <v>536</v>
      </c>
      <c r="O1510" t="s">
        <v>91</v>
      </c>
      <c r="P1510">
        <v>32.761180000000003</v>
      </c>
      <c r="Q1510">
        <v>-100.94665999999999</v>
      </c>
      <c r="R1510" t="s">
        <v>92</v>
      </c>
      <c r="S1510" t="s">
        <v>93</v>
      </c>
      <c r="T1510">
        <v>475</v>
      </c>
      <c r="V1510">
        <f>Tabla_database[[#This Row],[Unintentional Release (Barrels)]]+Tabla_database[[#This Row],[Intentional Release (Barrels)]]</f>
        <v>475</v>
      </c>
      <c r="W1510">
        <v>450</v>
      </c>
      <c r="X1510">
        <v>25</v>
      </c>
      <c r="Y1510" t="s">
        <v>59</v>
      </c>
      <c r="Z1510" t="s">
        <v>59</v>
      </c>
      <c r="AA1510" t="s">
        <v>59</v>
      </c>
      <c r="AD1510">
        <v>0</v>
      </c>
      <c r="AQ1510">
        <v>2000</v>
      </c>
      <c r="AR1510">
        <v>2500</v>
      </c>
      <c r="AS1510">
        <v>0</v>
      </c>
      <c r="AT1510">
        <v>11400</v>
      </c>
      <c r="AU1510">
        <v>94100</v>
      </c>
      <c r="AV1510">
        <v>0</v>
      </c>
      <c r="AW1510">
        <v>110000</v>
      </c>
    </row>
    <row r="1511" spans="1:49" x14ac:dyDescent="0.25">
      <c r="A1511">
        <v>20140064</v>
      </c>
      <c r="B1511">
        <v>19049</v>
      </c>
      <c r="C1511">
        <v>2014</v>
      </c>
      <c r="D1511" t="s">
        <v>5358</v>
      </c>
      <c r="E1511">
        <v>1845</v>
      </c>
      <c r="F1511" t="s">
        <v>287</v>
      </c>
      <c r="G1511" t="s">
        <v>3298</v>
      </c>
      <c r="H1511" t="s">
        <v>51</v>
      </c>
      <c r="I1511" t="s">
        <v>52</v>
      </c>
      <c r="J1511" t="s">
        <v>105</v>
      </c>
      <c r="K1511" t="s">
        <v>116</v>
      </c>
      <c r="M1511" t="s">
        <v>3299</v>
      </c>
      <c r="N1511" t="s">
        <v>3300</v>
      </c>
      <c r="O1511" t="s">
        <v>451</v>
      </c>
      <c r="P1511">
        <v>40.519253999999997</v>
      </c>
      <c r="Q1511">
        <v>-75.530338999999998</v>
      </c>
      <c r="R1511" t="s">
        <v>67</v>
      </c>
      <c r="S1511" t="s">
        <v>68</v>
      </c>
      <c r="T1511">
        <v>12</v>
      </c>
      <c r="V1511">
        <f>Tabla_database[[#This Row],[Unintentional Release (Barrels)]]+Tabla_database[[#This Row],[Intentional Release (Barrels)]]</f>
        <v>12</v>
      </c>
      <c r="W1511">
        <v>12</v>
      </c>
      <c r="X1511">
        <v>0</v>
      </c>
      <c r="Y1511" t="s">
        <v>59</v>
      </c>
      <c r="Z1511" t="s">
        <v>59</v>
      </c>
      <c r="AA1511" t="s">
        <v>59</v>
      </c>
      <c r="AD1511">
        <v>0</v>
      </c>
      <c r="AQ1511">
        <v>5000</v>
      </c>
      <c r="AR1511">
        <v>1469</v>
      </c>
      <c r="AS1511">
        <v>0</v>
      </c>
      <c r="AT1511">
        <v>0</v>
      </c>
      <c r="AU1511">
        <v>19250</v>
      </c>
      <c r="AV1511">
        <v>0</v>
      </c>
      <c r="AW1511">
        <v>25719</v>
      </c>
    </row>
    <row r="1512" spans="1:49" x14ac:dyDescent="0.25">
      <c r="A1512">
        <v>20140073</v>
      </c>
      <c r="B1512">
        <v>19622</v>
      </c>
      <c r="C1512">
        <v>2014</v>
      </c>
      <c r="D1512" t="s">
        <v>5359</v>
      </c>
      <c r="E1512">
        <v>32109</v>
      </c>
      <c r="F1512" t="s">
        <v>3479</v>
      </c>
      <c r="G1512" t="s">
        <v>5360</v>
      </c>
      <c r="H1512" t="s">
        <v>51</v>
      </c>
      <c r="I1512" t="s">
        <v>52</v>
      </c>
      <c r="J1512" t="s">
        <v>53</v>
      </c>
      <c r="K1512" t="s">
        <v>54</v>
      </c>
      <c r="M1512" t="s">
        <v>5361</v>
      </c>
      <c r="N1512" t="s">
        <v>1567</v>
      </c>
      <c r="O1512" t="s">
        <v>508</v>
      </c>
      <c r="P1512">
        <v>43.114443999999999</v>
      </c>
      <c r="Q1512">
        <v>-105.85250000000001</v>
      </c>
      <c r="R1512" t="s">
        <v>67</v>
      </c>
      <c r="S1512" t="s">
        <v>135</v>
      </c>
      <c r="T1512">
        <v>1</v>
      </c>
      <c r="U1512">
        <v>1689</v>
      </c>
      <c r="V1512">
        <f>Tabla_database[[#This Row],[Unintentional Release (Barrels)]]+Tabla_database[[#This Row],[Intentional Release (Barrels)]]</f>
        <v>1690</v>
      </c>
      <c r="W1512">
        <v>0</v>
      </c>
      <c r="X1512">
        <v>1</v>
      </c>
      <c r="Y1512" t="s">
        <v>59</v>
      </c>
      <c r="Z1512" t="s">
        <v>59</v>
      </c>
      <c r="AA1512" t="s">
        <v>99</v>
      </c>
      <c r="AB1512" t="s">
        <v>5359</v>
      </c>
      <c r="AC1512" t="s">
        <v>5362</v>
      </c>
      <c r="AD1512">
        <v>0</v>
      </c>
      <c r="AQ1512">
        <v>20000</v>
      </c>
      <c r="AR1512">
        <v>78568</v>
      </c>
      <c r="AS1512">
        <v>0</v>
      </c>
      <c r="AT1512">
        <v>100</v>
      </c>
      <c r="AU1512">
        <v>0</v>
      </c>
      <c r="AV1512">
        <v>0</v>
      </c>
      <c r="AW1512">
        <v>98668</v>
      </c>
    </row>
    <row r="1513" spans="1:49" x14ac:dyDescent="0.25">
      <c r="A1513">
        <v>20140075</v>
      </c>
      <c r="B1513">
        <v>19080</v>
      </c>
      <c r="C1513">
        <v>2014</v>
      </c>
      <c r="D1513" t="s">
        <v>5363</v>
      </c>
      <c r="E1513">
        <v>300</v>
      </c>
      <c r="F1513" t="s">
        <v>87</v>
      </c>
      <c r="G1513" t="s">
        <v>5364</v>
      </c>
      <c r="H1513" t="s">
        <v>51</v>
      </c>
      <c r="I1513" t="s">
        <v>52</v>
      </c>
      <c r="J1513" t="s">
        <v>63</v>
      </c>
      <c r="M1513" t="s">
        <v>657</v>
      </c>
      <c r="N1513" t="s">
        <v>2996</v>
      </c>
      <c r="O1513" t="s">
        <v>91</v>
      </c>
      <c r="P1513">
        <v>32.994199999999999</v>
      </c>
      <c r="Q1513">
        <v>-102.79009000000001</v>
      </c>
      <c r="R1513" t="s">
        <v>67</v>
      </c>
      <c r="S1513" t="s">
        <v>251</v>
      </c>
      <c r="T1513">
        <v>0.48</v>
      </c>
      <c r="V1513">
        <f>Tabla_database[[#This Row],[Unintentional Release (Barrels)]]+Tabla_database[[#This Row],[Intentional Release (Barrels)]]</f>
        <v>0.48</v>
      </c>
      <c r="W1513">
        <v>0.48</v>
      </c>
      <c r="X1513">
        <v>0</v>
      </c>
      <c r="Y1513" t="s">
        <v>59</v>
      </c>
      <c r="Z1513" t="s">
        <v>59</v>
      </c>
      <c r="AA1513" t="s">
        <v>59</v>
      </c>
      <c r="AQ1513">
        <v>0</v>
      </c>
      <c r="AR1513">
        <v>50</v>
      </c>
      <c r="AS1513">
        <v>0</v>
      </c>
      <c r="AT1513">
        <v>1250</v>
      </c>
      <c r="AU1513">
        <v>975</v>
      </c>
      <c r="AV1513">
        <v>0</v>
      </c>
      <c r="AW1513">
        <v>2275</v>
      </c>
    </row>
    <row r="1514" spans="1:49" x14ac:dyDescent="0.25">
      <c r="A1514">
        <v>20140076</v>
      </c>
      <c r="B1514">
        <v>19081</v>
      </c>
      <c r="C1514">
        <v>2014</v>
      </c>
      <c r="D1514" t="s">
        <v>5365</v>
      </c>
      <c r="E1514">
        <v>1845</v>
      </c>
      <c r="F1514" t="s">
        <v>287</v>
      </c>
      <c r="G1514" t="s">
        <v>5366</v>
      </c>
      <c r="H1514" t="s">
        <v>51</v>
      </c>
      <c r="I1514" t="s">
        <v>52</v>
      </c>
      <c r="J1514" t="s">
        <v>105</v>
      </c>
      <c r="K1514" t="s">
        <v>106</v>
      </c>
      <c r="M1514" t="s">
        <v>1044</v>
      </c>
      <c r="N1514" t="s">
        <v>1045</v>
      </c>
      <c r="O1514" t="s">
        <v>207</v>
      </c>
      <c r="P1514">
        <v>41.612918999999998</v>
      </c>
      <c r="Q1514">
        <v>-87.468925999999996</v>
      </c>
      <c r="R1514" t="s">
        <v>67</v>
      </c>
      <c r="S1514" t="s">
        <v>68</v>
      </c>
      <c r="T1514">
        <v>0.24</v>
      </c>
      <c r="V1514">
        <f>Tabla_database[[#This Row],[Unintentional Release (Barrels)]]+Tabla_database[[#This Row],[Intentional Release (Barrels)]]</f>
        <v>0.24</v>
      </c>
      <c r="W1514">
        <v>0.24</v>
      </c>
      <c r="X1514">
        <v>0</v>
      </c>
      <c r="Y1514" t="s">
        <v>59</v>
      </c>
      <c r="Z1514" t="s">
        <v>59</v>
      </c>
      <c r="AA1514" t="s">
        <v>59</v>
      </c>
      <c r="AD1514">
        <v>0</v>
      </c>
      <c r="AQ1514">
        <v>6233</v>
      </c>
      <c r="AR1514">
        <v>0</v>
      </c>
      <c r="AS1514">
        <v>0</v>
      </c>
      <c r="AT1514">
        <v>3870</v>
      </c>
      <c r="AU1514">
        <v>0</v>
      </c>
      <c r="AV1514">
        <v>0</v>
      </c>
      <c r="AW1514">
        <v>10103</v>
      </c>
    </row>
    <row r="1515" spans="1:49" x14ac:dyDescent="0.25">
      <c r="A1515">
        <v>20140068</v>
      </c>
      <c r="B1515">
        <v>19057</v>
      </c>
      <c r="C1515">
        <v>2014</v>
      </c>
      <c r="D1515" t="s">
        <v>5367</v>
      </c>
      <c r="E1515">
        <v>2552</v>
      </c>
      <c r="F1515" t="s">
        <v>340</v>
      </c>
      <c r="G1515" t="s">
        <v>3374</v>
      </c>
      <c r="H1515" t="s">
        <v>51</v>
      </c>
      <c r="I1515" t="s">
        <v>80</v>
      </c>
      <c r="J1515" t="s">
        <v>105</v>
      </c>
      <c r="K1515" t="s">
        <v>116</v>
      </c>
      <c r="M1515" t="s">
        <v>1656</v>
      </c>
      <c r="N1515" t="s">
        <v>436</v>
      </c>
      <c r="O1515" t="s">
        <v>75</v>
      </c>
      <c r="P1515">
        <v>30.909310000000001</v>
      </c>
      <c r="Q1515">
        <v>-90.871430000000004</v>
      </c>
      <c r="R1515" t="s">
        <v>67</v>
      </c>
      <c r="S1515" t="s">
        <v>251</v>
      </c>
      <c r="T1515">
        <v>1.1000000000000001</v>
      </c>
      <c r="V1515">
        <f>Tabla_database[[#This Row],[Unintentional Release (Barrels)]]+Tabla_database[[#This Row],[Intentional Release (Barrels)]]</f>
        <v>1.1000000000000001</v>
      </c>
      <c r="W1515">
        <v>1</v>
      </c>
      <c r="X1515">
        <v>0.1</v>
      </c>
      <c r="Y1515" t="s">
        <v>59</v>
      </c>
      <c r="Z1515" t="s">
        <v>59</v>
      </c>
      <c r="AQ1515">
        <v>200</v>
      </c>
      <c r="AR1515">
        <v>120</v>
      </c>
      <c r="AS1515">
        <v>0</v>
      </c>
      <c r="AT1515">
        <v>29000</v>
      </c>
      <c r="AU1515">
        <v>0</v>
      </c>
      <c r="AV1515">
        <v>0</v>
      </c>
      <c r="AW1515">
        <v>29320</v>
      </c>
    </row>
    <row r="1516" spans="1:49" x14ac:dyDescent="0.25">
      <c r="A1516">
        <v>20140059</v>
      </c>
      <c r="B1516">
        <v>19038</v>
      </c>
      <c r="C1516">
        <v>2014</v>
      </c>
      <c r="D1516" t="s">
        <v>5368</v>
      </c>
      <c r="E1516">
        <v>1845</v>
      </c>
      <c r="F1516" t="s">
        <v>287</v>
      </c>
      <c r="G1516" t="s">
        <v>299</v>
      </c>
      <c r="H1516" t="s">
        <v>51</v>
      </c>
      <c r="I1516" t="s">
        <v>52</v>
      </c>
      <c r="J1516" t="s">
        <v>105</v>
      </c>
      <c r="K1516" t="s">
        <v>116</v>
      </c>
      <c r="M1516" t="s">
        <v>300</v>
      </c>
      <c r="N1516" t="s">
        <v>301</v>
      </c>
      <c r="O1516" t="s">
        <v>302</v>
      </c>
      <c r="P1516">
        <v>40.609318999999999</v>
      </c>
      <c r="Q1516">
        <v>-74.239141000000004</v>
      </c>
      <c r="R1516" t="s">
        <v>67</v>
      </c>
      <c r="S1516" t="s">
        <v>68</v>
      </c>
      <c r="T1516">
        <v>0.24</v>
      </c>
      <c r="V1516">
        <f>Tabla_database[[#This Row],[Unintentional Release (Barrels)]]+Tabla_database[[#This Row],[Intentional Release (Barrels)]]</f>
        <v>0.24</v>
      </c>
      <c r="W1516">
        <v>0.24</v>
      </c>
      <c r="X1516">
        <v>0</v>
      </c>
      <c r="Y1516" t="s">
        <v>59</v>
      </c>
      <c r="Z1516" t="s">
        <v>59</v>
      </c>
      <c r="AA1516" t="s">
        <v>99</v>
      </c>
      <c r="AB1516" t="s">
        <v>5368</v>
      </c>
      <c r="AC1516" t="s">
        <v>5369</v>
      </c>
      <c r="AD1516">
        <v>0</v>
      </c>
      <c r="AQ1516">
        <v>200</v>
      </c>
      <c r="AR1516">
        <v>0</v>
      </c>
      <c r="AS1516">
        <v>0</v>
      </c>
      <c r="AT1516">
        <v>2880</v>
      </c>
      <c r="AU1516">
        <v>0</v>
      </c>
      <c r="AV1516">
        <v>0</v>
      </c>
      <c r="AW1516">
        <v>3080</v>
      </c>
    </row>
    <row r="1517" spans="1:49" x14ac:dyDescent="0.25">
      <c r="A1517">
        <v>20140072</v>
      </c>
      <c r="B1517">
        <v>19587</v>
      </c>
      <c r="C1517">
        <v>2014</v>
      </c>
      <c r="D1517" t="s">
        <v>5370</v>
      </c>
      <c r="E1517">
        <v>11169</v>
      </c>
      <c r="F1517" t="s">
        <v>78</v>
      </c>
      <c r="G1517" t="s">
        <v>5371</v>
      </c>
      <c r="H1517" t="s">
        <v>51</v>
      </c>
      <c r="I1517" t="s">
        <v>52</v>
      </c>
      <c r="J1517" t="s">
        <v>63</v>
      </c>
      <c r="M1517" t="s">
        <v>4209</v>
      </c>
      <c r="N1517" t="s">
        <v>1045</v>
      </c>
      <c r="O1517" t="s">
        <v>207</v>
      </c>
      <c r="P1517">
        <v>41.514870000000002</v>
      </c>
      <c r="Q1517">
        <v>-87.4512</v>
      </c>
      <c r="R1517" t="s">
        <v>67</v>
      </c>
      <c r="S1517" t="s">
        <v>404</v>
      </c>
      <c r="T1517">
        <v>5</v>
      </c>
      <c r="V1517">
        <f>Tabla_database[[#This Row],[Unintentional Release (Barrels)]]+Tabla_database[[#This Row],[Intentional Release (Barrels)]]</f>
        <v>5</v>
      </c>
      <c r="W1517">
        <v>5</v>
      </c>
      <c r="X1517">
        <v>0</v>
      </c>
      <c r="Y1517" t="s">
        <v>59</v>
      </c>
      <c r="Z1517" t="s">
        <v>59</v>
      </c>
      <c r="AA1517" t="s">
        <v>99</v>
      </c>
      <c r="AB1517" t="s">
        <v>5372</v>
      </c>
      <c r="AC1517" t="s">
        <v>5373</v>
      </c>
      <c r="AD1517">
        <v>0</v>
      </c>
      <c r="AQ1517">
        <v>1000</v>
      </c>
      <c r="AR1517">
        <v>500</v>
      </c>
      <c r="AS1517">
        <v>0</v>
      </c>
      <c r="AT1517">
        <v>100000</v>
      </c>
      <c r="AU1517">
        <v>0</v>
      </c>
      <c r="AV1517">
        <v>0</v>
      </c>
      <c r="AW1517">
        <v>101500</v>
      </c>
    </row>
    <row r="1518" spans="1:49" x14ac:dyDescent="0.25">
      <c r="A1518">
        <v>20140079</v>
      </c>
      <c r="B1518">
        <v>19484</v>
      </c>
      <c r="C1518">
        <v>2014</v>
      </c>
      <c r="D1518" t="s">
        <v>5374</v>
      </c>
      <c r="E1518">
        <v>31618</v>
      </c>
      <c r="F1518" t="s">
        <v>362</v>
      </c>
      <c r="G1518" t="s">
        <v>5375</v>
      </c>
      <c r="H1518" t="s">
        <v>51</v>
      </c>
      <c r="I1518" t="s">
        <v>80</v>
      </c>
      <c r="J1518" t="s">
        <v>105</v>
      </c>
      <c r="K1518" t="s">
        <v>106</v>
      </c>
      <c r="M1518" t="s">
        <v>1984</v>
      </c>
      <c r="N1518" t="s">
        <v>1984</v>
      </c>
      <c r="O1518" t="s">
        <v>91</v>
      </c>
      <c r="P1518">
        <v>30.757739999999998</v>
      </c>
      <c r="Q1518">
        <v>-93.776700000000005</v>
      </c>
      <c r="R1518" t="s">
        <v>67</v>
      </c>
      <c r="S1518" t="s">
        <v>98</v>
      </c>
      <c r="T1518">
        <v>0.02</v>
      </c>
      <c r="V1518">
        <f>Tabla_database[[#This Row],[Unintentional Release (Barrels)]]+Tabla_database[[#This Row],[Intentional Release (Barrels)]]</f>
        <v>0.02</v>
      </c>
      <c r="W1518">
        <v>0.02</v>
      </c>
      <c r="X1518">
        <v>0</v>
      </c>
      <c r="Y1518" t="s">
        <v>59</v>
      </c>
      <c r="Z1518" t="s">
        <v>59</v>
      </c>
      <c r="AA1518" t="s">
        <v>99</v>
      </c>
      <c r="AB1518" t="s">
        <v>5376</v>
      </c>
      <c r="AC1518" t="s">
        <v>5377</v>
      </c>
      <c r="AD1518">
        <v>0</v>
      </c>
      <c r="AQ1518">
        <v>86000</v>
      </c>
      <c r="AR1518">
        <v>1</v>
      </c>
      <c r="AS1518">
        <v>0</v>
      </c>
      <c r="AT1518">
        <v>25900</v>
      </c>
      <c r="AU1518">
        <v>0</v>
      </c>
      <c r="AV1518">
        <v>93485</v>
      </c>
      <c r="AW1518">
        <v>205386</v>
      </c>
    </row>
    <row r="1519" spans="1:49" x14ac:dyDescent="0.25">
      <c r="A1519">
        <v>20140083</v>
      </c>
      <c r="B1519">
        <v>19170</v>
      </c>
      <c r="C1519">
        <v>2014</v>
      </c>
      <c r="D1519" t="s">
        <v>5378</v>
      </c>
      <c r="E1519">
        <v>2552</v>
      </c>
      <c r="F1519" t="s">
        <v>340</v>
      </c>
      <c r="G1519" t="s">
        <v>5379</v>
      </c>
      <c r="H1519" t="s">
        <v>51</v>
      </c>
      <c r="I1519" t="s">
        <v>52</v>
      </c>
      <c r="J1519" t="s">
        <v>105</v>
      </c>
      <c r="K1519" t="s">
        <v>106</v>
      </c>
      <c r="M1519" t="s">
        <v>435</v>
      </c>
      <c r="N1519" t="s">
        <v>436</v>
      </c>
      <c r="O1519" t="s">
        <v>75</v>
      </c>
      <c r="P1519">
        <v>30.711258999999998</v>
      </c>
      <c r="Q1519">
        <v>-91.282985999999994</v>
      </c>
      <c r="R1519" t="s">
        <v>57</v>
      </c>
      <c r="S1519" t="s">
        <v>326</v>
      </c>
      <c r="T1519">
        <v>0.13</v>
      </c>
      <c r="V1519">
        <f>Tabla_database[[#This Row],[Unintentional Release (Barrels)]]+Tabla_database[[#This Row],[Intentional Release (Barrels)]]</f>
        <v>0.13</v>
      </c>
      <c r="W1519">
        <v>0.13</v>
      </c>
      <c r="X1519">
        <v>0</v>
      </c>
      <c r="Y1519" t="s">
        <v>59</v>
      </c>
      <c r="Z1519" t="s">
        <v>59</v>
      </c>
      <c r="AA1519" t="s">
        <v>59</v>
      </c>
      <c r="AQ1519">
        <v>0</v>
      </c>
      <c r="AR1519">
        <v>15</v>
      </c>
      <c r="AS1519">
        <v>0</v>
      </c>
      <c r="AT1519">
        <v>2800</v>
      </c>
      <c r="AU1519">
        <v>0</v>
      </c>
      <c r="AV1519">
        <v>0</v>
      </c>
      <c r="AW1519">
        <v>2815</v>
      </c>
    </row>
    <row r="1520" spans="1:49" x14ac:dyDescent="0.25">
      <c r="A1520">
        <v>20140081</v>
      </c>
      <c r="B1520">
        <v>21506</v>
      </c>
      <c r="C1520">
        <v>2014</v>
      </c>
      <c r="D1520" t="s">
        <v>5380</v>
      </c>
      <c r="E1520">
        <v>1845</v>
      </c>
      <c r="F1520" t="s">
        <v>287</v>
      </c>
      <c r="G1520" t="s">
        <v>5381</v>
      </c>
      <c r="H1520" t="s">
        <v>51</v>
      </c>
      <c r="I1520" t="s">
        <v>52</v>
      </c>
      <c r="J1520" t="s">
        <v>105</v>
      </c>
      <c r="K1520" t="s">
        <v>116</v>
      </c>
      <c r="M1520" t="s">
        <v>5382</v>
      </c>
      <c r="N1520" t="s">
        <v>5383</v>
      </c>
      <c r="O1520" t="s">
        <v>592</v>
      </c>
      <c r="P1520">
        <v>43.51946392</v>
      </c>
      <c r="Q1520">
        <v>-83.817430889999997</v>
      </c>
      <c r="R1520" t="s">
        <v>84</v>
      </c>
      <c r="S1520" t="s">
        <v>85</v>
      </c>
      <c r="T1520">
        <v>17.97</v>
      </c>
      <c r="V1520">
        <f>Tabla_database[[#This Row],[Unintentional Release (Barrels)]]+Tabla_database[[#This Row],[Intentional Release (Barrels)]]</f>
        <v>17.97</v>
      </c>
      <c r="W1520">
        <v>17</v>
      </c>
      <c r="X1520">
        <v>0.97</v>
      </c>
      <c r="Y1520" t="s">
        <v>59</v>
      </c>
      <c r="Z1520" t="s">
        <v>59</v>
      </c>
      <c r="AA1520" t="s">
        <v>59</v>
      </c>
      <c r="AD1520">
        <v>0</v>
      </c>
      <c r="AQ1520">
        <v>5000</v>
      </c>
      <c r="AR1520">
        <v>2435</v>
      </c>
      <c r="AS1520">
        <v>0</v>
      </c>
      <c r="AT1520">
        <v>10000</v>
      </c>
      <c r="AU1520">
        <v>5000</v>
      </c>
      <c r="AV1520">
        <v>0</v>
      </c>
      <c r="AW1520">
        <v>22435</v>
      </c>
    </row>
    <row r="1521" spans="1:49" x14ac:dyDescent="0.25">
      <c r="A1521">
        <v>20140080</v>
      </c>
      <c r="B1521">
        <v>19435</v>
      </c>
      <c r="C1521">
        <v>2014</v>
      </c>
      <c r="D1521" t="s">
        <v>5384</v>
      </c>
      <c r="E1521">
        <v>31174</v>
      </c>
      <c r="F1521" t="s">
        <v>171</v>
      </c>
      <c r="G1521" t="s">
        <v>5385</v>
      </c>
      <c r="H1521" t="s">
        <v>51</v>
      </c>
      <c r="I1521" t="s">
        <v>80</v>
      </c>
      <c r="J1521" t="s">
        <v>63</v>
      </c>
      <c r="M1521" t="s">
        <v>5386</v>
      </c>
      <c r="N1521" t="s">
        <v>108</v>
      </c>
      <c r="O1521" t="s">
        <v>91</v>
      </c>
      <c r="P1521">
        <v>29.819151000000002</v>
      </c>
      <c r="Q1521">
        <v>-95.154632000000007</v>
      </c>
      <c r="R1521" t="s">
        <v>143</v>
      </c>
      <c r="S1521" t="s">
        <v>144</v>
      </c>
      <c r="T1521">
        <v>20</v>
      </c>
      <c r="V1521">
        <f>Tabla_database[[#This Row],[Unintentional Release (Barrels)]]+Tabla_database[[#This Row],[Intentional Release (Barrels)]]</f>
        <v>20</v>
      </c>
      <c r="W1521">
        <v>20</v>
      </c>
      <c r="X1521">
        <v>0</v>
      </c>
      <c r="Y1521" t="s">
        <v>59</v>
      </c>
      <c r="Z1521" t="s">
        <v>59</v>
      </c>
      <c r="AA1521" t="s">
        <v>99</v>
      </c>
      <c r="AB1521" t="s">
        <v>5384</v>
      </c>
      <c r="AC1521" t="s">
        <v>5387</v>
      </c>
      <c r="AD1521">
        <v>0</v>
      </c>
      <c r="AQ1521">
        <v>120000</v>
      </c>
      <c r="AR1521">
        <v>0</v>
      </c>
      <c r="AS1521">
        <v>0</v>
      </c>
      <c r="AT1521">
        <v>400000</v>
      </c>
      <c r="AU1521">
        <v>141000</v>
      </c>
      <c r="AV1521">
        <v>0</v>
      </c>
      <c r="AW1521">
        <v>661000</v>
      </c>
    </row>
    <row r="1522" spans="1:49" x14ac:dyDescent="0.25">
      <c r="A1522">
        <v>20140084</v>
      </c>
      <c r="B1522">
        <v>19107</v>
      </c>
      <c r="C1522">
        <v>2014</v>
      </c>
      <c r="D1522" t="s">
        <v>5388</v>
      </c>
      <c r="E1522">
        <v>32109</v>
      </c>
      <c r="F1522" t="s">
        <v>3479</v>
      </c>
      <c r="G1522" t="s">
        <v>5389</v>
      </c>
      <c r="H1522" t="s">
        <v>51</v>
      </c>
      <c r="I1522" t="s">
        <v>52</v>
      </c>
      <c r="J1522" t="s">
        <v>53</v>
      </c>
      <c r="K1522" t="s">
        <v>54</v>
      </c>
      <c r="M1522" t="s">
        <v>5390</v>
      </c>
      <c r="N1522" t="s">
        <v>5391</v>
      </c>
      <c r="O1522" t="s">
        <v>151</v>
      </c>
      <c r="P1522">
        <v>36.609299999999998</v>
      </c>
      <c r="Q1522">
        <v>-98.512479999999996</v>
      </c>
      <c r="R1522" t="s">
        <v>67</v>
      </c>
      <c r="S1522" t="s">
        <v>208</v>
      </c>
      <c r="T1522">
        <v>321.5</v>
      </c>
      <c r="U1522">
        <v>0</v>
      </c>
      <c r="V1522">
        <f>Tabla_database[[#This Row],[Unintentional Release (Barrels)]]+Tabla_database[[#This Row],[Intentional Release (Barrels)]]</f>
        <v>321.5</v>
      </c>
      <c r="W1522">
        <v>0</v>
      </c>
      <c r="X1522">
        <v>321.5</v>
      </c>
      <c r="Y1522" t="s">
        <v>59</v>
      </c>
      <c r="Z1522" t="s">
        <v>59</v>
      </c>
      <c r="AA1522" t="s">
        <v>99</v>
      </c>
      <c r="AB1522" t="s">
        <v>5392</v>
      </c>
      <c r="AC1522" t="s">
        <v>5393</v>
      </c>
      <c r="AD1522">
        <v>0</v>
      </c>
      <c r="AQ1522">
        <v>20</v>
      </c>
      <c r="AR1522">
        <v>14950</v>
      </c>
      <c r="AS1522">
        <v>0</v>
      </c>
      <c r="AT1522">
        <v>250</v>
      </c>
      <c r="AU1522">
        <v>0</v>
      </c>
      <c r="AV1522">
        <v>0</v>
      </c>
      <c r="AW1522">
        <v>15220</v>
      </c>
    </row>
    <row r="1523" spans="1:49" x14ac:dyDescent="0.25">
      <c r="A1523">
        <v>20140094</v>
      </c>
      <c r="B1523">
        <v>19528</v>
      </c>
      <c r="C1523">
        <v>2014</v>
      </c>
      <c r="D1523" t="s">
        <v>5394</v>
      </c>
      <c r="E1523">
        <v>300</v>
      </c>
      <c r="F1523" t="s">
        <v>87</v>
      </c>
      <c r="G1523" t="s">
        <v>5395</v>
      </c>
      <c r="H1523" t="s">
        <v>51</v>
      </c>
      <c r="I1523" t="s">
        <v>52</v>
      </c>
      <c r="J1523" t="s">
        <v>63</v>
      </c>
      <c r="N1523" t="s">
        <v>814</v>
      </c>
      <c r="O1523" t="s">
        <v>91</v>
      </c>
      <c r="P1523">
        <v>32.832560000000001</v>
      </c>
      <c r="Q1523">
        <v>-95.488870000000006</v>
      </c>
      <c r="R1523" t="s">
        <v>143</v>
      </c>
      <c r="S1523" t="s">
        <v>144</v>
      </c>
      <c r="T1523">
        <v>5</v>
      </c>
      <c r="V1523">
        <f>Tabla_database[[#This Row],[Unintentional Release (Barrels)]]+Tabla_database[[#This Row],[Intentional Release (Barrels)]]</f>
        <v>5</v>
      </c>
      <c r="W1523">
        <v>5</v>
      </c>
      <c r="X1523">
        <v>0</v>
      </c>
      <c r="Y1523" t="s">
        <v>59</v>
      </c>
      <c r="Z1523" t="s">
        <v>59</v>
      </c>
      <c r="AA1523" t="s">
        <v>59</v>
      </c>
      <c r="AD1523">
        <v>0</v>
      </c>
      <c r="AQ1523">
        <v>10000</v>
      </c>
      <c r="AR1523">
        <v>200</v>
      </c>
      <c r="AS1523">
        <v>0</v>
      </c>
      <c r="AT1523">
        <v>20000</v>
      </c>
      <c r="AU1523">
        <v>0</v>
      </c>
      <c r="AV1523">
        <v>0</v>
      </c>
      <c r="AW1523">
        <v>30200</v>
      </c>
    </row>
    <row r="1524" spans="1:49" x14ac:dyDescent="0.25">
      <c r="A1524">
        <v>20140086</v>
      </c>
      <c r="B1524">
        <v>20256</v>
      </c>
      <c r="C1524">
        <v>2014</v>
      </c>
      <c r="D1524" t="s">
        <v>5396</v>
      </c>
      <c r="E1524">
        <v>4805</v>
      </c>
      <c r="F1524" t="s">
        <v>218</v>
      </c>
      <c r="G1524" t="s">
        <v>5397</v>
      </c>
      <c r="H1524" t="s">
        <v>51</v>
      </c>
      <c r="I1524" t="s">
        <v>52</v>
      </c>
      <c r="J1524" t="s">
        <v>105</v>
      </c>
      <c r="K1524" t="s">
        <v>116</v>
      </c>
      <c r="M1524" t="s">
        <v>1044</v>
      </c>
      <c r="N1524" t="s">
        <v>1045</v>
      </c>
      <c r="O1524" t="s">
        <v>207</v>
      </c>
      <c r="P1524">
        <v>41.607667360000001</v>
      </c>
      <c r="Q1524">
        <v>-87.438745229999995</v>
      </c>
      <c r="R1524" t="s">
        <v>67</v>
      </c>
      <c r="S1524" t="s">
        <v>117</v>
      </c>
      <c r="T1524">
        <v>0.2</v>
      </c>
      <c r="V1524">
        <f>Tabla_database[[#This Row],[Unintentional Release (Barrels)]]+Tabla_database[[#This Row],[Intentional Release (Barrels)]]</f>
        <v>0.2</v>
      </c>
      <c r="W1524">
        <v>0.2</v>
      </c>
      <c r="X1524">
        <v>0</v>
      </c>
      <c r="Y1524" t="s">
        <v>59</v>
      </c>
      <c r="Z1524" t="s">
        <v>59</v>
      </c>
      <c r="AA1524" t="s">
        <v>59</v>
      </c>
      <c r="AD1524">
        <v>0</v>
      </c>
      <c r="AQ1524">
        <v>250</v>
      </c>
      <c r="AR1524">
        <v>15</v>
      </c>
      <c r="AS1524">
        <v>0</v>
      </c>
      <c r="AT1524">
        <v>0</v>
      </c>
      <c r="AU1524">
        <v>500</v>
      </c>
      <c r="AV1524">
        <v>0</v>
      </c>
      <c r="AW1524">
        <v>765</v>
      </c>
    </row>
    <row r="1525" spans="1:49" x14ac:dyDescent="0.25">
      <c r="A1525">
        <v>20140090</v>
      </c>
      <c r="B1525">
        <v>19657</v>
      </c>
      <c r="C1525">
        <v>2014</v>
      </c>
      <c r="D1525" t="s">
        <v>5398</v>
      </c>
      <c r="E1525">
        <v>1845</v>
      </c>
      <c r="F1525" t="s">
        <v>287</v>
      </c>
      <c r="G1525" t="s">
        <v>5399</v>
      </c>
      <c r="H1525" t="s">
        <v>51</v>
      </c>
      <c r="I1525" t="s">
        <v>52</v>
      </c>
      <c r="J1525" t="s">
        <v>105</v>
      </c>
      <c r="K1525" t="s">
        <v>106</v>
      </c>
      <c r="M1525" t="s">
        <v>3321</v>
      </c>
      <c r="N1525" t="s">
        <v>3322</v>
      </c>
      <c r="O1525" t="s">
        <v>699</v>
      </c>
      <c r="P1525">
        <v>41.421858</v>
      </c>
      <c r="Q1525">
        <v>-81.761443999999997</v>
      </c>
      <c r="R1525" t="s">
        <v>84</v>
      </c>
      <c r="S1525" t="s">
        <v>485</v>
      </c>
      <c r="T1525">
        <v>7.14</v>
      </c>
      <c r="V1525">
        <f>Tabla_database[[#This Row],[Unintentional Release (Barrels)]]+Tabla_database[[#This Row],[Intentional Release (Barrels)]]</f>
        <v>7.14</v>
      </c>
      <c r="W1525">
        <v>7.14</v>
      </c>
      <c r="X1525">
        <v>0</v>
      </c>
      <c r="Y1525" t="s">
        <v>59</v>
      </c>
      <c r="Z1525" t="s">
        <v>59</v>
      </c>
      <c r="AA1525" t="s">
        <v>99</v>
      </c>
      <c r="AB1525" t="s">
        <v>5398</v>
      </c>
      <c r="AC1525" t="s">
        <v>5400</v>
      </c>
      <c r="AD1525">
        <v>0</v>
      </c>
      <c r="AQ1525">
        <v>42052</v>
      </c>
      <c r="AR1525">
        <v>0</v>
      </c>
      <c r="AS1525">
        <v>0</v>
      </c>
      <c r="AT1525">
        <v>83474</v>
      </c>
      <c r="AU1525">
        <v>74831</v>
      </c>
      <c r="AV1525">
        <v>0</v>
      </c>
      <c r="AW1525">
        <v>200357</v>
      </c>
    </row>
    <row r="1526" spans="1:49" x14ac:dyDescent="0.25">
      <c r="A1526">
        <v>20140093</v>
      </c>
      <c r="B1526">
        <v>19128</v>
      </c>
      <c r="C1526">
        <v>2014</v>
      </c>
      <c r="D1526" t="s">
        <v>5401</v>
      </c>
      <c r="E1526">
        <v>32296</v>
      </c>
      <c r="F1526" t="s">
        <v>5402</v>
      </c>
      <c r="G1526" t="s">
        <v>5403</v>
      </c>
      <c r="H1526" t="s">
        <v>51</v>
      </c>
      <c r="I1526" t="s">
        <v>80</v>
      </c>
      <c r="J1526" t="s">
        <v>63</v>
      </c>
      <c r="M1526" t="s">
        <v>2655</v>
      </c>
      <c r="N1526" t="s">
        <v>2656</v>
      </c>
      <c r="O1526" t="s">
        <v>97</v>
      </c>
      <c r="P1526">
        <v>47.969349999999999</v>
      </c>
      <c r="Q1526">
        <v>-103.62392</v>
      </c>
      <c r="R1526" t="s">
        <v>92</v>
      </c>
      <c r="S1526" t="s">
        <v>93</v>
      </c>
      <c r="T1526">
        <v>800</v>
      </c>
      <c r="V1526">
        <f>Tabla_database[[#This Row],[Unintentional Release (Barrels)]]+Tabla_database[[#This Row],[Intentional Release (Barrels)]]</f>
        <v>800</v>
      </c>
      <c r="W1526">
        <v>800</v>
      </c>
      <c r="X1526">
        <v>0</v>
      </c>
      <c r="Y1526" t="s">
        <v>59</v>
      </c>
      <c r="Z1526" t="s">
        <v>59</v>
      </c>
      <c r="AA1526" t="s">
        <v>99</v>
      </c>
      <c r="AB1526" t="s">
        <v>5404</v>
      </c>
      <c r="AC1526" t="s">
        <v>5405</v>
      </c>
      <c r="AD1526">
        <v>0</v>
      </c>
      <c r="AQ1526">
        <v>50000</v>
      </c>
      <c r="AR1526">
        <v>0</v>
      </c>
      <c r="AS1526">
        <v>10000</v>
      </c>
      <c r="AT1526">
        <v>25000</v>
      </c>
      <c r="AU1526">
        <v>0</v>
      </c>
      <c r="AV1526">
        <v>800000</v>
      </c>
      <c r="AW1526">
        <v>885000</v>
      </c>
    </row>
    <row r="1527" spans="1:49" x14ac:dyDescent="0.25">
      <c r="A1527">
        <v>20140096</v>
      </c>
      <c r="B1527">
        <v>19588</v>
      </c>
      <c r="C1527">
        <v>2014</v>
      </c>
      <c r="D1527" t="s">
        <v>5406</v>
      </c>
      <c r="E1527">
        <v>11169</v>
      </c>
      <c r="F1527" t="s">
        <v>78</v>
      </c>
      <c r="G1527" t="s">
        <v>5407</v>
      </c>
      <c r="H1527" t="s">
        <v>51</v>
      </c>
      <c r="I1527" t="s">
        <v>52</v>
      </c>
      <c r="J1527" t="s">
        <v>63</v>
      </c>
      <c r="M1527" t="s">
        <v>2890</v>
      </c>
      <c r="N1527" t="s">
        <v>2890</v>
      </c>
      <c r="O1527" t="s">
        <v>83</v>
      </c>
      <c r="P1527">
        <v>42.539340000000003</v>
      </c>
      <c r="Q1527">
        <v>-88.634500000000003</v>
      </c>
      <c r="R1527" t="s">
        <v>67</v>
      </c>
      <c r="S1527" t="s">
        <v>68</v>
      </c>
      <c r="T1527">
        <v>0.24</v>
      </c>
      <c r="V1527">
        <f>Tabla_database[[#This Row],[Unintentional Release (Barrels)]]+Tabla_database[[#This Row],[Intentional Release (Barrels)]]</f>
        <v>0.24</v>
      </c>
      <c r="W1527">
        <v>0.24</v>
      </c>
      <c r="X1527">
        <v>0</v>
      </c>
      <c r="Y1527" t="s">
        <v>59</v>
      </c>
      <c r="Z1527" t="s">
        <v>59</v>
      </c>
      <c r="AA1527" t="s">
        <v>59</v>
      </c>
      <c r="AD1527">
        <v>0</v>
      </c>
      <c r="AQ1527">
        <v>300</v>
      </c>
      <c r="AR1527">
        <v>0</v>
      </c>
      <c r="AS1527">
        <v>0</v>
      </c>
      <c r="AT1527">
        <v>2200</v>
      </c>
      <c r="AU1527">
        <v>0</v>
      </c>
      <c r="AV1527">
        <v>0</v>
      </c>
      <c r="AW1527">
        <v>2500</v>
      </c>
    </row>
    <row r="1528" spans="1:49" x14ac:dyDescent="0.25">
      <c r="A1528">
        <v>20140092</v>
      </c>
      <c r="B1528">
        <v>20412</v>
      </c>
      <c r="C1528">
        <v>2014</v>
      </c>
      <c r="D1528" t="s">
        <v>5408</v>
      </c>
      <c r="E1528">
        <v>12628</v>
      </c>
      <c r="F1528" t="s">
        <v>3879</v>
      </c>
      <c r="G1528" t="s">
        <v>5409</v>
      </c>
      <c r="H1528" t="s">
        <v>51</v>
      </c>
      <c r="I1528" t="s">
        <v>52</v>
      </c>
      <c r="J1528" t="s">
        <v>63</v>
      </c>
      <c r="M1528" t="s">
        <v>2183</v>
      </c>
      <c r="N1528" t="s">
        <v>1873</v>
      </c>
      <c r="O1528" t="s">
        <v>162</v>
      </c>
      <c r="P1528">
        <v>38.776586999999999</v>
      </c>
      <c r="Q1528">
        <v>-89.084632999999997</v>
      </c>
      <c r="R1528" t="s">
        <v>67</v>
      </c>
      <c r="S1528" t="s">
        <v>208</v>
      </c>
      <c r="T1528">
        <v>0.26</v>
      </c>
      <c r="V1528">
        <f>Tabla_database[[#This Row],[Unintentional Release (Barrels)]]+Tabla_database[[#This Row],[Intentional Release (Barrels)]]</f>
        <v>0.26</v>
      </c>
      <c r="W1528">
        <v>0.26</v>
      </c>
      <c r="X1528">
        <v>0</v>
      </c>
      <c r="Y1528" t="s">
        <v>59</v>
      </c>
      <c r="Z1528" t="s">
        <v>59</v>
      </c>
      <c r="AA1528" t="s">
        <v>59</v>
      </c>
      <c r="AD1528">
        <v>0</v>
      </c>
      <c r="AQ1528">
        <v>0</v>
      </c>
      <c r="AR1528">
        <v>25</v>
      </c>
      <c r="AS1528">
        <v>0</v>
      </c>
      <c r="AT1528">
        <v>4000</v>
      </c>
      <c r="AU1528">
        <v>1000</v>
      </c>
      <c r="AV1528">
        <v>0</v>
      </c>
      <c r="AW1528">
        <v>5025</v>
      </c>
    </row>
    <row r="1529" spans="1:49" x14ac:dyDescent="0.25">
      <c r="A1529">
        <v>20140095</v>
      </c>
      <c r="B1529">
        <v>19669</v>
      </c>
      <c r="C1529">
        <v>2014</v>
      </c>
      <c r="D1529" t="s">
        <v>5410</v>
      </c>
      <c r="E1529">
        <v>300</v>
      </c>
      <c r="F1529" t="s">
        <v>87</v>
      </c>
      <c r="G1529" t="s">
        <v>710</v>
      </c>
      <c r="H1529" t="s">
        <v>51</v>
      </c>
      <c r="I1529" t="s">
        <v>104</v>
      </c>
      <c r="J1529" t="s">
        <v>63</v>
      </c>
      <c r="M1529" t="s">
        <v>535</v>
      </c>
      <c r="N1529" t="s">
        <v>536</v>
      </c>
      <c r="O1529" t="s">
        <v>91</v>
      </c>
      <c r="P1529">
        <v>32.537399999999998</v>
      </c>
      <c r="Q1529">
        <v>-100.83580000000001</v>
      </c>
      <c r="R1529" t="s">
        <v>143</v>
      </c>
      <c r="S1529" t="s">
        <v>144</v>
      </c>
      <c r="T1529">
        <v>10</v>
      </c>
      <c r="V1529">
        <f>Tabla_database[[#This Row],[Unintentional Release (Barrels)]]+Tabla_database[[#This Row],[Intentional Release (Barrels)]]</f>
        <v>10</v>
      </c>
      <c r="W1529">
        <v>10</v>
      </c>
      <c r="X1529">
        <v>0</v>
      </c>
      <c r="Y1529" t="s">
        <v>59</v>
      </c>
      <c r="Z1529" t="s">
        <v>59</v>
      </c>
      <c r="AA1529" t="s">
        <v>59</v>
      </c>
      <c r="AD1529">
        <v>0</v>
      </c>
      <c r="AQ1529">
        <v>27257</v>
      </c>
      <c r="AR1529">
        <v>1000</v>
      </c>
      <c r="AS1529">
        <v>0</v>
      </c>
      <c r="AT1529">
        <v>2500</v>
      </c>
      <c r="AU1529">
        <v>1500</v>
      </c>
      <c r="AV1529">
        <v>0</v>
      </c>
      <c r="AW1529">
        <v>32257</v>
      </c>
    </row>
    <row r="1530" spans="1:49" x14ac:dyDescent="0.25">
      <c r="A1530">
        <v>20140089</v>
      </c>
      <c r="B1530">
        <v>19525</v>
      </c>
      <c r="C1530">
        <v>2014</v>
      </c>
      <c r="D1530" t="s">
        <v>5411</v>
      </c>
      <c r="E1530">
        <v>31618</v>
      </c>
      <c r="F1530" t="s">
        <v>362</v>
      </c>
      <c r="G1530" t="s">
        <v>5412</v>
      </c>
      <c r="H1530" t="s">
        <v>51</v>
      </c>
      <c r="I1530" t="s">
        <v>52</v>
      </c>
      <c r="J1530" t="s">
        <v>105</v>
      </c>
      <c r="K1530" t="s">
        <v>106</v>
      </c>
      <c r="M1530" t="s">
        <v>1255</v>
      </c>
      <c r="N1530" t="s">
        <v>1256</v>
      </c>
      <c r="O1530" t="s">
        <v>162</v>
      </c>
      <c r="P1530">
        <v>37.643839</v>
      </c>
      <c r="Q1530">
        <v>-88.878197999999998</v>
      </c>
      <c r="R1530" t="s">
        <v>67</v>
      </c>
      <c r="S1530" t="s">
        <v>68</v>
      </c>
      <c r="T1530">
        <v>0.28000000000000003</v>
      </c>
      <c r="V1530">
        <f>Tabla_database[[#This Row],[Unintentional Release (Barrels)]]+Tabla_database[[#This Row],[Intentional Release (Barrels)]]</f>
        <v>0.28000000000000003</v>
      </c>
      <c r="W1530">
        <v>0.28000000000000003</v>
      </c>
      <c r="X1530">
        <v>0</v>
      </c>
      <c r="Y1530" t="s">
        <v>59</v>
      </c>
      <c r="Z1530" t="s">
        <v>59</v>
      </c>
      <c r="AA1530" t="s">
        <v>59</v>
      </c>
      <c r="AD1530">
        <v>0</v>
      </c>
      <c r="AQ1530">
        <v>3500</v>
      </c>
      <c r="AR1530">
        <v>36</v>
      </c>
      <c r="AS1530">
        <v>0</v>
      </c>
      <c r="AT1530">
        <v>300</v>
      </c>
      <c r="AU1530">
        <v>2500</v>
      </c>
      <c r="AV1530">
        <v>0</v>
      </c>
      <c r="AW1530">
        <v>6336</v>
      </c>
    </row>
    <row r="1531" spans="1:49" x14ac:dyDescent="0.25">
      <c r="A1531">
        <v>20140078</v>
      </c>
      <c r="B1531">
        <v>20097</v>
      </c>
      <c r="C1531">
        <v>2014</v>
      </c>
      <c r="D1531" t="s">
        <v>5413</v>
      </c>
      <c r="E1531">
        <v>22610</v>
      </c>
      <c r="F1531" t="s">
        <v>210</v>
      </c>
      <c r="G1531" t="s">
        <v>5414</v>
      </c>
      <c r="H1531" t="s">
        <v>51</v>
      </c>
      <c r="I1531" t="s">
        <v>104</v>
      </c>
      <c r="J1531" t="s">
        <v>105</v>
      </c>
      <c r="K1531" t="s">
        <v>106</v>
      </c>
      <c r="M1531" t="s">
        <v>597</v>
      </c>
      <c r="N1531" t="s">
        <v>598</v>
      </c>
      <c r="O1531" t="s">
        <v>56</v>
      </c>
      <c r="P1531">
        <v>38.881439999999998</v>
      </c>
      <c r="Q1531">
        <v>-94.745199999999997</v>
      </c>
      <c r="R1531" t="s">
        <v>84</v>
      </c>
      <c r="S1531" t="s">
        <v>85</v>
      </c>
      <c r="T1531">
        <v>7.3</v>
      </c>
      <c r="V1531">
        <f>Tabla_database[[#This Row],[Unintentional Release (Barrels)]]+Tabla_database[[#This Row],[Intentional Release (Barrels)]]</f>
        <v>7.3</v>
      </c>
      <c r="W1531">
        <v>7.3</v>
      </c>
      <c r="X1531">
        <v>0</v>
      </c>
      <c r="Y1531" t="s">
        <v>59</v>
      </c>
      <c r="Z1531" t="s">
        <v>59</v>
      </c>
      <c r="AA1531" t="s">
        <v>59</v>
      </c>
      <c r="AD1531">
        <v>0</v>
      </c>
      <c r="AQ1531">
        <v>90000</v>
      </c>
      <c r="AR1531">
        <v>920</v>
      </c>
      <c r="AS1531">
        <v>0</v>
      </c>
      <c r="AT1531">
        <v>10000</v>
      </c>
      <c r="AU1531">
        <v>113220</v>
      </c>
      <c r="AV1531">
        <v>0</v>
      </c>
      <c r="AW1531">
        <v>214140</v>
      </c>
    </row>
    <row r="1532" spans="1:49" x14ac:dyDescent="0.25">
      <c r="A1532">
        <v>20140100</v>
      </c>
      <c r="B1532">
        <v>19694</v>
      </c>
      <c r="C1532">
        <v>2014</v>
      </c>
      <c r="D1532" t="s">
        <v>5415</v>
      </c>
      <c r="E1532">
        <v>31684</v>
      </c>
      <c r="F1532" t="s">
        <v>3226</v>
      </c>
      <c r="G1532" t="s">
        <v>4980</v>
      </c>
      <c r="H1532" t="s">
        <v>51</v>
      </c>
      <c r="I1532" t="s">
        <v>52</v>
      </c>
      <c r="J1532" t="s">
        <v>5416</v>
      </c>
      <c r="K1532" t="s">
        <v>5417</v>
      </c>
      <c r="M1532" t="s">
        <v>4981</v>
      </c>
      <c r="N1532" t="s">
        <v>4982</v>
      </c>
      <c r="O1532" t="s">
        <v>91</v>
      </c>
      <c r="P1532">
        <v>35.265278000000002</v>
      </c>
      <c r="Q1532">
        <v>-101.890833</v>
      </c>
      <c r="R1532" t="s">
        <v>57</v>
      </c>
      <c r="S1532" t="s">
        <v>3050</v>
      </c>
      <c r="T1532">
        <v>3.5</v>
      </c>
      <c r="V1532">
        <f>Tabla_database[[#This Row],[Unintentional Release (Barrels)]]+Tabla_database[[#This Row],[Intentional Release (Barrels)]]</f>
        <v>3.5</v>
      </c>
      <c r="W1532">
        <v>3.5</v>
      </c>
      <c r="X1532">
        <v>0</v>
      </c>
      <c r="Y1532" t="s">
        <v>59</v>
      </c>
      <c r="Z1532" t="s">
        <v>59</v>
      </c>
      <c r="AA1532" t="s">
        <v>59</v>
      </c>
      <c r="AD1532">
        <v>0</v>
      </c>
      <c r="AQ1532">
        <v>0</v>
      </c>
      <c r="AR1532">
        <v>400</v>
      </c>
      <c r="AS1532">
        <v>0</v>
      </c>
      <c r="AT1532">
        <v>0</v>
      </c>
      <c r="AU1532">
        <v>600</v>
      </c>
      <c r="AV1532">
        <v>0</v>
      </c>
      <c r="AW1532">
        <v>1000</v>
      </c>
    </row>
    <row r="1533" spans="1:49" x14ac:dyDescent="0.25">
      <c r="A1533">
        <v>20140099</v>
      </c>
      <c r="B1533">
        <v>20049</v>
      </c>
      <c r="C1533">
        <v>2014</v>
      </c>
      <c r="D1533" t="s">
        <v>5418</v>
      </c>
      <c r="E1533">
        <v>12470</v>
      </c>
      <c r="F1533" t="s">
        <v>343</v>
      </c>
      <c r="G1533" t="s">
        <v>2098</v>
      </c>
      <c r="H1533" t="s">
        <v>51</v>
      </c>
      <c r="I1533" t="s">
        <v>52</v>
      </c>
      <c r="J1533" t="s">
        <v>63</v>
      </c>
      <c r="M1533" t="s">
        <v>866</v>
      </c>
      <c r="N1533" t="s">
        <v>867</v>
      </c>
      <c r="O1533" t="s">
        <v>699</v>
      </c>
      <c r="P1533">
        <v>40.70825</v>
      </c>
      <c r="Q1533">
        <v>-84.122060000000005</v>
      </c>
      <c r="R1533" t="s">
        <v>67</v>
      </c>
      <c r="S1533" t="s">
        <v>208</v>
      </c>
      <c r="T1533">
        <v>0.17</v>
      </c>
      <c r="V1533">
        <f>Tabla_database[[#This Row],[Unintentional Release (Barrels)]]+Tabla_database[[#This Row],[Intentional Release (Barrels)]]</f>
        <v>0.17</v>
      </c>
      <c r="W1533">
        <v>0.17</v>
      </c>
      <c r="X1533">
        <v>0</v>
      </c>
      <c r="Y1533" t="s">
        <v>59</v>
      </c>
      <c r="Z1533" t="s">
        <v>59</v>
      </c>
      <c r="AA1533" t="s">
        <v>99</v>
      </c>
      <c r="AB1533" t="s">
        <v>5419</v>
      </c>
      <c r="AC1533" t="s">
        <v>5420</v>
      </c>
      <c r="AD1533">
        <v>0</v>
      </c>
      <c r="AQ1533">
        <v>1000</v>
      </c>
      <c r="AR1533">
        <v>16</v>
      </c>
      <c r="AS1533">
        <v>0</v>
      </c>
      <c r="AT1533">
        <v>720</v>
      </c>
      <c r="AU1533">
        <v>3400</v>
      </c>
      <c r="AV1533">
        <v>0</v>
      </c>
      <c r="AW1533">
        <v>5136</v>
      </c>
    </row>
    <row r="1534" spans="1:49" x14ac:dyDescent="0.25">
      <c r="A1534">
        <v>20140085</v>
      </c>
      <c r="B1534">
        <v>19108</v>
      </c>
      <c r="C1534">
        <v>2014</v>
      </c>
      <c r="D1534" t="s">
        <v>5421</v>
      </c>
      <c r="E1534">
        <v>31618</v>
      </c>
      <c r="F1534" t="s">
        <v>362</v>
      </c>
      <c r="G1534" t="s">
        <v>5422</v>
      </c>
      <c r="H1534" t="s">
        <v>51</v>
      </c>
      <c r="I1534" t="s">
        <v>52</v>
      </c>
      <c r="J1534" t="s">
        <v>53</v>
      </c>
      <c r="K1534" t="s">
        <v>71</v>
      </c>
      <c r="L1534" t="s">
        <v>482</v>
      </c>
      <c r="M1534" t="s">
        <v>2005</v>
      </c>
      <c r="N1534" t="s">
        <v>598</v>
      </c>
      <c r="O1534" t="s">
        <v>331</v>
      </c>
      <c r="P1534">
        <v>41.616692999999998</v>
      </c>
      <c r="Q1534">
        <v>-91.408465000000007</v>
      </c>
      <c r="R1534" t="s">
        <v>84</v>
      </c>
      <c r="S1534" t="s">
        <v>85</v>
      </c>
      <c r="T1534">
        <v>2.5</v>
      </c>
      <c r="U1534">
        <v>237.5</v>
      </c>
      <c r="V1534">
        <f>Tabla_database[[#This Row],[Unintentional Release (Barrels)]]+Tabla_database[[#This Row],[Intentional Release (Barrels)]]</f>
        <v>240</v>
      </c>
      <c r="W1534">
        <v>0</v>
      </c>
      <c r="X1534">
        <v>2.5</v>
      </c>
      <c r="Y1534" t="s">
        <v>59</v>
      </c>
      <c r="Z1534" t="s">
        <v>59</v>
      </c>
      <c r="AA1534" t="s">
        <v>59</v>
      </c>
      <c r="AD1534">
        <v>0</v>
      </c>
      <c r="AQ1534">
        <v>10000</v>
      </c>
      <c r="AR1534">
        <v>150</v>
      </c>
      <c r="AS1534">
        <v>0</v>
      </c>
      <c r="AT1534">
        <v>0</v>
      </c>
      <c r="AU1534">
        <v>0</v>
      </c>
      <c r="AV1534">
        <v>0</v>
      </c>
      <c r="AW1534">
        <v>10150</v>
      </c>
    </row>
    <row r="1535" spans="1:49" x14ac:dyDescent="0.25">
      <c r="A1535">
        <v>20140069</v>
      </c>
      <c r="B1535">
        <v>19193</v>
      </c>
      <c r="C1535">
        <v>2014</v>
      </c>
      <c r="D1535" t="s">
        <v>5423</v>
      </c>
      <c r="E1535">
        <v>2339</v>
      </c>
      <c r="F1535" t="s">
        <v>5424</v>
      </c>
      <c r="G1535" t="s">
        <v>5425</v>
      </c>
      <c r="H1535" t="s">
        <v>51</v>
      </c>
      <c r="I1535" t="s">
        <v>80</v>
      </c>
      <c r="J1535" t="s">
        <v>105</v>
      </c>
      <c r="K1535" t="s">
        <v>116</v>
      </c>
      <c r="M1535" t="s">
        <v>5426</v>
      </c>
      <c r="N1535" t="s">
        <v>5427</v>
      </c>
      <c r="O1535" t="s">
        <v>5428</v>
      </c>
      <c r="P1535">
        <v>21.316680000000002</v>
      </c>
      <c r="Q1535">
        <v>-158.09993</v>
      </c>
      <c r="R1535" t="s">
        <v>143</v>
      </c>
      <c r="S1535" t="s">
        <v>321</v>
      </c>
      <c r="T1535">
        <v>3</v>
      </c>
      <c r="V1535">
        <f>Tabla_database[[#This Row],[Unintentional Release (Barrels)]]+Tabla_database[[#This Row],[Intentional Release (Barrels)]]</f>
        <v>3</v>
      </c>
      <c r="W1535">
        <v>3</v>
      </c>
      <c r="X1535">
        <v>0</v>
      </c>
      <c r="Y1535" t="s">
        <v>59</v>
      </c>
      <c r="Z1535" t="s">
        <v>59</v>
      </c>
      <c r="AA1535" t="s">
        <v>99</v>
      </c>
      <c r="AB1535" t="s">
        <v>5429</v>
      </c>
      <c r="AC1535" t="s">
        <v>5430</v>
      </c>
      <c r="AQ1535">
        <v>14000</v>
      </c>
      <c r="AR1535">
        <v>333</v>
      </c>
      <c r="AS1535">
        <v>0</v>
      </c>
      <c r="AT1535">
        <v>0</v>
      </c>
      <c r="AU1535">
        <v>28000</v>
      </c>
      <c r="AV1535">
        <v>0</v>
      </c>
      <c r="AW1535">
        <v>42333</v>
      </c>
    </row>
    <row r="1536" spans="1:49" x14ac:dyDescent="0.25">
      <c r="A1536">
        <v>20140102</v>
      </c>
      <c r="B1536">
        <v>19663</v>
      </c>
      <c r="C1536">
        <v>2014</v>
      </c>
      <c r="D1536" t="s">
        <v>5431</v>
      </c>
      <c r="E1536">
        <v>18718</v>
      </c>
      <c r="F1536" t="s">
        <v>306</v>
      </c>
      <c r="G1536" t="s">
        <v>5432</v>
      </c>
      <c r="H1536" t="s">
        <v>51</v>
      </c>
      <c r="I1536" t="s">
        <v>80</v>
      </c>
      <c r="J1536" t="s">
        <v>63</v>
      </c>
      <c r="M1536" t="s">
        <v>403</v>
      </c>
      <c r="N1536" t="s">
        <v>309</v>
      </c>
      <c r="O1536" t="s">
        <v>91</v>
      </c>
      <c r="P1536">
        <v>32.519796999999997</v>
      </c>
      <c r="Q1536">
        <v>-94.870958999999999</v>
      </c>
      <c r="R1536" t="s">
        <v>67</v>
      </c>
      <c r="S1536" t="s">
        <v>251</v>
      </c>
      <c r="T1536">
        <v>0.48</v>
      </c>
      <c r="V1536">
        <f>Tabla_database[[#This Row],[Unintentional Release (Barrels)]]+Tabla_database[[#This Row],[Intentional Release (Barrels)]]</f>
        <v>0.48</v>
      </c>
      <c r="W1536">
        <v>0</v>
      </c>
      <c r="X1536">
        <v>0.48</v>
      </c>
      <c r="Y1536" t="s">
        <v>59</v>
      </c>
      <c r="Z1536" t="s">
        <v>59</v>
      </c>
      <c r="AA1536" t="s">
        <v>99</v>
      </c>
      <c r="AB1536" t="s">
        <v>5433</v>
      </c>
      <c r="AC1536" t="s">
        <v>5434</v>
      </c>
      <c r="AD1536">
        <v>0</v>
      </c>
      <c r="AQ1536">
        <v>5000</v>
      </c>
      <c r="AR1536">
        <v>0</v>
      </c>
      <c r="AS1536">
        <v>0</v>
      </c>
      <c r="AT1536">
        <v>2000</v>
      </c>
      <c r="AU1536">
        <v>0</v>
      </c>
      <c r="AV1536">
        <v>0</v>
      </c>
      <c r="AW1536">
        <v>7000</v>
      </c>
    </row>
    <row r="1537" spans="1:49" x14ac:dyDescent="0.25">
      <c r="A1537">
        <v>20140087</v>
      </c>
      <c r="B1537">
        <v>20241</v>
      </c>
      <c r="C1537">
        <v>2014</v>
      </c>
      <c r="D1537" t="s">
        <v>5435</v>
      </c>
      <c r="E1537">
        <v>32147</v>
      </c>
      <c r="F1537" t="s">
        <v>586</v>
      </c>
      <c r="G1537" t="s">
        <v>5436</v>
      </c>
      <c r="H1537" t="s">
        <v>51</v>
      </c>
      <c r="I1537" t="s">
        <v>52</v>
      </c>
      <c r="J1537" t="s">
        <v>105</v>
      </c>
      <c r="K1537" t="s">
        <v>116</v>
      </c>
      <c r="M1537" t="s">
        <v>5437</v>
      </c>
      <c r="N1537" t="s">
        <v>221</v>
      </c>
      <c r="O1537" t="s">
        <v>162</v>
      </c>
      <c r="P1537">
        <v>38.863321999999997</v>
      </c>
      <c r="Q1537">
        <v>-89.958939000000001</v>
      </c>
      <c r="R1537" t="s">
        <v>57</v>
      </c>
      <c r="S1537" t="s">
        <v>1161</v>
      </c>
      <c r="T1537">
        <v>0.2</v>
      </c>
      <c r="V1537">
        <f>Tabla_database[[#This Row],[Unintentional Release (Barrels)]]+Tabla_database[[#This Row],[Intentional Release (Barrels)]]</f>
        <v>0.2</v>
      </c>
      <c r="W1537">
        <v>0.2</v>
      </c>
      <c r="X1537">
        <v>0</v>
      </c>
      <c r="Y1537" t="s">
        <v>59</v>
      </c>
      <c r="Z1537" t="s">
        <v>59</v>
      </c>
      <c r="AA1537" t="s">
        <v>99</v>
      </c>
      <c r="AB1537" t="s">
        <v>5438</v>
      </c>
      <c r="AC1537" t="s">
        <v>5439</v>
      </c>
      <c r="AD1537">
        <v>0</v>
      </c>
      <c r="AQ1537">
        <v>19000</v>
      </c>
      <c r="AR1537">
        <v>24</v>
      </c>
      <c r="AS1537">
        <v>0</v>
      </c>
      <c r="AT1537">
        <v>0</v>
      </c>
      <c r="AU1537">
        <v>0</v>
      </c>
      <c r="AV1537">
        <v>0</v>
      </c>
      <c r="AW1537">
        <v>19024</v>
      </c>
    </row>
    <row r="1538" spans="1:49" x14ac:dyDescent="0.25">
      <c r="A1538">
        <v>20140103</v>
      </c>
      <c r="B1538">
        <v>19419</v>
      </c>
      <c r="C1538">
        <v>2014</v>
      </c>
      <c r="D1538" t="s">
        <v>5440</v>
      </c>
      <c r="E1538">
        <v>31574</v>
      </c>
      <c r="F1538" t="s">
        <v>5441</v>
      </c>
      <c r="G1538" t="s">
        <v>5442</v>
      </c>
      <c r="H1538" t="s">
        <v>51</v>
      </c>
      <c r="I1538" t="s">
        <v>52</v>
      </c>
      <c r="J1538" t="s">
        <v>63</v>
      </c>
      <c r="M1538" t="s">
        <v>1999</v>
      </c>
      <c r="N1538" t="s">
        <v>4425</v>
      </c>
      <c r="O1538" t="s">
        <v>91</v>
      </c>
      <c r="P1538">
        <v>31.8063</v>
      </c>
      <c r="Q1538">
        <v>-103.81461</v>
      </c>
      <c r="R1538" t="s">
        <v>67</v>
      </c>
      <c r="S1538" t="s">
        <v>117</v>
      </c>
      <c r="T1538">
        <v>4</v>
      </c>
      <c r="V1538">
        <f>Tabla_database[[#This Row],[Unintentional Release (Barrels)]]+Tabla_database[[#This Row],[Intentional Release (Barrels)]]</f>
        <v>4</v>
      </c>
      <c r="W1538">
        <v>2.5</v>
      </c>
      <c r="X1538">
        <v>1.5</v>
      </c>
      <c r="Y1538" t="s">
        <v>59</v>
      </c>
      <c r="Z1538" t="s">
        <v>59</v>
      </c>
      <c r="AA1538" t="s">
        <v>99</v>
      </c>
      <c r="AB1538" t="s">
        <v>5443</v>
      </c>
      <c r="AC1538" t="s">
        <v>5444</v>
      </c>
      <c r="AD1538">
        <v>0</v>
      </c>
      <c r="AQ1538">
        <v>0</v>
      </c>
      <c r="AR1538">
        <v>256</v>
      </c>
      <c r="AS1538">
        <v>0</v>
      </c>
      <c r="AT1538">
        <v>0</v>
      </c>
      <c r="AU1538">
        <v>15652</v>
      </c>
      <c r="AV1538">
        <v>0</v>
      </c>
      <c r="AW1538">
        <v>15908</v>
      </c>
    </row>
    <row r="1539" spans="1:49" x14ac:dyDescent="0.25">
      <c r="A1539">
        <v>20140104</v>
      </c>
      <c r="B1539">
        <v>19566</v>
      </c>
      <c r="C1539">
        <v>2014</v>
      </c>
      <c r="D1539" t="s">
        <v>5445</v>
      </c>
      <c r="E1539">
        <v>31570</v>
      </c>
      <c r="F1539" t="s">
        <v>4769</v>
      </c>
      <c r="G1539" t="s">
        <v>4770</v>
      </c>
      <c r="H1539" t="s">
        <v>51</v>
      </c>
      <c r="I1539" t="s">
        <v>80</v>
      </c>
      <c r="J1539" t="s">
        <v>63</v>
      </c>
      <c r="M1539" t="s">
        <v>5446</v>
      </c>
      <c r="N1539" t="s">
        <v>2656</v>
      </c>
      <c r="O1539" t="s">
        <v>97</v>
      </c>
      <c r="P1539">
        <v>47.788220000000003</v>
      </c>
      <c r="Q1539">
        <v>-103.97761</v>
      </c>
      <c r="R1539" t="s">
        <v>92</v>
      </c>
      <c r="S1539" t="s">
        <v>1089</v>
      </c>
      <c r="T1539">
        <v>65</v>
      </c>
      <c r="V1539">
        <f>Tabla_database[[#This Row],[Unintentional Release (Barrels)]]+Tabla_database[[#This Row],[Intentional Release (Barrels)]]</f>
        <v>65</v>
      </c>
      <c r="W1539">
        <v>65</v>
      </c>
      <c r="X1539">
        <v>0</v>
      </c>
      <c r="Y1539" t="s">
        <v>59</v>
      </c>
      <c r="Z1539" t="s">
        <v>59</v>
      </c>
      <c r="AA1539" t="s">
        <v>99</v>
      </c>
      <c r="AB1539" t="s">
        <v>5447</v>
      </c>
      <c r="AC1539" t="s">
        <v>5448</v>
      </c>
      <c r="AD1539">
        <v>0</v>
      </c>
      <c r="AQ1539">
        <v>2800</v>
      </c>
      <c r="AR1539">
        <v>200</v>
      </c>
      <c r="AS1539">
        <v>0</v>
      </c>
      <c r="AT1539">
        <v>69700</v>
      </c>
      <c r="AU1539">
        <v>0</v>
      </c>
      <c r="AV1539">
        <v>0</v>
      </c>
      <c r="AW1539">
        <v>72700</v>
      </c>
    </row>
    <row r="1540" spans="1:49" x14ac:dyDescent="0.25">
      <c r="A1540">
        <v>20140110</v>
      </c>
      <c r="B1540">
        <v>20615</v>
      </c>
      <c r="C1540">
        <v>2014</v>
      </c>
      <c r="D1540" t="s">
        <v>5449</v>
      </c>
      <c r="E1540">
        <v>999</v>
      </c>
      <c r="F1540" t="s">
        <v>5450</v>
      </c>
      <c r="G1540" t="s">
        <v>5451</v>
      </c>
      <c r="H1540" t="s">
        <v>51</v>
      </c>
      <c r="I1540" t="s">
        <v>80</v>
      </c>
      <c r="J1540" t="s">
        <v>63</v>
      </c>
      <c r="M1540" t="s">
        <v>194</v>
      </c>
      <c r="N1540" t="s">
        <v>194</v>
      </c>
      <c r="O1540" t="s">
        <v>195</v>
      </c>
      <c r="P1540">
        <v>34.044058</v>
      </c>
      <c r="Q1540">
        <v>-118.441362</v>
      </c>
      <c r="R1540" t="s">
        <v>143</v>
      </c>
      <c r="S1540" t="s">
        <v>144</v>
      </c>
      <c r="T1540">
        <v>15</v>
      </c>
      <c r="V1540">
        <f>Tabla_database[[#This Row],[Unintentional Release (Barrels)]]+Tabla_database[[#This Row],[Intentional Release (Barrels)]]</f>
        <v>15</v>
      </c>
      <c r="W1540">
        <v>12</v>
      </c>
      <c r="X1540">
        <v>3</v>
      </c>
      <c r="Y1540" t="s">
        <v>59</v>
      </c>
      <c r="Z1540" t="s">
        <v>59</v>
      </c>
      <c r="AA1540" t="s">
        <v>99</v>
      </c>
      <c r="AB1540" t="s">
        <v>5452</v>
      </c>
      <c r="AD1540">
        <v>0</v>
      </c>
      <c r="AQ1540">
        <v>175000</v>
      </c>
      <c r="AR1540">
        <v>300</v>
      </c>
      <c r="AS1540">
        <v>0</v>
      </c>
      <c r="AT1540">
        <v>38000</v>
      </c>
      <c r="AU1540">
        <v>19200</v>
      </c>
      <c r="AV1540">
        <v>0</v>
      </c>
      <c r="AW1540">
        <v>232500</v>
      </c>
    </row>
    <row r="1541" spans="1:49" x14ac:dyDescent="0.25">
      <c r="A1541">
        <v>20140106</v>
      </c>
      <c r="B1541">
        <v>19542</v>
      </c>
      <c r="C1541">
        <v>2014</v>
      </c>
      <c r="D1541" t="s">
        <v>5453</v>
      </c>
      <c r="E1541">
        <v>32551</v>
      </c>
      <c r="F1541" t="s">
        <v>5304</v>
      </c>
      <c r="G1541" t="s">
        <v>5454</v>
      </c>
      <c r="H1541" t="s">
        <v>51</v>
      </c>
      <c r="I1541" t="s">
        <v>104</v>
      </c>
      <c r="J1541" t="s">
        <v>63</v>
      </c>
      <c r="M1541" t="s">
        <v>149</v>
      </c>
      <c r="N1541" t="s">
        <v>150</v>
      </c>
      <c r="O1541" t="s">
        <v>151</v>
      </c>
      <c r="P1541">
        <v>36.007579999999997</v>
      </c>
      <c r="Q1541">
        <v>-96.751350000000002</v>
      </c>
      <c r="R1541" t="s">
        <v>84</v>
      </c>
      <c r="S1541" t="s">
        <v>85</v>
      </c>
      <c r="T1541">
        <v>1.5</v>
      </c>
      <c r="V1541">
        <f>Tabla_database[[#This Row],[Unintentional Release (Barrels)]]+Tabla_database[[#This Row],[Intentional Release (Barrels)]]</f>
        <v>1.5</v>
      </c>
      <c r="W1541">
        <v>1.5</v>
      </c>
      <c r="X1541">
        <v>0</v>
      </c>
      <c r="Y1541" t="s">
        <v>59</v>
      </c>
      <c r="Z1541" t="s">
        <v>59</v>
      </c>
      <c r="AA1541" t="s">
        <v>59</v>
      </c>
      <c r="AD1541">
        <v>0</v>
      </c>
      <c r="AQ1541">
        <v>7949</v>
      </c>
      <c r="AR1541">
        <v>0</v>
      </c>
      <c r="AS1541">
        <v>0</v>
      </c>
      <c r="AT1541">
        <v>10806</v>
      </c>
      <c r="AU1541">
        <v>13862</v>
      </c>
      <c r="AV1541">
        <v>0</v>
      </c>
      <c r="AW1541">
        <v>32617</v>
      </c>
    </row>
    <row r="1542" spans="1:49" x14ac:dyDescent="0.25">
      <c r="A1542">
        <v>20140109</v>
      </c>
      <c r="B1542">
        <v>19530</v>
      </c>
      <c r="C1542">
        <v>2014</v>
      </c>
      <c r="D1542" t="s">
        <v>5455</v>
      </c>
      <c r="E1542">
        <v>12470</v>
      </c>
      <c r="F1542" t="s">
        <v>343</v>
      </c>
      <c r="G1542" t="s">
        <v>5456</v>
      </c>
      <c r="H1542" t="s">
        <v>51</v>
      </c>
      <c r="I1542" t="s">
        <v>52</v>
      </c>
      <c r="J1542" t="s">
        <v>63</v>
      </c>
      <c r="M1542" t="s">
        <v>590</v>
      </c>
      <c r="N1542" t="s">
        <v>591</v>
      </c>
      <c r="O1542" t="s">
        <v>592</v>
      </c>
      <c r="P1542">
        <v>41.806607999999997</v>
      </c>
      <c r="Q1542">
        <v>-83.601247999999998</v>
      </c>
      <c r="R1542" t="s">
        <v>57</v>
      </c>
      <c r="S1542" t="s">
        <v>183</v>
      </c>
      <c r="T1542">
        <v>0.9</v>
      </c>
      <c r="V1542">
        <f>Tabla_database[[#This Row],[Unintentional Release (Barrels)]]+Tabla_database[[#This Row],[Intentional Release (Barrels)]]</f>
        <v>0.9</v>
      </c>
      <c r="W1542">
        <v>0.9</v>
      </c>
      <c r="X1542">
        <v>0</v>
      </c>
      <c r="Y1542" t="s">
        <v>59</v>
      </c>
      <c r="Z1542" t="s">
        <v>59</v>
      </c>
      <c r="AA1542" t="s">
        <v>59</v>
      </c>
      <c r="AD1542">
        <v>0</v>
      </c>
      <c r="AQ1542">
        <v>0</v>
      </c>
      <c r="AR1542">
        <v>0</v>
      </c>
      <c r="AS1542">
        <v>0</v>
      </c>
      <c r="AT1542">
        <v>1720</v>
      </c>
      <c r="AU1542">
        <v>0</v>
      </c>
      <c r="AV1542">
        <v>0</v>
      </c>
      <c r="AW1542">
        <v>1720</v>
      </c>
    </row>
    <row r="1543" spans="1:49" x14ac:dyDescent="0.25">
      <c r="A1543">
        <v>20140088</v>
      </c>
      <c r="B1543">
        <v>19117</v>
      </c>
      <c r="C1543">
        <v>2014</v>
      </c>
      <c r="D1543" t="s">
        <v>5457</v>
      </c>
      <c r="E1543">
        <v>2552</v>
      </c>
      <c r="F1543" t="s">
        <v>340</v>
      </c>
      <c r="G1543" t="s">
        <v>5379</v>
      </c>
      <c r="H1543" t="s">
        <v>51</v>
      </c>
      <c r="I1543" t="s">
        <v>52</v>
      </c>
      <c r="J1543" t="s">
        <v>105</v>
      </c>
      <c r="K1543" t="s">
        <v>106</v>
      </c>
      <c r="M1543" t="s">
        <v>435</v>
      </c>
      <c r="N1543" t="s">
        <v>436</v>
      </c>
      <c r="O1543" t="s">
        <v>75</v>
      </c>
      <c r="P1543">
        <v>30.710509999999999</v>
      </c>
      <c r="Q1543">
        <v>-91.283330000000007</v>
      </c>
      <c r="R1543" t="s">
        <v>67</v>
      </c>
      <c r="S1543" t="s">
        <v>227</v>
      </c>
      <c r="T1543">
        <v>0.3</v>
      </c>
      <c r="V1543">
        <f>Tabla_database[[#This Row],[Unintentional Release (Barrels)]]+Tabla_database[[#This Row],[Intentional Release (Barrels)]]</f>
        <v>0.3</v>
      </c>
      <c r="W1543">
        <v>0.3</v>
      </c>
      <c r="X1543">
        <v>0</v>
      </c>
      <c r="Y1543" t="s">
        <v>59</v>
      </c>
      <c r="Z1543" t="s">
        <v>59</v>
      </c>
      <c r="AA1543" t="s">
        <v>99</v>
      </c>
      <c r="AB1543" t="s">
        <v>5458</v>
      </c>
      <c r="AC1543" t="s">
        <v>5459</v>
      </c>
      <c r="AQ1543">
        <v>50</v>
      </c>
      <c r="AR1543">
        <v>35</v>
      </c>
      <c r="AS1543">
        <v>0</v>
      </c>
      <c r="AT1543">
        <v>2745</v>
      </c>
      <c r="AU1543">
        <v>0</v>
      </c>
      <c r="AV1543">
        <v>0</v>
      </c>
      <c r="AW1543">
        <v>2830</v>
      </c>
    </row>
    <row r="1544" spans="1:49" x14ac:dyDescent="0.25">
      <c r="A1544">
        <v>20140111</v>
      </c>
      <c r="B1544">
        <v>19521</v>
      </c>
      <c r="C1544">
        <v>2014</v>
      </c>
      <c r="D1544" t="s">
        <v>5460</v>
      </c>
      <c r="E1544">
        <v>300</v>
      </c>
      <c r="F1544" t="s">
        <v>87</v>
      </c>
      <c r="G1544" t="s">
        <v>5461</v>
      </c>
      <c r="H1544" t="s">
        <v>51</v>
      </c>
      <c r="I1544" t="s">
        <v>80</v>
      </c>
      <c r="J1544" t="s">
        <v>63</v>
      </c>
      <c r="M1544" t="s">
        <v>535</v>
      </c>
      <c r="N1544" t="s">
        <v>536</v>
      </c>
      <c r="O1544" t="s">
        <v>91</v>
      </c>
      <c r="P1544">
        <v>32.530239999999999</v>
      </c>
      <c r="Q1544">
        <v>-100.83562999999999</v>
      </c>
      <c r="R1544" t="s">
        <v>143</v>
      </c>
      <c r="S1544" t="s">
        <v>144</v>
      </c>
      <c r="T1544">
        <v>12</v>
      </c>
      <c r="V1544">
        <f>Tabla_database[[#This Row],[Unintentional Release (Barrels)]]+Tabla_database[[#This Row],[Intentional Release (Barrels)]]</f>
        <v>12</v>
      </c>
      <c r="W1544">
        <v>12</v>
      </c>
      <c r="X1544">
        <v>0</v>
      </c>
      <c r="Y1544" t="s">
        <v>59</v>
      </c>
      <c r="Z1544" t="s">
        <v>59</v>
      </c>
      <c r="AA1544" t="s">
        <v>59</v>
      </c>
      <c r="AD1544">
        <v>0</v>
      </c>
      <c r="AQ1544">
        <v>28776</v>
      </c>
      <c r="AR1544">
        <v>1200</v>
      </c>
      <c r="AS1544">
        <v>0</v>
      </c>
      <c r="AT1544">
        <v>4000</v>
      </c>
      <c r="AU1544">
        <v>0</v>
      </c>
      <c r="AV1544">
        <v>0</v>
      </c>
      <c r="AW1544">
        <v>33976</v>
      </c>
    </row>
    <row r="1545" spans="1:49" x14ac:dyDescent="0.25">
      <c r="A1545">
        <v>20140108</v>
      </c>
      <c r="B1545">
        <v>19151</v>
      </c>
      <c r="C1545">
        <v>2014</v>
      </c>
      <c r="D1545" t="s">
        <v>5462</v>
      </c>
      <c r="E1545">
        <v>12624</v>
      </c>
      <c r="F1545" t="s">
        <v>111</v>
      </c>
      <c r="G1545" t="s">
        <v>5463</v>
      </c>
      <c r="H1545" t="s">
        <v>51</v>
      </c>
      <c r="I1545" t="s">
        <v>80</v>
      </c>
      <c r="J1545" t="s">
        <v>53</v>
      </c>
      <c r="K1545" t="s">
        <v>71</v>
      </c>
      <c r="L1545" t="s">
        <v>72</v>
      </c>
      <c r="M1545" t="s">
        <v>2189</v>
      </c>
      <c r="N1545" t="s">
        <v>114</v>
      </c>
      <c r="O1545" t="s">
        <v>91</v>
      </c>
      <c r="P1545">
        <v>30.129100000000001</v>
      </c>
      <c r="Q1545">
        <v>-94.631060000000005</v>
      </c>
      <c r="R1545" t="s">
        <v>67</v>
      </c>
      <c r="S1545" t="s">
        <v>135</v>
      </c>
      <c r="T1545">
        <v>0.54</v>
      </c>
      <c r="U1545">
        <v>0</v>
      </c>
      <c r="V1545">
        <f>Tabla_database[[#This Row],[Unintentional Release (Barrels)]]+Tabla_database[[#This Row],[Intentional Release (Barrels)]]</f>
        <v>0.54</v>
      </c>
      <c r="W1545">
        <v>0</v>
      </c>
      <c r="X1545">
        <v>0.54</v>
      </c>
      <c r="Y1545" t="s">
        <v>59</v>
      </c>
      <c r="Z1545" t="s">
        <v>59</v>
      </c>
      <c r="AA1545" t="s">
        <v>99</v>
      </c>
      <c r="AB1545" t="s">
        <v>5464</v>
      </c>
      <c r="AC1545" t="s">
        <v>5465</v>
      </c>
      <c r="AD1545">
        <v>0</v>
      </c>
      <c r="AQ1545">
        <v>22500</v>
      </c>
      <c r="AR1545">
        <v>10000</v>
      </c>
      <c r="AS1545">
        <v>0</v>
      </c>
      <c r="AT1545">
        <v>0</v>
      </c>
      <c r="AU1545">
        <v>0</v>
      </c>
      <c r="AV1545">
        <v>0</v>
      </c>
      <c r="AW1545">
        <v>32500</v>
      </c>
    </row>
    <row r="1546" spans="1:49" x14ac:dyDescent="0.25">
      <c r="A1546">
        <v>20140105</v>
      </c>
      <c r="B1546">
        <v>19807</v>
      </c>
      <c r="C1546">
        <v>2014</v>
      </c>
      <c r="D1546" t="s">
        <v>5466</v>
      </c>
      <c r="E1546">
        <v>18718</v>
      </c>
      <c r="F1546" t="s">
        <v>306</v>
      </c>
      <c r="G1546" t="s">
        <v>380</v>
      </c>
      <c r="H1546" t="s">
        <v>51</v>
      </c>
      <c r="I1546" t="s">
        <v>80</v>
      </c>
      <c r="J1546" t="s">
        <v>63</v>
      </c>
      <c r="M1546" t="s">
        <v>308</v>
      </c>
      <c r="N1546" t="s">
        <v>309</v>
      </c>
      <c r="O1546" t="s">
        <v>91</v>
      </c>
      <c r="P1546">
        <v>32.482520000000001</v>
      </c>
      <c r="Q1546">
        <v>-94.840040000000002</v>
      </c>
      <c r="R1546" t="s">
        <v>143</v>
      </c>
      <c r="S1546" t="s">
        <v>144</v>
      </c>
      <c r="T1546">
        <v>15</v>
      </c>
      <c r="V1546">
        <f>Tabla_database[[#This Row],[Unintentional Release (Barrels)]]+Tabla_database[[#This Row],[Intentional Release (Barrels)]]</f>
        <v>15</v>
      </c>
      <c r="W1546">
        <v>10</v>
      </c>
      <c r="X1546">
        <v>5</v>
      </c>
      <c r="Y1546" t="s">
        <v>59</v>
      </c>
      <c r="Z1546" t="s">
        <v>59</v>
      </c>
      <c r="AA1546" t="s">
        <v>59</v>
      </c>
      <c r="AD1546">
        <v>0</v>
      </c>
      <c r="AQ1546">
        <v>14120</v>
      </c>
      <c r="AR1546">
        <v>494</v>
      </c>
      <c r="AS1546">
        <v>0</v>
      </c>
      <c r="AT1546">
        <v>13500</v>
      </c>
      <c r="AU1546">
        <v>13771</v>
      </c>
      <c r="AV1546">
        <v>0</v>
      </c>
      <c r="AW1546">
        <v>41885</v>
      </c>
    </row>
    <row r="1547" spans="1:49" x14ac:dyDescent="0.25">
      <c r="A1547">
        <v>20140112</v>
      </c>
      <c r="B1547">
        <v>19478</v>
      </c>
      <c r="C1547">
        <v>2014</v>
      </c>
      <c r="D1547" t="s">
        <v>5467</v>
      </c>
      <c r="E1547">
        <v>32551</v>
      </c>
      <c r="F1547" t="s">
        <v>5304</v>
      </c>
      <c r="H1547" t="s">
        <v>51</v>
      </c>
      <c r="I1547" t="s">
        <v>80</v>
      </c>
      <c r="J1547" t="s">
        <v>63</v>
      </c>
      <c r="M1547" t="s">
        <v>5306</v>
      </c>
      <c r="N1547" t="s">
        <v>1025</v>
      </c>
      <c r="O1547" t="s">
        <v>151</v>
      </c>
      <c r="P1547">
        <v>34.557470000000002</v>
      </c>
      <c r="Q1547">
        <v>-97.284679999999994</v>
      </c>
      <c r="R1547" t="s">
        <v>143</v>
      </c>
      <c r="S1547" t="s">
        <v>321</v>
      </c>
      <c r="T1547">
        <v>5</v>
      </c>
      <c r="V1547">
        <f>Tabla_database[[#This Row],[Unintentional Release (Barrels)]]+Tabla_database[[#This Row],[Intentional Release (Barrels)]]</f>
        <v>5</v>
      </c>
      <c r="W1547">
        <v>0</v>
      </c>
      <c r="X1547">
        <v>5</v>
      </c>
      <c r="Y1547" t="s">
        <v>59</v>
      </c>
      <c r="Z1547" t="s">
        <v>59</v>
      </c>
      <c r="AA1547" t="s">
        <v>99</v>
      </c>
      <c r="AB1547" t="s">
        <v>5468</v>
      </c>
      <c r="AC1547" t="s">
        <v>5469</v>
      </c>
      <c r="AD1547">
        <v>0</v>
      </c>
      <c r="AQ1547">
        <v>500</v>
      </c>
      <c r="AR1547">
        <v>500</v>
      </c>
      <c r="AS1547">
        <v>1000</v>
      </c>
      <c r="AT1547">
        <v>3000</v>
      </c>
      <c r="AU1547">
        <v>10000</v>
      </c>
      <c r="AV1547">
        <v>0</v>
      </c>
      <c r="AW1547">
        <v>15000</v>
      </c>
    </row>
    <row r="1548" spans="1:49" x14ac:dyDescent="0.25">
      <c r="A1548">
        <v>20140101</v>
      </c>
      <c r="B1548">
        <v>19529</v>
      </c>
      <c r="C1548">
        <v>2014</v>
      </c>
      <c r="D1548" t="s">
        <v>5470</v>
      </c>
      <c r="E1548">
        <v>39080</v>
      </c>
      <c r="F1548" t="s">
        <v>5471</v>
      </c>
      <c r="G1548" t="s">
        <v>5472</v>
      </c>
      <c r="H1548" t="s">
        <v>51</v>
      </c>
      <c r="I1548" t="s">
        <v>52</v>
      </c>
      <c r="J1548" t="s">
        <v>63</v>
      </c>
      <c r="M1548" t="s">
        <v>149</v>
      </c>
      <c r="N1548" t="s">
        <v>155</v>
      </c>
      <c r="O1548" t="s">
        <v>151</v>
      </c>
      <c r="P1548">
        <v>35.93784934</v>
      </c>
      <c r="Q1548">
        <v>-96.717957260000006</v>
      </c>
      <c r="R1548" t="s">
        <v>122</v>
      </c>
      <c r="S1548" t="s">
        <v>123</v>
      </c>
      <c r="T1548">
        <v>30</v>
      </c>
      <c r="V1548">
        <f>Tabla_database[[#This Row],[Unintentional Release (Barrels)]]+Tabla_database[[#This Row],[Intentional Release (Barrels)]]</f>
        <v>30</v>
      </c>
      <c r="W1548">
        <v>25</v>
      </c>
      <c r="X1548">
        <v>5</v>
      </c>
      <c r="Y1548" t="s">
        <v>59</v>
      </c>
      <c r="Z1548" t="s">
        <v>59</v>
      </c>
      <c r="AD1548">
        <v>0</v>
      </c>
      <c r="AQ1548">
        <v>0</v>
      </c>
      <c r="AR1548">
        <v>500</v>
      </c>
      <c r="AS1548">
        <v>0</v>
      </c>
      <c r="AT1548">
        <v>10000</v>
      </c>
      <c r="AU1548">
        <v>10000</v>
      </c>
      <c r="AV1548">
        <v>0</v>
      </c>
      <c r="AW1548">
        <v>20500</v>
      </c>
    </row>
    <row r="1549" spans="1:49" x14ac:dyDescent="0.25">
      <c r="A1549">
        <v>20140113</v>
      </c>
      <c r="B1549">
        <v>20480</v>
      </c>
      <c r="C1549">
        <v>2014</v>
      </c>
      <c r="D1549" t="s">
        <v>5473</v>
      </c>
      <c r="E1549">
        <v>12470</v>
      </c>
      <c r="F1549" t="s">
        <v>343</v>
      </c>
      <c r="G1549" t="s">
        <v>4300</v>
      </c>
      <c r="H1549" t="s">
        <v>51</v>
      </c>
      <c r="I1549" t="s">
        <v>104</v>
      </c>
      <c r="J1549" t="s">
        <v>63</v>
      </c>
      <c r="M1549" t="s">
        <v>4301</v>
      </c>
      <c r="N1549" t="s">
        <v>90</v>
      </c>
      <c r="O1549" t="s">
        <v>524</v>
      </c>
      <c r="P1549">
        <v>37.462217000000003</v>
      </c>
      <c r="Q1549">
        <v>-86.225891000000004</v>
      </c>
      <c r="R1549" t="s">
        <v>143</v>
      </c>
      <c r="S1549" t="s">
        <v>144</v>
      </c>
      <c r="T1549">
        <v>1</v>
      </c>
      <c r="V1549">
        <f>Tabla_database[[#This Row],[Unintentional Release (Barrels)]]+Tabla_database[[#This Row],[Intentional Release (Barrels)]]</f>
        <v>1</v>
      </c>
      <c r="W1549">
        <v>1</v>
      </c>
      <c r="X1549">
        <v>0</v>
      </c>
      <c r="Y1549" t="s">
        <v>59</v>
      </c>
      <c r="Z1549" t="s">
        <v>59</v>
      </c>
      <c r="AA1549" t="s">
        <v>59</v>
      </c>
      <c r="AD1549">
        <v>0</v>
      </c>
      <c r="AQ1549">
        <v>27000</v>
      </c>
      <c r="AR1549">
        <v>0</v>
      </c>
      <c r="AS1549">
        <v>0</v>
      </c>
      <c r="AT1549">
        <v>17000</v>
      </c>
      <c r="AU1549">
        <v>4200</v>
      </c>
      <c r="AV1549">
        <v>0</v>
      </c>
      <c r="AW1549">
        <v>48200</v>
      </c>
    </row>
    <row r="1550" spans="1:49" x14ac:dyDescent="0.25">
      <c r="A1550">
        <v>20140115</v>
      </c>
      <c r="B1550">
        <v>19610</v>
      </c>
      <c r="C1550">
        <v>2014</v>
      </c>
      <c r="D1550" t="s">
        <v>5474</v>
      </c>
      <c r="E1550">
        <v>18718</v>
      </c>
      <c r="F1550" t="s">
        <v>306</v>
      </c>
      <c r="G1550" t="s">
        <v>1418</v>
      </c>
      <c r="H1550" t="s">
        <v>51</v>
      </c>
      <c r="I1550" t="s">
        <v>80</v>
      </c>
      <c r="J1550" t="s">
        <v>63</v>
      </c>
      <c r="M1550" t="s">
        <v>308</v>
      </c>
      <c r="N1550" t="s">
        <v>309</v>
      </c>
      <c r="O1550" t="s">
        <v>91</v>
      </c>
      <c r="P1550">
        <v>32.441659999999999</v>
      </c>
      <c r="Q1550">
        <v>-94.810770000000005</v>
      </c>
      <c r="R1550" t="s">
        <v>143</v>
      </c>
      <c r="S1550" t="s">
        <v>144</v>
      </c>
      <c r="T1550">
        <v>20</v>
      </c>
      <c r="V1550">
        <f>Tabla_database[[#This Row],[Unintentional Release (Barrels)]]+Tabla_database[[#This Row],[Intentional Release (Barrels)]]</f>
        <v>20</v>
      </c>
      <c r="W1550">
        <v>10</v>
      </c>
      <c r="X1550">
        <v>10</v>
      </c>
      <c r="Y1550" t="s">
        <v>59</v>
      </c>
      <c r="Z1550" t="s">
        <v>59</v>
      </c>
      <c r="AA1550" t="s">
        <v>59</v>
      </c>
      <c r="AD1550">
        <v>0</v>
      </c>
      <c r="AQ1550">
        <v>10675</v>
      </c>
      <c r="AR1550">
        <v>1489</v>
      </c>
      <c r="AS1550">
        <v>0</v>
      </c>
      <c r="AT1550">
        <v>21713</v>
      </c>
      <c r="AU1550">
        <v>172594</v>
      </c>
      <c r="AV1550">
        <v>0</v>
      </c>
      <c r="AW1550">
        <v>206471</v>
      </c>
    </row>
    <row r="1551" spans="1:49" x14ac:dyDescent="0.25">
      <c r="A1551">
        <v>20140107</v>
      </c>
      <c r="B1551">
        <v>21128</v>
      </c>
      <c r="C1551">
        <v>2014</v>
      </c>
      <c r="D1551" t="s">
        <v>5475</v>
      </c>
      <c r="E1551">
        <v>11169</v>
      </c>
      <c r="F1551" t="s">
        <v>78</v>
      </c>
      <c r="G1551" t="s">
        <v>5371</v>
      </c>
      <c r="H1551" t="s">
        <v>51</v>
      </c>
      <c r="I1551" t="s">
        <v>52</v>
      </c>
      <c r="J1551" t="s">
        <v>63</v>
      </c>
      <c r="M1551" t="s">
        <v>4209</v>
      </c>
      <c r="N1551" t="s">
        <v>1045</v>
      </c>
      <c r="O1551" t="s">
        <v>207</v>
      </c>
      <c r="P1551">
        <v>41.522779999999997</v>
      </c>
      <c r="Q1551">
        <v>-87.451939999999993</v>
      </c>
      <c r="R1551" t="s">
        <v>143</v>
      </c>
      <c r="S1551" t="s">
        <v>144</v>
      </c>
      <c r="T1551">
        <v>747.7</v>
      </c>
      <c r="V1551">
        <f>Tabla_database[[#This Row],[Unintentional Release (Barrels)]]+Tabla_database[[#This Row],[Intentional Release (Barrels)]]</f>
        <v>747.7</v>
      </c>
      <c r="W1551">
        <v>747.7</v>
      </c>
      <c r="X1551">
        <v>0</v>
      </c>
      <c r="Y1551" t="s">
        <v>59</v>
      </c>
      <c r="Z1551" t="s">
        <v>59</v>
      </c>
      <c r="AA1551" t="s">
        <v>99</v>
      </c>
      <c r="AB1551" t="s">
        <v>5476</v>
      </c>
      <c r="AC1551" t="s">
        <v>5477</v>
      </c>
      <c r="AD1551">
        <v>0</v>
      </c>
      <c r="AQ1551">
        <v>4670</v>
      </c>
      <c r="AR1551">
        <v>0</v>
      </c>
      <c r="AS1551">
        <v>0</v>
      </c>
      <c r="AT1551">
        <v>932556</v>
      </c>
      <c r="AU1551">
        <v>5598</v>
      </c>
      <c r="AV1551">
        <v>0</v>
      </c>
      <c r="AW1551">
        <v>942824</v>
      </c>
    </row>
    <row r="1552" spans="1:49" x14ac:dyDescent="0.25">
      <c r="A1552">
        <v>20140114</v>
      </c>
      <c r="B1552">
        <v>19477</v>
      </c>
      <c r="C1552">
        <v>2014</v>
      </c>
      <c r="D1552" t="s">
        <v>5478</v>
      </c>
      <c r="E1552">
        <v>32551</v>
      </c>
      <c r="F1552" t="s">
        <v>5304</v>
      </c>
      <c r="H1552" t="s">
        <v>51</v>
      </c>
      <c r="I1552" t="s">
        <v>80</v>
      </c>
      <c r="J1552" t="s">
        <v>63</v>
      </c>
      <c r="O1552" t="s">
        <v>151</v>
      </c>
      <c r="P1552">
        <v>34.557729999999999</v>
      </c>
      <c r="Q1552">
        <v>-97.371790000000004</v>
      </c>
      <c r="R1552" t="s">
        <v>143</v>
      </c>
      <c r="S1552" t="s">
        <v>321</v>
      </c>
      <c r="T1552">
        <v>1</v>
      </c>
      <c r="V1552">
        <f>Tabla_database[[#This Row],[Unintentional Release (Barrels)]]+Tabla_database[[#This Row],[Intentional Release (Barrels)]]</f>
        <v>1</v>
      </c>
      <c r="W1552">
        <v>1</v>
      </c>
      <c r="X1552">
        <v>0</v>
      </c>
      <c r="Y1552" t="s">
        <v>59</v>
      </c>
      <c r="Z1552" t="s">
        <v>59</v>
      </c>
      <c r="AD1552">
        <v>0</v>
      </c>
      <c r="AQ1552">
        <v>15000</v>
      </c>
      <c r="AR1552">
        <v>0</v>
      </c>
      <c r="AS1552">
        <v>1000</v>
      </c>
      <c r="AT1552">
        <v>3000</v>
      </c>
      <c r="AU1552">
        <v>10000</v>
      </c>
      <c r="AV1552">
        <v>0</v>
      </c>
      <c r="AW1552">
        <v>29000</v>
      </c>
    </row>
    <row r="1553" spans="1:49" x14ac:dyDescent="0.25">
      <c r="A1553">
        <v>20140118</v>
      </c>
      <c r="B1553">
        <v>19806</v>
      </c>
      <c r="C1553">
        <v>2014</v>
      </c>
      <c r="D1553" t="s">
        <v>5479</v>
      </c>
      <c r="E1553">
        <v>30829</v>
      </c>
      <c r="F1553" t="s">
        <v>1245</v>
      </c>
      <c r="G1553" t="s">
        <v>5480</v>
      </c>
      <c r="H1553" t="s">
        <v>51</v>
      </c>
      <c r="I1553" t="s">
        <v>52</v>
      </c>
      <c r="J1553" t="s">
        <v>63</v>
      </c>
      <c r="M1553" t="s">
        <v>149</v>
      </c>
      <c r="N1553" t="s">
        <v>150</v>
      </c>
      <c r="O1553" t="s">
        <v>151</v>
      </c>
      <c r="P1553">
        <v>35.950352000000002</v>
      </c>
      <c r="Q1553">
        <v>-96.759399999999999</v>
      </c>
      <c r="R1553" t="s">
        <v>143</v>
      </c>
      <c r="S1553" t="s">
        <v>144</v>
      </c>
      <c r="T1553">
        <v>1.5</v>
      </c>
      <c r="V1553">
        <f>Tabla_database[[#This Row],[Unintentional Release (Barrels)]]+Tabla_database[[#This Row],[Intentional Release (Barrels)]]</f>
        <v>1.5</v>
      </c>
      <c r="W1553">
        <v>1.5</v>
      </c>
      <c r="X1553">
        <v>0</v>
      </c>
      <c r="Y1553" t="s">
        <v>59</v>
      </c>
      <c r="Z1553" t="s">
        <v>59</v>
      </c>
      <c r="AA1553" t="s">
        <v>99</v>
      </c>
      <c r="AB1553" t="s">
        <v>5481</v>
      </c>
      <c r="AC1553" t="s">
        <v>5482</v>
      </c>
      <c r="AD1553">
        <v>0</v>
      </c>
      <c r="AQ1553">
        <v>50000</v>
      </c>
      <c r="AR1553">
        <v>150</v>
      </c>
      <c r="AS1553">
        <v>0</v>
      </c>
      <c r="AT1553">
        <v>0</v>
      </c>
      <c r="AU1553">
        <v>1500</v>
      </c>
      <c r="AV1553">
        <v>5000</v>
      </c>
      <c r="AW1553">
        <v>56650</v>
      </c>
    </row>
    <row r="1554" spans="1:49" x14ac:dyDescent="0.25">
      <c r="A1554">
        <v>20140091</v>
      </c>
      <c r="B1554">
        <v>19121</v>
      </c>
      <c r="C1554">
        <v>2014</v>
      </c>
      <c r="D1554" t="s">
        <v>5483</v>
      </c>
      <c r="E1554">
        <v>31684</v>
      </c>
      <c r="F1554" t="s">
        <v>3226</v>
      </c>
      <c r="G1554" t="s">
        <v>5484</v>
      </c>
      <c r="H1554" t="s">
        <v>51</v>
      </c>
      <c r="I1554" t="s">
        <v>52</v>
      </c>
      <c r="J1554" t="s">
        <v>53</v>
      </c>
      <c r="K1554" t="s">
        <v>54</v>
      </c>
      <c r="M1554" t="s">
        <v>1302</v>
      </c>
      <c r="N1554" t="s">
        <v>1302</v>
      </c>
      <c r="O1554" t="s">
        <v>376</v>
      </c>
      <c r="P1554">
        <v>38.501432999999999</v>
      </c>
      <c r="Q1554">
        <v>-90.298736000000005</v>
      </c>
      <c r="R1554" t="s">
        <v>67</v>
      </c>
      <c r="S1554" t="s">
        <v>404</v>
      </c>
      <c r="T1554">
        <v>0.4</v>
      </c>
      <c r="U1554">
        <v>0</v>
      </c>
      <c r="V1554">
        <f>Tabla_database[[#This Row],[Unintentional Release (Barrels)]]+Tabla_database[[#This Row],[Intentional Release (Barrels)]]</f>
        <v>0.4</v>
      </c>
      <c r="W1554">
        <v>0</v>
      </c>
      <c r="X1554">
        <v>0.4</v>
      </c>
      <c r="Y1554" t="s">
        <v>59</v>
      </c>
      <c r="Z1554" t="s">
        <v>59</v>
      </c>
      <c r="AA1554" t="s">
        <v>99</v>
      </c>
      <c r="AB1554" t="s">
        <v>5485</v>
      </c>
      <c r="AC1554" t="s">
        <v>5486</v>
      </c>
      <c r="AD1554">
        <v>0</v>
      </c>
      <c r="AQ1554">
        <v>140</v>
      </c>
      <c r="AR1554">
        <v>75</v>
      </c>
      <c r="AS1554">
        <v>0</v>
      </c>
      <c r="AT1554">
        <v>0</v>
      </c>
      <c r="AU1554">
        <v>0</v>
      </c>
      <c r="AV1554">
        <v>0</v>
      </c>
      <c r="AW1554">
        <v>215</v>
      </c>
    </row>
    <row r="1555" spans="1:49" x14ac:dyDescent="0.25">
      <c r="A1555">
        <v>20140117</v>
      </c>
      <c r="B1555">
        <v>19590</v>
      </c>
      <c r="C1555">
        <v>2014</v>
      </c>
      <c r="D1555" t="s">
        <v>5487</v>
      </c>
      <c r="E1555">
        <v>31174</v>
      </c>
      <c r="F1555" t="s">
        <v>171</v>
      </c>
      <c r="G1555" t="s">
        <v>5488</v>
      </c>
      <c r="H1555" t="s">
        <v>51</v>
      </c>
      <c r="I1555" t="s">
        <v>52</v>
      </c>
      <c r="J1555" t="s">
        <v>63</v>
      </c>
      <c r="M1555" t="s">
        <v>5232</v>
      </c>
      <c r="N1555" t="s">
        <v>226</v>
      </c>
      <c r="O1555" t="s">
        <v>195</v>
      </c>
      <c r="P1555">
        <v>35.5291888</v>
      </c>
      <c r="Q1555">
        <v>-119.80777</v>
      </c>
      <c r="R1555" t="s">
        <v>67</v>
      </c>
      <c r="S1555" t="s">
        <v>68</v>
      </c>
      <c r="T1555">
        <v>238</v>
      </c>
      <c r="V1555">
        <f>Tabla_database[[#This Row],[Unintentional Release (Barrels)]]+Tabla_database[[#This Row],[Intentional Release (Barrels)]]</f>
        <v>238</v>
      </c>
      <c r="W1555">
        <v>238</v>
      </c>
      <c r="X1555">
        <v>0</v>
      </c>
      <c r="Y1555" t="s">
        <v>59</v>
      </c>
      <c r="Z1555" t="s">
        <v>59</v>
      </c>
      <c r="AA1555" t="s">
        <v>99</v>
      </c>
      <c r="AB1555" t="s">
        <v>5487</v>
      </c>
      <c r="AC1555" t="s">
        <v>5489</v>
      </c>
      <c r="AD1555">
        <v>0</v>
      </c>
      <c r="AQ1555">
        <v>15000</v>
      </c>
      <c r="AR1555">
        <v>0</v>
      </c>
      <c r="AS1555">
        <v>0</v>
      </c>
      <c r="AT1555">
        <v>102000</v>
      </c>
      <c r="AU1555">
        <v>0</v>
      </c>
      <c r="AV1555">
        <v>0</v>
      </c>
      <c r="AW1555">
        <v>117000</v>
      </c>
    </row>
    <row r="1556" spans="1:49" x14ac:dyDescent="0.25">
      <c r="A1556">
        <v>20140120</v>
      </c>
      <c r="B1556">
        <v>19653</v>
      </c>
      <c r="C1556">
        <v>2014</v>
      </c>
      <c r="D1556" t="s">
        <v>5490</v>
      </c>
      <c r="E1556">
        <v>18718</v>
      </c>
      <c r="F1556" t="s">
        <v>306</v>
      </c>
      <c r="G1556" t="s">
        <v>382</v>
      </c>
      <c r="H1556" t="s">
        <v>51</v>
      </c>
      <c r="I1556" t="s">
        <v>52</v>
      </c>
      <c r="J1556" t="s">
        <v>63</v>
      </c>
      <c r="M1556" t="s">
        <v>383</v>
      </c>
      <c r="N1556" t="s">
        <v>384</v>
      </c>
      <c r="O1556" t="s">
        <v>91</v>
      </c>
      <c r="P1556">
        <v>32.071100000000001</v>
      </c>
      <c r="Q1556">
        <v>-96.474090000000004</v>
      </c>
      <c r="R1556" t="s">
        <v>67</v>
      </c>
      <c r="S1556" t="s">
        <v>404</v>
      </c>
      <c r="T1556">
        <v>3</v>
      </c>
      <c r="V1556">
        <f>Tabla_database[[#This Row],[Unintentional Release (Barrels)]]+Tabla_database[[#This Row],[Intentional Release (Barrels)]]</f>
        <v>3</v>
      </c>
      <c r="W1556">
        <v>2.8</v>
      </c>
      <c r="X1556">
        <v>0.2</v>
      </c>
      <c r="Y1556" t="s">
        <v>59</v>
      </c>
      <c r="Z1556" t="s">
        <v>59</v>
      </c>
      <c r="AA1556" t="s">
        <v>59</v>
      </c>
      <c r="AD1556">
        <v>0</v>
      </c>
      <c r="AQ1556">
        <v>400</v>
      </c>
      <c r="AR1556">
        <v>60</v>
      </c>
      <c r="AS1556">
        <v>0</v>
      </c>
      <c r="AT1556">
        <v>3000</v>
      </c>
      <c r="AU1556">
        <v>0</v>
      </c>
      <c r="AV1556">
        <v>0</v>
      </c>
      <c r="AW1556">
        <v>3460</v>
      </c>
    </row>
    <row r="1557" spans="1:49" x14ac:dyDescent="0.25">
      <c r="A1557">
        <v>20140124</v>
      </c>
      <c r="B1557">
        <v>19732</v>
      </c>
      <c r="C1557">
        <v>2014</v>
      </c>
      <c r="D1557" t="s">
        <v>5491</v>
      </c>
      <c r="E1557">
        <v>31270</v>
      </c>
      <c r="F1557" t="s">
        <v>5492</v>
      </c>
      <c r="G1557" t="s">
        <v>5493</v>
      </c>
      <c r="H1557" t="s">
        <v>51</v>
      </c>
      <c r="I1557" t="s">
        <v>52</v>
      </c>
      <c r="J1557" t="s">
        <v>53</v>
      </c>
      <c r="K1557" t="s">
        <v>54</v>
      </c>
      <c r="M1557" t="s">
        <v>1775</v>
      </c>
      <c r="N1557" t="s">
        <v>1775</v>
      </c>
      <c r="O1557" t="s">
        <v>1349</v>
      </c>
      <c r="P1557">
        <v>30.390281000000002</v>
      </c>
      <c r="Q1557">
        <v>88.173136</v>
      </c>
      <c r="R1557" t="s">
        <v>67</v>
      </c>
      <c r="S1557" t="s">
        <v>227</v>
      </c>
      <c r="T1557">
        <v>3</v>
      </c>
      <c r="U1557">
        <v>1.64</v>
      </c>
      <c r="V1557">
        <f>Tabla_database[[#This Row],[Unintentional Release (Barrels)]]+Tabla_database[[#This Row],[Intentional Release (Barrels)]]</f>
        <v>4.6399999999999997</v>
      </c>
      <c r="W1557">
        <v>0</v>
      </c>
      <c r="X1557">
        <v>3</v>
      </c>
      <c r="Y1557" t="s">
        <v>59</v>
      </c>
      <c r="Z1557" t="s">
        <v>59</v>
      </c>
      <c r="AD1557">
        <v>0</v>
      </c>
      <c r="AQ1557">
        <v>400</v>
      </c>
      <c r="AR1557">
        <v>210</v>
      </c>
      <c r="AS1557">
        <v>0</v>
      </c>
      <c r="AT1557">
        <v>480</v>
      </c>
      <c r="AU1557">
        <v>0</v>
      </c>
      <c r="AV1557">
        <v>0</v>
      </c>
      <c r="AW1557">
        <v>1090</v>
      </c>
    </row>
    <row r="1558" spans="1:49" x14ac:dyDescent="0.25">
      <c r="A1558">
        <v>20140116</v>
      </c>
      <c r="B1558">
        <v>19181</v>
      </c>
      <c r="C1558">
        <v>2014</v>
      </c>
      <c r="D1558" t="s">
        <v>5494</v>
      </c>
      <c r="E1558">
        <v>31618</v>
      </c>
      <c r="F1558" t="s">
        <v>362</v>
      </c>
      <c r="G1558" t="s">
        <v>5495</v>
      </c>
      <c r="H1558" t="s">
        <v>51</v>
      </c>
      <c r="I1558" t="s">
        <v>52</v>
      </c>
      <c r="J1558" t="s">
        <v>53</v>
      </c>
      <c r="K1558" t="s">
        <v>71</v>
      </c>
      <c r="L1558" t="s">
        <v>5496</v>
      </c>
      <c r="M1558" t="s">
        <v>1182</v>
      </c>
      <c r="N1558" t="s">
        <v>1182</v>
      </c>
      <c r="O1558" t="s">
        <v>91</v>
      </c>
      <c r="P1558">
        <v>30.383528999999999</v>
      </c>
      <c r="Q1558">
        <v>-95.724108999999999</v>
      </c>
      <c r="R1558" t="s">
        <v>67</v>
      </c>
      <c r="S1558" t="s">
        <v>68</v>
      </c>
      <c r="T1558">
        <v>0.6</v>
      </c>
      <c r="U1558">
        <v>26.15</v>
      </c>
      <c r="V1558">
        <f>Tabla_database[[#This Row],[Unintentional Release (Barrels)]]+Tabla_database[[#This Row],[Intentional Release (Barrels)]]</f>
        <v>26.75</v>
      </c>
      <c r="W1558">
        <v>0</v>
      </c>
      <c r="X1558">
        <v>0.6</v>
      </c>
      <c r="Y1558" t="s">
        <v>59</v>
      </c>
      <c r="Z1558" t="s">
        <v>59</v>
      </c>
      <c r="AA1558" t="s">
        <v>59</v>
      </c>
      <c r="AD1558">
        <v>0</v>
      </c>
      <c r="AQ1558">
        <v>1500</v>
      </c>
      <c r="AR1558">
        <v>50</v>
      </c>
      <c r="AS1558">
        <v>0</v>
      </c>
      <c r="AT1558">
        <v>0</v>
      </c>
      <c r="AU1558">
        <v>0</v>
      </c>
      <c r="AV1558">
        <v>0</v>
      </c>
      <c r="AW1558">
        <v>1550</v>
      </c>
    </row>
    <row r="1559" spans="1:49" x14ac:dyDescent="0.25">
      <c r="A1559">
        <v>20140123</v>
      </c>
      <c r="B1559">
        <v>19197</v>
      </c>
      <c r="C1559">
        <v>2014</v>
      </c>
      <c r="D1559" t="s">
        <v>5497</v>
      </c>
      <c r="E1559">
        <v>22610</v>
      </c>
      <c r="F1559" t="s">
        <v>210</v>
      </c>
      <c r="G1559" t="s">
        <v>4277</v>
      </c>
      <c r="H1559" t="s">
        <v>51</v>
      </c>
      <c r="I1559" t="s">
        <v>52</v>
      </c>
      <c r="J1559" t="s">
        <v>105</v>
      </c>
      <c r="K1559" t="s">
        <v>106</v>
      </c>
      <c r="M1559" t="s">
        <v>5498</v>
      </c>
      <c r="N1559" t="s">
        <v>4279</v>
      </c>
      <c r="O1559" t="s">
        <v>331</v>
      </c>
      <c r="P1559">
        <v>43.140169999999998</v>
      </c>
      <c r="Q1559">
        <v>-93.353530000000006</v>
      </c>
      <c r="R1559" t="s">
        <v>67</v>
      </c>
      <c r="S1559" t="s">
        <v>251</v>
      </c>
      <c r="T1559">
        <v>0.4</v>
      </c>
      <c r="V1559">
        <f>Tabla_database[[#This Row],[Unintentional Release (Barrels)]]+Tabla_database[[#This Row],[Intentional Release (Barrels)]]</f>
        <v>0.4</v>
      </c>
      <c r="W1559">
        <v>0.4</v>
      </c>
      <c r="X1559">
        <v>0</v>
      </c>
      <c r="Y1559" t="s">
        <v>59</v>
      </c>
      <c r="Z1559" t="s">
        <v>59</v>
      </c>
      <c r="AQ1559">
        <v>0</v>
      </c>
      <c r="AR1559">
        <v>50</v>
      </c>
      <c r="AS1559">
        <v>0</v>
      </c>
      <c r="AT1559">
        <v>0</v>
      </c>
      <c r="AU1559">
        <v>15000</v>
      </c>
      <c r="AV1559">
        <v>0</v>
      </c>
      <c r="AW1559">
        <v>15050</v>
      </c>
    </row>
    <row r="1560" spans="1:49" x14ac:dyDescent="0.25">
      <c r="A1560">
        <v>20140128</v>
      </c>
      <c r="B1560">
        <v>19219</v>
      </c>
      <c r="C1560">
        <v>2014</v>
      </c>
      <c r="D1560" t="s">
        <v>5499</v>
      </c>
      <c r="E1560">
        <v>1845</v>
      </c>
      <c r="F1560" t="s">
        <v>287</v>
      </c>
      <c r="G1560" t="s">
        <v>5500</v>
      </c>
      <c r="H1560" t="s">
        <v>51</v>
      </c>
      <c r="I1560" t="s">
        <v>52</v>
      </c>
      <c r="J1560" t="s">
        <v>105</v>
      </c>
      <c r="K1560" t="s">
        <v>410</v>
      </c>
      <c r="M1560" t="s">
        <v>2514</v>
      </c>
      <c r="N1560" t="s">
        <v>1045</v>
      </c>
      <c r="O1560" t="s">
        <v>207</v>
      </c>
      <c r="P1560">
        <v>41.507105000000003</v>
      </c>
      <c r="Q1560">
        <v>-87.452477999999999</v>
      </c>
      <c r="R1560" t="s">
        <v>67</v>
      </c>
      <c r="S1560" t="s">
        <v>117</v>
      </c>
      <c r="T1560">
        <v>0.12</v>
      </c>
      <c r="V1560">
        <f>Tabla_database[[#This Row],[Unintentional Release (Barrels)]]+Tabla_database[[#This Row],[Intentional Release (Barrels)]]</f>
        <v>0.12</v>
      </c>
      <c r="W1560">
        <v>0.12</v>
      </c>
      <c r="X1560">
        <v>0</v>
      </c>
      <c r="Y1560" t="s">
        <v>59</v>
      </c>
      <c r="Z1560" t="s">
        <v>59</v>
      </c>
      <c r="AA1560" t="s">
        <v>99</v>
      </c>
      <c r="AB1560" t="s">
        <v>5499</v>
      </c>
      <c r="AC1560" t="s">
        <v>5501</v>
      </c>
      <c r="AD1560">
        <v>0</v>
      </c>
      <c r="AQ1560">
        <v>3099</v>
      </c>
      <c r="AR1560">
        <v>0</v>
      </c>
      <c r="AS1560">
        <v>0</v>
      </c>
      <c r="AT1560">
        <v>1177</v>
      </c>
      <c r="AU1560">
        <v>0</v>
      </c>
      <c r="AV1560">
        <v>0</v>
      </c>
      <c r="AW1560">
        <v>4276</v>
      </c>
    </row>
    <row r="1561" spans="1:49" x14ac:dyDescent="0.25">
      <c r="A1561">
        <v>20140119</v>
      </c>
      <c r="B1561">
        <v>19189</v>
      </c>
      <c r="C1561">
        <v>2014</v>
      </c>
      <c r="D1561" t="s">
        <v>5502</v>
      </c>
      <c r="E1561">
        <v>32283</v>
      </c>
      <c r="F1561" t="s">
        <v>1753</v>
      </c>
      <c r="H1561" t="s">
        <v>51</v>
      </c>
      <c r="I1561" t="s">
        <v>52</v>
      </c>
      <c r="J1561" t="s">
        <v>63</v>
      </c>
      <c r="O1561" t="s">
        <v>991</v>
      </c>
      <c r="P1561">
        <v>47.301769999999998</v>
      </c>
      <c r="Q1561">
        <v>-110.7567</v>
      </c>
      <c r="R1561" t="s">
        <v>67</v>
      </c>
      <c r="S1561" t="s">
        <v>76</v>
      </c>
      <c r="T1561">
        <v>1.25</v>
      </c>
      <c r="V1561">
        <f>Tabla_database[[#This Row],[Unintentional Release (Barrels)]]+Tabla_database[[#This Row],[Intentional Release (Barrels)]]</f>
        <v>1.25</v>
      </c>
      <c r="W1561">
        <v>1.25</v>
      </c>
      <c r="X1561">
        <v>0</v>
      </c>
      <c r="Y1561" t="s">
        <v>59</v>
      </c>
      <c r="Z1561" t="s">
        <v>59</v>
      </c>
      <c r="AD1561">
        <v>0</v>
      </c>
      <c r="AQ1561">
        <v>200</v>
      </c>
      <c r="AR1561">
        <v>125</v>
      </c>
      <c r="AS1561">
        <v>0</v>
      </c>
      <c r="AT1561">
        <v>5947</v>
      </c>
      <c r="AU1561">
        <v>0</v>
      </c>
      <c r="AV1561">
        <v>0</v>
      </c>
      <c r="AW1561">
        <v>6272</v>
      </c>
    </row>
    <row r="1562" spans="1:49" x14ac:dyDescent="0.25">
      <c r="A1562">
        <v>20140127</v>
      </c>
      <c r="B1562">
        <v>19841</v>
      </c>
      <c r="C1562">
        <v>2014</v>
      </c>
      <c r="D1562" t="s">
        <v>5503</v>
      </c>
      <c r="E1562">
        <v>1845</v>
      </c>
      <c r="F1562" t="s">
        <v>287</v>
      </c>
      <c r="G1562" t="s">
        <v>2098</v>
      </c>
      <c r="H1562" t="s">
        <v>51</v>
      </c>
      <c r="I1562" t="s">
        <v>52</v>
      </c>
      <c r="J1562" t="s">
        <v>105</v>
      </c>
      <c r="K1562" t="s">
        <v>116</v>
      </c>
      <c r="M1562" t="s">
        <v>866</v>
      </c>
      <c r="N1562" t="s">
        <v>867</v>
      </c>
      <c r="O1562" t="s">
        <v>699</v>
      </c>
      <c r="P1562">
        <v>40.697102000000001</v>
      </c>
      <c r="Q1562">
        <v>-84.127323000000004</v>
      </c>
      <c r="R1562" t="s">
        <v>67</v>
      </c>
      <c r="S1562" t="s">
        <v>208</v>
      </c>
      <c r="T1562">
        <v>0.71</v>
      </c>
      <c r="V1562">
        <f>Tabla_database[[#This Row],[Unintentional Release (Barrels)]]+Tabla_database[[#This Row],[Intentional Release (Barrels)]]</f>
        <v>0.71</v>
      </c>
      <c r="W1562">
        <v>0.28999999999999998</v>
      </c>
      <c r="X1562">
        <v>0.42</v>
      </c>
      <c r="Y1562" t="s">
        <v>59</v>
      </c>
      <c r="Z1562" t="s">
        <v>59</v>
      </c>
      <c r="AQ1562">
        <v>2500</v>
      </c>
      <c r="AR1562">
        <v>120</v>
      </c>
      <c r="AS1562">
        <v>3500</v>
      </c>
      <c r="AT1562">
        <v>233702</v>
      </c>
      <c r="AU1562">
        <v>3535</v>
      </c>
      <c r="AV1562">
        <v>0</v>
      </c>
      <c r="AW1562">
        <v>243357</v>
      </c>
    </row>
    <row r="1563" spans="1:49" x14ac:dyDescent="0.25">
      <c r="A1563">
        <v>20140077</v>
      </c>
      <c r="B1563">
        <v>19570</v>
      </c>
      <c r="C1563">
        <v>2014</v>
      </c>
      <c r="D1563" t="s">
        <v>5504</v>
      </c>
      <c r="E1563">
        <v>31455</v>
      </c>
      <c r="F1563" t="s">
        <v>5505</v>
      </c>
      <c r="G1563" t="s">
        <v>5505</v>
      </c>
      <c r="H1563" t="s">
        <v>51</v>
      </c>
      <c r="I1563" t="s">
        <v>52</v>
      </c>
      <c r="J1563" t="s">
        <v>63</v>
      </c>
      <c r="M1563" t="s">
        <v>1755</v>
      </c>
      <c r="N1563" t="s">
        <v>1756</v>
      </c>
      <c r="O1563" t="s">
        <v>991</v>
      </c>
      <c r="P1563">
        <v>47.524127999999997</v>
      </c>
      <c r="Q1563">
        <v>-111.29391099999999</v>
      </c>
      <c r="R1563" t="s">
        <v>67</v>
      </c>
      <c r="S1563" t="s">
        <v>117</v>
      </c>
      <c r="T1563">
        <v>1</v>
      </c>
      <c r="V1563">
        <f>Tabla_database[[#This Row],[Unintentional Release (Barrels)]]+Tabla_database[[#This Row],[Intentional Release (Barrels)]]</f>
        <v>1</v>
      </c>
      <c r="W1563">
        <v>0</v>
      </c>
      <c r="X1563">
        <v>1</v>
      </c>
      <c r="Y1563" t="s">
        <v>59</v>
      </c>
      <c r="Z1563" t="s">
        <v>59</v>
      </c>
      <c r="AD1563">
        <v>0</v>
      </c>
      <c r="AQ1563">
        <v>100</v>
      </c>
      <c r="AR1563">
        <v>100</v>
      </c>
      <c r="AS1563">
        <v>0</v>
      </c>
      <c r="AT1563">
        <v>500</v>
      </c>
      <c r="AU1563">
        <v>500</v>
      </c>
      <c r="AV1563">
        <v>0</v>
      </c>
      <c r="AW1563">
        <v>1200</v>
      </c>
    </row>
    <row r="1564" spans="1:49" x14ac:dyDescent="0.25">
      <c r="A1564">
        <v>20140131</v>
      </c>
      <c r="B1564">
        <v>20174</v>
      </c>
      <c r="C1564">
        <v>2014</v>
      </c>
      <c r="D1564" t="s">
        <v>5506</v>
      </c>
      <c r="E1564">
        <v>300</v>
      </c>
      <c r="F1564" t="s">
        <v>87</v>
      </c>
      <c r="G1564" t="s">
        <v>2668</v>
      </c>
      <c r="H1564" t="s">
        <v>51</v>
      </c>
      <c r="I1564" t="s">
        <v>52</v>
      </c>
      <c r="J1564" t="s">
        <v>63</v>
      </c>
      <c r="M1564" t="s">
        <v>2669</v>
      </c>
      <c r="N1564" t="s">
        <v>5507</v>
      </c>
      <c r="O1564" t="s">
        <v>400</v>
      </c>
      <c r="P1564">
        <v>32.081667000000003</v>
      </c>
      <c r="Q1564">
        <v>-103.1811111</v>
      </c>
      <c r="R1564" t="s">
        <v>67</v>
      </c>
      <c r="S1564" t="s">
        <v>404</v>
      </c>
      <c r="T1564">
        <v>15</v>
      </c>
      <c r="V1564">
        <f>Tabla_database[[#This Row],[Unintentional Release (Barrels)]]+Tabla_database[[#This Row],[Intentional Release (Barrels)]]</f>
        <v>15</v>
      </c>
      <c r="W1564">
        <v>15</v>
      </c>
      <c r="X1564">
        <v>0</v>
      </c>
      <c r="Y1564" t="s">
        <v>59</v>
      </c>
      <c r="Z1564" t="s">
        <v>59</v>
      </c>
      <c r="AA1564" t="s">
        <v>99</v>
      </c>
      <c r="AB1564" t="s">
        <v>5508</v>
      </c>
      <c r="AC1564" t="s">
        <v>5509</v>
      </c>
      <c r="AD1564">
        <v>0</v>
      </c>
      <c r="AQ1564">
        <v>42000</v>
      </c>
      <c r="AR1564">
        <v>300</v>
      </c>
      <c r="AS1564">
        <v>0</v>
      </c>
      <c r="AT1564">
        <v>2500</v>
      </c>
      <c r="AU1564">
        <v>0</v>
      </c>
      <c r="AV1564">
        <v>0</v>
      </c>
      <c r="AW1564">
        <v>44800</v>
      </c>
    </row>
    <row r="1565" spans="1:49" x14ac:dyDescent="0.25">
      <c r="A1565">
        <v>20140130</v>
      </c>
      <c r="B1565">
        <v>19609</v>
      </c>
      <c r="C1565">
        <v>2014</v>
      </c>
      <c r="D1565" t="s">
        <v>5510</v>
      </c>
      <c r="E1565">
        <v>31174</v>
      </c>
      <c r="F1565" t="s">
        <v>171</v>
      </c>
      <c r="G1565" t="s">
        <v>5385</v>
      </c>
      <c r="H1565" t="s">
        <v>51</v>
      </c>
      <c r="I1565" t="s">
        <v>80</v>
      </c>
      <c r="J1565" t="s">
        <v>63</v>
      </c>
      <c r="M1565" t="s">
        <v>2549</v>
      </c>
      <c r="N1565" t="s">
        <v>257</v>
      </c>
      <c r="O1565" t="s">
        <v>91</v>
      </c>
      <c r="P1565">
        <v>29.97101</v>
      </c>
      <c r="Q1565">
        <v>-93.942295999999999</v>
      </c>
      <c r="R1565" t="s">
        <v>92</v>
      </c>
      <c r="S1565" t="s">
        <v>1089</v>
      </c>
      <c r="T1565">
        <v>364</v>
      </c>
      <c r="V1565">
        <f>Tabla_database[[#This Row],[Unintentional Release (Barrels)]]+Tabla_database[[#This Row],[Intentional Release (Barrels)]]</f>
        <v>364</v>
      </c>
      <c r="W1565">
        <v>364</v>
      </c>
      <c r="X1565">
        <v>0</v>
      </c>
      <c r="Y1565" t="s">
        <v>59</v>
      </c>
      <c r="Z1565" t="s">
        <v>59</v>
      </c>
      <c r="AA1565" t="s">
        <v>99</v>
      </c>
      <c r="AB1565" t="s">
        <v>5511</v>
      </c>
      <c r="AC1565" t="s">
        <v>5512</v>
      </c>
      <c r="AD1565">
        <v>0</v>
      </c>
      <c r="AQ1565">
        <v>70000</v>
      </c>
      <c r="AR1565">
        <v>0</v>
      </c>
      <c r="AS1565">
        <v>0</v>
      </c>
      <c r="AT1565">
        <v>1400000</v>
      </c>
      <c r="AU1565">
        <v>1300000</v>
      </c>
      <c r="AV1565">
        <v>0</v>
      </c>
      <c r="AW1565">
        <v>2770000</v>
      </c>
    </row>
    <row r="1566" spans="1:49" x14ac:dyDescent="0.25">
      <c r="A1566">
        <v>20140129</v>
      </c>
      <c r="B1566">
        <v>21407</v>
      </c>
      <c r="C1566">
        <v>2014</v>
      </c>
      <c r="D1566" t="s">
        <v>5513</v>
      </c>
      <c r="E1566">
        <v>1845</v>
      </c>
      <c r="F1566" t="s">
        <v>287</v>
      </c>
      <c r="G1566" t="s">
        <v>5514</v>
      </c>
      <c r="H1566" t="s">
        <v>51</v>
      </c>
      <c r="I1566" t="s">
        <v>52</v>
      </c>
      <c r="J1566" t="s">
        <v>105</v>
      </c>
      <c r="K1566" t="s">
        <v>116</v>
      </c>
      <c r="M1566" t="s">
        <v>5515</v>
      </c>
      <c r="N1566" t="s">
        <v>5516</v>
      </c>
      <c r="O1566" t="s">
        <v>207</v>
      </c>
      <c r="P1566">
        <v>41.311708000000003</v>
      </c>
      <c r="Q1566">
        <v>-87.006836000000007</v>
      </c>
      <c r="R1566" t="s">
        <v>67</v>
      </c>
      <c r="S1566" t="s">
        <v>208</v>
      </c>
      <c r="T1566">
        <v>0.24</v>
      </c>
      <c r="V1566">
        <f>Tabla_database[[#This Row],[Unintentional Release (Barrels)]]+Tabla_database[[#This Row],[Intentional Release (Barrels)]]</f>
        <v>0.24</v>
      </c>
      <c r="W1566">
        <v>0.24</v>
      </c>
      <c r="X1566">
        <v>0</v>
      </c>
      <c r="Y1566" t="s">
        <v>59</v>
      </c>
      <c r="Z1566" t="s">
        <v>59</v>
      </c>
      <c r="AA1566" t="s">
        <v>59</v>
      </c>
      <c r="AD1566">
        <v>0</v>
      </c>
      <c r="AQ1566">
        <v>791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791</v>
      </c>
    </row>
    <row r="1567" spans="1:49" x14ac:dyDescent="0.25">
      <c r="A1567">
        <v>20140133</v>
      </c>
      <c r="B1567">
        <v>20351</v>
      </c>
      <c r="C1567">
        <v>2014</v>
      </c>
      <c r="D1567" t="s">
        <v>5517</v>
      </c>
      <c r="E1567">
        <v>15774</v>
      </c>
      <c r="F1567" t="s">
        <v>5518</v>
      </c>
      <c r="G1567" t="s">
        <v>2715</v>
      </c>
      <c r="H1567" t="s">
        <v>51</v>
      </c>
      <c r="I1567" t="s">
        <v>52</v>
      </c>
      <c r="J1567" t="s">
        <v>63</v>
      </c>
      <c r="M1567" t="s">
        <v>1530</v>
      </c>
      <c r="N1567" t="s">
        <v>796</v>
      </c>
      <c r="O1567" t="s">
        <v>97</v>
      </c>
      <c r="P1567">
        <v>48.112149000000002</v>
      </c>
      <c r="Q1567">
        <v>-103.77824699999999</v>
      </c>
      <c r="R1567" t="s">
        <v>67</v>
      </c>
      <c r="S1567" t="s">
        <v>68</v>
      </c>
      <c r="T1567">
        <v>3</v>
      </c>
      <c r="V1567">
        <f>Tabla_database[[#This Row],[Unintentional Release (Barrels)]]+Tabla_database[[#This Row],[Intentional Release (Barrels)]]</f>
        <v>3</v>
      </c>
      <c r="W1567">
        <v>3</v>
      </c>
      <c r="X1567">
        <v>0</v>
      </c>
      <c r="Y1567" t="s">
        <v>59</v>
      </c>
      <c r="Z1567" t="s">
        <v>59</v>
      </c>
      <c r="AA1567" t="s">
        <v>99</v>
      </c>
      <c r="AB1567" t="s">
        <v>5517</v>
      </c>
      <c r="AC1567" t="s">
        <v>5519</v>
      </c>
      <c r="AD1567">
        <v>0</v>
      </c>
      <c r="AQ1567">
        <v>10000</v>
      </c>
      <c r="AR1567">
        <v>300</v>
      </c>
      <c r="AS1567">
        <v>0</v>
      </c>
      <c r="AT1567">
        <v>17500</v>
      </c>
      <c r="AU1567">
        <v>13500</v>
      </c>
      <c r="AV1567">
        <v>0</v>
      </c>
      <c r="AW1567">
        <v>41300</v>
      </c>
    </row>
    <row r="1568" spans="1:49" x14ac:dyDescent="0.25">
      <c r="A1568">
        <v>20140135</v>
      </c>
      <c r="B1568">
        <v>19228</v>
      </c>
      <c r="C1568">
        <v>2014</v>
      </c>
      <c r="D1568" t="s">
        <v>5520</v>
      </c>
      <c r="E1568">
        <v>32011</v>
      </c>
      <c r="F1568" t="s">
        <v>1997</v>
      </c>
      <c r="G1568" t="s">
        <v>5521</v>
      </c>
      <c r="H1568" t="s">
        <v>51</v>
      </c>
      <c r="I1568" t="s">
        <v>104</v>
      </c>
      <c r="J1568" t="s">
        <v>63</v>
      </c>
      <c r="M1568" t="s">
        <v>847</v>
      </c>
      <c r="N1568" t="s">
        <v>848</v>
      </c>
      <c r="O1568" t="s">
        <v>508</v>
      </c>
      <c r="P1568">
        <v>41.126882999999999</v>
      </c>
      <c r="Q1568">
        <v>-104.79110799999999</v>
      </c>
      <c r="R1568" t="s">
        <v>67</v>
      </c>
      <c r="S1568" t="s">
        <v>117</v>
      </c>
      <c r="T1568">
        <v>30</v>
      </c>
      <c r="V1568">
        <f>Tabla_database[[#This Row],[Unintentional Release (Barrels)]]+Tabla_database[[#This Row],[Intentional Release (Barrels)]]</f>
        <v>30</v>
      </c>
      <c r="W1568">
        <v>29</v>
      </c>
      <c r="X1568">
        <v>1</v>
      </c>
      <c r="Y1568" t="s">
        <v>59</v>
      </c>
      <c r="Z1568" t="s">
        <v>59</v>
      </c>
      <c r="AA1568" t="s">
        <v>99</v>
      </c>
      <c r="AB1568" t="s">
        <v>5520</v>
      </c>
      <c r="AC1568" t="s">
        <v>5522</v>
      </c>
      <c r="AD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</row>
    <row r="1569" spans="1:49" x14ac:dyDescent="0.25">
      <c r="A1569">
        <v>20140132</v>
      </c>
      <c r="B1569">
        <v>19711</v>
      </c>
      <c r="C1569">
        <v>2014</v>
      </c>
      <c r="D1569" t="s">
        <v>5523</v>
      </c>
      <c r="E1569">
        <v>31580</v>
      </c>
      <c r="F1569" t="s">
        <v>714</v>
      </c>
      <c r="G1569" t="s">
        <v>2220</v>
      </c>
      <c r="H1569" t="s">
        <v>51</v>
      </c>
      <c r="I1569" t="s">
        <v>52</v>
      </c>
      <c r="J1569" t="s">
        <v>63</v>
      </c>
      <c r="M1569" t="s">
        <v>149</v>
      </c>
      <c r="N1569" t="s">
        <v>150</v>
      </c>
      <c r="O1569" t="s">
        <v>151</v>
      </c>
      <c r="P1569">
        <v>35.94603</v>
      </c>
      <c r="Q1569">
        <v>-96.747969999999995</v>
      </c>
      <c r="R1569" t="s">
        <v>57</v>
      </c>
      <c r="S1569" t="s">
        <v>326</v>
      </c>
      <c r="T1569">
        <v>1</v>
      </c>
      <c r="V1569">
        <f>Tabla_database[[#This Row],[Unintentional Release (Barrels)]]+Tabla_database[[#This Row],[Intentional Release (Barrels)]]</f>
        <v>1</v>
      </c>
      <c r="W1569">
        <v>0.93</v>
      </c>
      <c r="X1569">
        <v>7.0000000000000007E-2</v>
      </c>
      <c r="Y1569" t="s">
        <v>59</v>
      </c>
      <c r="Z1569" t="s">
        <v>59</v>
      </c>
      <c r="AA1569" t="s">
        <v>99</v>
      </c>
      <c r="AB1569" t="s">
        <v>5524</v>
      </c>
      <c r="AC1569" t="s">
        <v>5525</v>
      </c>
      <c r="AD1569">
        <v>0</v>
      </c>
      <c r="AQ1569">
        <v>200</v>
      </c>
      <c r="AR1569">
        <v>300</v>
      </c>
      <c r="AS1569">
        <v>0</v>
      </c>
      <c r="AT1569">
        <v>1000</v>
      </c>
      <c r="AU1569">
        <v>0</v>
      </c>
      <c r="AV1569">
        <v>0</v>
      </c>
      <c r="AW1569">
        <v>1500</v>
      </c>
    </row>
    <row r="1570" spans="1:49" x14ac:dyDescent="0.25">
      <c r="A1570">
        <v>20140125</v>
      </c>
      <c r="B1570">
        <v>20498</v>
      </c>
      <c r="C1570">
        <v>2014</v>
      </c>
      <c r="D1570" t="s">
        <v>5526</v>
      </c>
      <c r="E1570">
        <v>31684</v>
      </c>
      <c r="F1570" t="s">
        <v>3226</v>
      </c>
      <c r="G1570" t="s">
        <v>5527</v>
      </c>
      <c r="H1570" t="s">
        <v>51</v>
      </c>
      <c r="I1570" t="s">
        <v>80</v>
      </c>
      <c r="J1570" t="s">
        <v>63</v>
      </c>
      <c r="M1570" t="s">
        <v>149</v>
      </c>
      <c r="N1570" t="s">
        <v>150</v>
      </c>
      <c r="O1570" t="s">
        <v>151</v>
      </c>
      <c r="P1570">
        <v>35.945287999999998</v>
      </c>
      <c r="Q1570">
        <v>-96.750877000000003</v>
      </c>
      <c r="R1570" t="s">
        <v>143</v>
      </c>
      <c r="S1570" t="s">
        <v>144</v>
      </c>
      <c r="T1570">
        <v>361</v>
      </c>
      <c r="V1570">
        <f>Tabla_database[[#This Row],[Unintentional Release (Barrels)]]+Tabla_database[[#This Row],[Intentional Release (Barrels)]]</f>
        <v>361</v>
      </c>
      <c r="W1570">
        <v>361</v>
      </c>
      <c r="X1570">
        <v>0</v>
      </c>
      <c r="Y1570" t="s">
        <v>59</v>
      </c>
      <c r="Z1570" t="s">
        <v>59</v>
      </c>
      <c r="AA1570" t="s">
        <v>59</v>
      </c>
      <c r="AD1570">
        <v>0</v>
      </c>
      <c r="AQ1570">
        <v>10000</v>
      </c>
      <c r="AR1570">
        <v>36800</v>
      </c>
      <c r="AS1570">
        <v>0</v>
      </c>
      <c r="AT1570">
        <v>90000</v>
      </c>
      <c r="AU1570">
        <v>28950</v>
      </c>
      <c r="AV1570">
        <v>0</v>
      </c>
      <c r="AW1570">
        <v>165750</v>
      </c>
    </row>
    <row r="1571" spans="1:49" x14ac:dyDescent="0.25">
      <c r="A1571">
        <v>20140138</v>
      </c>
      <c r="B1571">
        <v>19240</v>
      </c>
      <c r="C1571">
        <v>2014</v>
      </c>
      <c r="D1571" t="s">
        <v>5528</v>
      </c>
      <c r="E1571">
        <v>99031</v>
      </c>
      <c r="F1571" t="s">
        <v>3132</v>
      </c>
      <c r="G1571" t="s">
        <v>3133</v>
      </c>
      <c r="H1571" t="s">
        <v>51</v>
      </c>
      <c r="I1571" t="s">
        <v>80</v>
      </c>
      <c r="J1571" t="s">
        <v>105</v>
      </c>
      <c r="K1571" t="s">
        <v>212</v>
      </c>
      <c r="L1571" t="s">
        <v>579</v>
      </c>
      <c r="M1571" t="s">
        <v>1620</v>
      </c>
      <c r="N1571" t="s">
        <v>1045</v>
      </c>
      <c r="O1571" t="s">
        <v>207</v>
      </c>
      <c r="P1571">
        <v>41.626460999999999</v>
      </c>
      <c r="Q1571">
        <v>-87.440797000000003</v>
      </c>
      <c r="R1571" t="s">
        <v>67</v>
      </c>
      <c r="S1571" t="s">
        <v>135</v>
      </c>
      <c r="T1571">
        <v>11</v>
      </c>
      <c r="V1571">
        <f>Tabla_database[[#This Row],[Unintentional Release (Barrels)]]+Tabla_database[[#This Row],[Intentional Release (Barrels)]]</f>
        <v>11</v>
      </c>
      <c r="W1571">
        <v>11</v>
      </c>
      <c r="X1571">
        <v>0</v>
      </c>
      <c r="Y1571" t="s">
        <v>59</v>
      </c>
      <c r="Z1571" t="s">
        <v>59</v>
      </c>
      <c r="AA1571" t="s">
        <v>99</v>
      </c>
      <c r="AB1571" t="s">
        <v>5529</v>
      </c>
      <c r="AC1571" t="s">
        <v>5530</v>
      </c>
      <c r="AD1571">
        <v>0</v>
      </c>
      <c r="AQ1571">
        <v>10000</v>
      </c>
      <c r="AR1571">
        <v>0</v>
      </c>
      <c r="AS1571">
        <v>0</v>
      </c>
      <c r="AT1571">
        <v>20000</v>
      </c>
      <c r="AU1571">
        <v>10000</v>
      </c>
      <c r="AV1571">
        <v>0</v>
      </c>
      <c r="AW1571">
        <v>40000</v>
      </c>
    </row>
    <row r="1572" spans="1:49" x14ac:dyDescent="0.25">
      <c r="A1572">
        <v>20140134</v>
      </c>
      <c r="B1572">
        <v>19226</v>
      </c>
      <c r="C1572">
        <v>2014</v>
      </c>
      <c r="D1572" t="s">
        <v>5531</v>
      </c>
      <c r="E1572">
        <v>2552</v>
      </c>
      <c r="F1572" t="s">
        <v>340</v>
      </c>
      <c r="G1572" t="s">
        <v>5532</v>
      </c>
      <c r="H1572" t="s">
        <v>51</v>
      </c>
      <c r="I1572" t="s">
        <v>52</v>
      </c>
      <c r="J1572" t="s">
        <v>105</v>
      </c>
      <c r="K1572" t="s">
        <v>116</v>
      </c>
      <c r="M1572" t="s">
        <v>5533</v>
      </c>
      <c r="N1572" t="s">
        <v>5534</v>
      </c>
      <c r="O1572" t="s">
        <v>614</v>
      </c>
      <c r="P1572">
        <v>33.976759999999999</v>
      </c>
      <c r="Q1572">
        <v>-83.9178</v>
      </c>
      <c r="R1572" t="s">
        <v>67</v>
      </c>
      <c r="S1572" t="s">
        <v>76</v>
      </c>
      <c r="T1572">
        <v>8.1999999999999993</v>
      </c>
      <c r="V1572">
        <f>Tabla_database[[#This Row],[Unintentional Release (Barrels)]]+Tabla_database[[#This Row],[Intentional Release (Barrels)]]</f>
        <v>8.1999999999999993</v>
      </c>
      <c r="W1572">
        <v>8.1999999999999993</v>
      </c>
      <c r="X1572">
        <v>0</v>
      </c>
      <c r="Y1572" t="s">
        <v>59</v>
      </c>
      <c r="Z1572" t="s">
        <v>59</v>
      </c>
      <c r="AA1572" t="s">
        <v>99</v>
      </c>
      <c r="AB1572" t="s">
        <v>5535</v>
      </c>
      <c r="AC1572" t="s">
        <v>5536</v>
      </c>
      <c r="AQ1572">
        <v>1500</v>
      </c>
      <c r="AR1572">
        <v>1200</v>
      </c>
      <c r="AS1572">
        <v>0</v>
      </c>
      <c r="AT1572">
        <v>7500</v>
      </c>
      <c r="AU1572">
        <v>3000</v>
      </c>
      <c r="AV1572">
        <v>0</v>
      </c>
      <c r="AW1572">
        <v>13200</v>
      </c>
    </row>
    <row r="1573" spans="1:49" x14ac:dyDescent="0.25">
      <c r="A1573">
        <v>20140136</v>
      </c>
      <c r="B1573">
        <v>19235</v>
      </c>
      <c r="C1573">
        <v>2014</v>
      </c>
      <c r="D1573" t="s">
        <v>5537</v>
      </c>
      <c r="E1573">
        <v>300</v>
      </c>
      <c r="F1573" t="s">
        <v>87</v>
      </c>
      <c r="G1573" t="s">
        <v>5538</v>
      </c>
      <c r="H1573" t="s">
        <v>51</v>
      </c>
      <c r="I1573" t="s">
        <v>52</v>
      </c>
      <c r="J1573" t="s">
        <v>63</v>
      </c>
      <c r="O1573" t="s">
        <v>91</v>
      </c>
      <c r="P1573">
        <v>28.462222199999999</v>
      </c>
      <c r="Q1573">
        <v>-98.222499999999997</v>
      </c>
      <c r="R1573" t="s">
        <v>67</v>
      </c>
      <c r="S1573" t="s">
        <v>227</v>
      </c>
      <c r="T1573">
        <v>0.24</v>
      </c>
      <c r="V1573">
        <f>Tabla_database[[#This Row],[Unintentional Release (Barrels)]]+Tabla_database[[#This Row],[Intentional Release (Barrels)]]</f>
        <v>0.24</v>
      </c>
      <c r="W1573">
        <v>0.24</v>
      </c>
      <c r="X1573">
        <v>0</v>
      </c>
      <c r="Y1573" t="s">
        <v>59</v>
      </c>
      <c r="Z1573" t="s">
        <v>59</v>
      </c>
      <c r="AA1573" t="s">
        <v>59</v>
      </c>
      <c r="AD1573">
        <v>0</v>
      </c>
      <c r="AQ1573">
        <v>10000</v>
      </c>
      <c r="AR1573">
        <v>12</v>
      </c>
      <c r="AS1573">
        <v>0</v>
      </c>
      <c r="AT1573">
        <v>4500</v>
      </c>
      <c r="AU1573">
        <v>2500</v>
      </c>
      <c r="AV1573">
        <v>31285</v>
      </c>
      <c r="AW1573">
        <v>48297</v>
      </c>
    </row>
    <row r="1574" spans="1:49" x14ac:dyDescent="0.25">
      <c r="A1574">
        <v>20140142</v>
      </c>
      <c r="B1574">
        <v>19840</v>
      </c>
      <c r="C1574">
        <v>2014</v>
      </c>
      <c r="D1574" t="s">
        <v>5539</v>
      </c>
      <c r="E1574">
        <v>31570</v>
      </c>
      <c r="F1574" t="s">
        <v>4769</v>
      </c>
      <c r="G1574" t="s">
        <v>4770</v>
      </c>
      <c r="H1574" t="s">
        <v>51</v>
      </c>
      <c r="I1574" t="s">
        <v>104</v>
      </c>
      <c r="J1574" t="s">
        <v>63</v>
      </c>
      <c r="M1574" t="s">
        <v>649</v>
      </c>
      <c r="N1574" t="s">
        <v>796</v>
      </c>
      <c r="O1574" t="s">
        <v>97</v>
      </c>
      <c r="P1574">
        <v>48.39696</v>
      </c>
      <c r="Q1574">
        <v>-102.91027</v>
      </c>
      <c r="R1574" t="s">
        <v>84</v>
      </c>
      <c r="S1574" t="s">
        <v>85</v>
      </c>
      <c r="T1574">
        <v>5</v>
      </c>
      <c r="V1574">
        <f>Tabla_database[[#This Row],[Unintentional Release (Barrels)]]+Tabla_database[[#This Row],[Intentional Release (Barrels)]]</f>
        <v>5</v>
      </c>
      <c r="W1574">
        <v>5</v>
      </c>
      <c r="X1574">
        <v>0</v>
      </c>
      <c r="Y1574" t="s">
        <v>59</v>
      </c>
      <c r="Z1574" t="s">
        <v>59</v>
      </c>
      <c r="AA1574" t="s">
        <v>59</v>
      </c>
      <c r="AQ1574">
        <v>6000</v>
      </c>
      <c r="AR1574">
        <v>0</v>
      </c>
      <c r="AS1574">
        <v>0</v>
      </c>
      <c r="AT1574">
        <v>24000</v>
      </c>
      <c r="AU1574">
        <v>0</v>
      </c>
      <c r="AV1574">
        <v>0</v>
      </c>
      <c r="AW1574">
        <v>30000</v>
      </c>
    </row>
    <row r="1575" spans="1:49" x14ac:dyDescent="0.25">
      <c r="A1575">
        <v>20140140</v>
      </c>
      <c r="B1575">
        <v>20598</v>
      </c>
      <c r="C1575">
        <v>2014</v>
      </c>
      <c r="D1575" t="s">
        <v>5540</v>
      </c>
      <c r="E1575">
        <v>1845</v>
      </c>
      <c r="F1575" t="s">
        <v>287</v>
      </c>
      <c r="G1575" t="s">
        <v>5541</v>
      </c>
      <c r="H1575" t="s">
        <v>51</v>
      </c>
      <c r="I1575" t="s">
        <v>80</v>
      </c>
      <c r="J1575" t="s">
        <v>105</v>
      </c>
      <c r="K1575" t="s">
        <v>410</v>
      </c>
      <c r="M1575" t="s">
        <v>477</v>
      </c>
      <c r="N1575" t="s">
        <v>477</v>
      </c>
      <c r="O1575" t="s">
        <v>162</v>
      </c>
      <c r="P1575">
        <v>41.143639999999998</v>
      </c>
      <c r="Q1575">
        <v>-87.902235000000005</v>
      </c>
      <c r="R1575" t="s">
        <v>196</v>
      </c>
      <c r="S1575" t="s">
        <v>838</v>
      </c>
      <c r="T1575">
        <v>25</v>
      </c>
      <c r="V1575">
        <f>Tabla_database[[#This Row],[Unintentional Release (Barrels)]]+Tabla_database[[#This Row],[Intentional Release (Barrels)]]</f>
        <v>25</v>
      </c>
      <c r="W1575">
        <v>16.62</v>
      </c>
      <c r="X1575">
        <v>8.3800000000000008</v>
      </c>
      <c r="Y1575" t="s">
        <v>59</v>
      </c>
      <c r="Z1575" t="s">
        <v>59</v>
      </c>
      <c r="AA1575" t="s">
        <v>59</v>
      </c>
      <c r="AD1575">
        <v>0</v>
      </c>
      <c r="AQ1575">
        <v>232972</v>
      </c>
      <c r="AR1575">
        <v>0</v>
      </c>
      <c r="AS1575">
        <v>0</v>
      </c>
      <c r="AT1575">
        <v>1006918</v>
      </c>
      <c r="AU1575">
        <v>747951</v>
      </c>
      <c r="AV1575">
        <v>0</v>
      </c>
      <c r="AW1575">
        <v>1987841</v>
      </c>
    </row>
    <row r="1576" spans="1:49" x14ac:dyDescent="0.25">
      <c r="A1576">
        <v>20140271</v>
      </c>
      <c r="B1576">
        <v>20599</v>
      </c>
      <c r="C1576">
        <v>2014</v>
      </c>
      <c r="D1576" t="s">
        <v>5540</v>
      </c>
      <c r="E1576">
        <v>1845</v>
      </c>
      <c r="F1576" t="s">
        <v>287</v>
      </c>
      <c r="G1576" t="s">
        <v>5542</v>
      </c>
      <c r="H1576" t="s">
        <v>51</v>
      </c>
      <c r="I1576" t="s">
        <v>80</v>
      </c>
      <c r="J1576" t="s">
        <v>105</v>
      </c>
      <c r="K1576" t="s">
        <v>106</v>
      </c>
      <c r="M1576" t="s">
        <v>477</v>
      </c>
      <c r="N1576" t="s">
        <v>477</v>
      </c>
      <c r="O1576" t="s">
        <v>162</v>
      </c>
      <c r="P1576">
        <v>41.143639999999998</v>
      </c>
      <c r="Q1576">
        <v>-87.902235000000005</v>
      </c>
      <c r="R1576" t="s">
        <v>196</v>
      </c>
      <c r="S1576" t="s">
        <v>838</v>
      </c>
      <c r="T1576">
        <v>5</v>
      </c>
      <c r="V1576">
        <f>Tabla_database[[#This Row],[Unintentional Release (Barrels)]]+Tabla_database[[#This Row],[Intentional Release (Barrels)]]</f>
        <v>5</v>
      </c>
      <c r="W1576">
        <v>5</v>
      </c>
      <c r="X1576">
        <v>0</v>
      </c>
      <c r="Y1576" t="s">
        <v>59</v>
      </c>
      <c r="Z1576" t="s">
        <v>59</v>
      </c>
      <c r="AA1576" t="s">
        <v>59</v>
      </c>
      <c r="AD1576">
        <v>0</v>
      </c>
      <c r="AQ1576">
        <v>252249</v>
      </c>
      <c r="AR1576">
        <v>0</v>
      </c>
      <c r="AS1576">
        <v>0</v>
      </c>
      <c r="AT1576">
        <v>1006918</v>
      </c>
      <c r="AU1576">
        <v>747951</v>
      </c>
      <c r="AV1576">
        <v>0</v>
      </c>
      <c r="AW1576">
        <v>2007118</v>
      </c>
    </row>
    <row r="1577" spans="1:49" x14ac:dyDescent="0.25">
      <c r="A1577">
        <v>20140137</v>
      </c>
      <c r="B1577">
        <v>19554</v>
      </c>
      <c r="C1577">
        <v>2014</v>
      </c>
      <c r="D1577" t="s">
        <v>5543</v>
      </c>
      <c r="E1577">
        <v>18718</v>
      </c>
      <c r="F1577" t="s">
        <v>306</v>
      </c>
      <c r="G1577" t="s">
        <v>382</v>
      </c>
      <c r="H1577" t="s">
        <v>51</v>
      </c>
      <c r="I1577" t="s">
        <v>52</v>
      </c>
      <c r="J1577" t="s">
        <v>63</v>
      </c>
      <c r="M1577" t="s">
        <v>383</v>
      </c>
      <c r="N1577" t="s">
        <v>384</v>
      </c>
      <c r="O1577" t="s">
        <v>91</v>
      </c>
      <c r="P1577">
        <v>32.072932000000002</v>
      </c>
      <c r="Q1577">
        <v>-96.467213999999998</v>
      </c>
      <c r="R1577" t="s">
        <v>67</v>
      </c>
      <c r="S1577" t="s">
        <v>68</v>
      </c>
      <c r="T1577">
        <v>0.75</v>
      </c>
      <c r="V1577">
        <f>Tabla_database[[#This Row],[Unintentional Release (Barrels)]]+Tabla_database[[#This Row],[Intentional Release (Barrels)]]</f>
        <v>0.75</v>
      </c>
      <c r="W1577">
        <v>0.48</v>
      </c>
      <c r="X1577">
        <v>0.27</v>
      </c>
      <c r="Y1577" t="s">
        <v>59</v>
      </c>
      <c r="Z1577" t="s">
        <v>59</v>
      </c>
      <c r="AA1577" t="s">
        <v>59</v>
      </c>
      <c r="AQ1577">
        <v>100</v>
      </c>
      <c r="AR1577">
        <v>50</v>
      </c>
      <c r="AS1577">
        <v>0</v>
      </c>
      <c r="AT1577">
        <v>2800</v>
      </c>
      <c r="AU1577">
        <v>0</v>
      </c>
      <c r="AV1577">
        <v>0</v>
      </c>
      <c r="AW1577">
        <v>2950</v>
      </c>
    </row>
    <row r="1578" spans="1:49" x14ac:dyDescent="0.25">
      <c r="A1578">
        <v>20140141</v>
      </c>
      <c r="B1578">
        <v>19244</v>
      </c>
      <c r="C1578">
        <v>2014</v>
      </c>
      <c r="D1578" t="s">
        <v>5544</v>
      </c>
      <c r="E1578">
        <v>12105</v>
      </c>
      <c r="F1578" t="s">
        <v>165</v>
      </c>
      <c r="G1578" t="s">
        <v>5545</v>
      </c>
      <c r="H1578" t="s">
        <v>51</v>
      </c>
      <c r="I1578" t="s">
        <v>52</v>
      </c>
      <c r="J1578" t="s">
        <v>53</v>
      </c>
      <c r="K1578" t="s">
        <v>167</v>
      </c>
      <c r="M1578" t="s">
        <v>5546</v>
      </c>
      <c r="N1578" t="s">
        <v>885</v>
      </c>
      <c r="O1578" t="s">
        <v>56</v>
      </c>
      <c r="P1578">
        <v>37.868099999999998</v>
      </c>
      <c r="Q1578">
        <v>-98.021410000000003</v>
      </c>
      <c r="R1578" t="s">
        <v>67</v>
      </c>
      <c r="S1578" t="s">
        <v>227</v>
      </c>
      <c r="T1578">
        <v>2</v>
      </c>
      <c r="U1578">
        <v>0.05</v>
      </c>
      <c r="V1578">
        <f>Tabla_database[[#This Row],[Unintentional Release (Barrels)]]+Tabla_database[[#This Row],[Intentional Release (Barrels)]]</f>
        <v>2.0499999999999998</v>
      </c>
      <c r="W1578">
        <v>0</v>
      </c>
      <c r="X1578">
        <v>2</v>
      </c>
      <c r="Y1578" t="s">
        <v>59</v>
      </c>
      <c r="Z1578" t="s">
        <v>59</v>
      </c>
      <c r="AA1578" t="s">
        <v>99</v>
      </c>
      <c r="AB1578" t="s">
        <v>5547</v>
      </c>
      <c r="AC1578" t="s">
        <v>5548</v>
      </c>
      <c r="AQ1578">
        <v>119000</v>
      </c>
      <c r="AR1578">
        <v>175</v>
      </c>
      <c r="AS1578">
        <v>1500</v>
      </c>
      <c r="AT1578">
        <v>1500</v>
      </c>
      <c r="AU1578">
        <v>0</v>
      </c>
      <c r="AV1578">
        <v>0</v>
      </c>
      <c r="AW1578">
        <v>122175</v>
      </c>
    </row>
    <row r="1579" spans="1:49" x14ac:dyDescent="0.25">
      <c r="A1579">
        <v>20140098</v>
      </c>
      <c r="B1579">
        <v>19163</v>
      </c>
      <c r="C1579">
        <v>2014</v>
      </c>
      <c r="D1579" t="s">
        <v>5549</v>
      </c>
      <c r="E1579">
        <v>31045</v>
      </c>
      <c r="F1579" t="s">
        <v>4026</v>
      </c>
      <c r="G1579" t="s">
        <v>5550</v>
      </c>
      <c r="H1579" t="s">
        <v>51</v>
      </c>
      <c r="I1579" t="s">
        <v>52</v>
      </c>
      <c r="J1579" t="s">
        <v>63</v>
      </c>
      <c r="M1579" t="s">
        <v>5551</v>
      </c>
      <c r="N1579" t="s">
        <v>1174</v>
      </c>
      <c r="O1579" t="s">
        <v>239</v>
      </c>
      <c r="P1579">
        <v>31.788398000000001</v>
      </c>
      <c r="Q1579">
        <v>-89.332382999999993</v>
      </c>
      <c r="R1579" t="s">
        <v>67</v>
      </c>
      <c r="S1579" t="s">
        <v>68</v>
      </c>
      <c r="T1579">
        <v>0.5</v>
      </c>
      <c r="V1579">
        <f>Tabla_database[[#This Row],[Unintentional Release (Barrels)]]+Tabla_database[[#This Row],[Intentional Release (Barrels)]]</f>
        <v>0.5</v>
      </c>
      <c r="W1579">
        <v>0.5</v>
      </c>
      <c r="X1579">
        <v>0</v>
      </c>
      <c r="Y1579" t="s">
        <v>59</v>
      </c>
      <c r="Z1579" t="s">
        <v>59</v>
      </c>
      <c r="AA1579" t="s">
        <v>99</v>
      </c>
      <c r="AB1579" t="s">
        <v>5552</v>
      </c>
      <c r="AC1579" t="s">
        <v>5553</v>
      </c>
      <c r="AQ1579">
        <v>100</v>
      </c>
      <c r="AR1579">
        <v>55</v>
      </c>
      <c r="AS1579">
        <v>0</v>
      </c>
      <c r="AT1579">
        <v>2500</v>
      </c>
      <c r="AU1579">
        <v>200</v>
      </c>
      <c r="AV1579">
        <v>0</v>
      </c>
      <c r="AW1579">
        <v>2855</v>
      </c>
    </row>
    <row r="1580" spans="1:49" x14ac:dyDescent="0.25">
      <c r="A1580">
        <v>20140122</v>
      </c>
      <c r="B1580">
        <v>19276</v>
      </c>
      <c r="C1580">
        <v>2014</v>
      </c>
      <c r="D1580" t="s">
        <v>5554</v>
      </c>
      <c r="E1580">
        <v>26065</v>
      </c>
      <c r="F1580" t="s">
        <v>5266</v>
      </c>
      <c r="G1580" t="s">
        <v>5267</v>
      </c>
      <c r="H1580" t="s">
        <v>51</v>
      </c>
      <c r="I1580" t="s">
        <v>104</v>
      </c>
      <c r="J1580" t="s">
        <v>63</v>
      </c>
      <c r="M1580" t="s">
        <v>55</v>
      </c>
      <c r="N1580" t="s">
        <v>55</v>
      </c>
      <c r="O1580" t="s">
        <v>56</v>
      </c>
      <c r="P1580">
        <v>38.339275000000001</v>
      </c>
      <c r="Q1580">
        <v>-97.676786000000007</v>
      </c>
      <c r="R1580" t="s">
        <v>67</v>
      </c>
      <c r="S1580" t="s">
        <v>227</v>
      </c>
      <c r="T1580">
        <v>2</v>
      </c>
      <c r="V1580">
        <f>Tabla_database[[#This Row],[Unintentional Release (Barrels)]]+Tabla_database[[#This Row],[Intentional Release (Barrels)]]</f>
        <v>2</v>
      </c>
      <c r="W1580">
        <v>0</v>
      </c>
      <c r="X1580">
        <v>2</v>
      </c>
      <c r="Y1580" t="s">
        <v>59</v>
      </c>
      <c r="Z1580" t="s">
        <v>59</v>
      </c>
      <c r="AA1580" t="s">
        <v>59</v>
      </c>
      <c r="AQ1580">
        <v>0</v>
      </c>
      <c r="AR1580">
        <v>200</v>
      </c>
      <c r="AS1580">
        <v>0</v>
      </c>
      <c r="AT1580">
        <v>0</v>
      </c>
      <c r="AU1580">
        <v>300</v>
      </c>
      <c r="AV1580">
        <v>0</v>
      </c>
      <c r="AW1580">
        <v>500</v>
      </c>
    </row>
    <row r="1581" spans="1:49" x14ac:dyDescent="0.25">
      <c r="A1581">
        <v>20140139</v>
      </c>
      <c r="B1581">
        <v>20081</v>
      </c>
      <c r="C1581">
        <v>2014</v>
      </c>
      <c r="D1581" t="s">
        <v>5555</v>
      </c>
      <c r="E1581">
        <v>22830</v>
      </c>
      <c r="F1581" t="s">
        <v>2040</v>
      </c>
      <c r="G1581" t="s">
        <v>5556</v>
      </c>
      <c r="H1581" t="s">
        <v>51</v>
      </c>
      <c r="I1581" t="s">
        <v>52</v>
      </c>
      <c r="J1581" t="s">
        <v>105</v>
      </c>
      <c r="K1581" t="s">
        <v>116</v>
      </c>
      <c r="M1581" t="s">
        <v>5557</v>
      </c>
      <c r="N1581" t="s">
        <v>1656</v>
      </c>
      <c r="O1581" t="s">
        <v>592</v>
      </c>
      <c r="P1581">
        <v>43.016283000000001</v>
      </c>
      <c r="Q1581">
        <v>-84.6554</v>
      </c>
      <c r="R1581" t="s">
        <v>67</v>
      </c>
      <c r="S1581" t="s">
        <v>76</v>
      </c>
      <c r="T1581">
        <v>64</v>
      </c>
      <c r="V1581">
        <f>Tabla_database[[#This Row],[Unintentional Release (Barrels)]]+Tabla_database[[#This Row],[Intentional Release (Barrels)]]</f>
        <v>64</v>
      </c>
      <c r="W1581">
        <v>55</v>
      </c>
      <c r="X1581">
        <v>9</v>
      </c>
      <c r="Y1581" t="s">
        <v>59</v>
      </c>
      <c r="Z1581" t="s">
        <v>59</v>
      </c>
      <c r="AA1581" t="s">
        <v>99</v>
      </c>
      <c r="AB1581" t="s">
        <v>5558</v>
      </c>
      <c r="AC1581" t="s">
        <v>5559</v>
      </c>
      <c r="AD1581">
        <v>0</v>
      </c>
      <c r="AQ1581">
        <v>200</v>
      </c>
      <c r="AR1581">
        <v>8004</v>
      </c>
      <c r="AS1581">
        <v>0</v>
      </c>
      <c r="AT1581">
        <v>15000</v>
      </c>
      <c r="AU1581">
        <v>58582</v>
      </c>
      <c r="AV1581">
        <v>0</v>
      </c>
      <c r="AW1581">
        <v>81786</v>
      </c>
    </row>
    <row r="1582" spans="1:49" x14ac:dyDescent="0.25">
      <c r="A1582">
        <v>20140121</v>
      </c>
      <c r="B1582">
        <v>20132</v>
      </c>
      <c r="C1582">
        <v>2014</v>
      </c>
      <c r="D1582" t="s">
        <v>5560</v>
      </c>
      <c r="E1582">
        <v>31684</v>
      </c>
      <c r="F1582" t="s">
        <v>3226</v>
      </c>
      <c r="G1582" t="s">
        <v>5561</v>
      </c>
      <c r="H1582" t="s">
        <v>51</v>
      </c>
      <c r="I1582" t="s">
        <v>80</v>
      </c>
      <c r="J1582" t="s">
        <v>63</v>
      </c>
      <c r="M1582" t="s">
        <v>1275</v>
      </c>
      <c r="N1582" t="s">
        <v>775</v>
      </c>
      <c r="O1582" t="s">
        <v>91</v>
      </c>
      <c r="P1582">
        <v>31.785419999999998</v>
      </c>
      <c r="Q1582">
        <v>-102.55676</v>
      </c>
      <c r="R1582" t="s">
        <v>143</v>
      </c>
      <c r="S1582" t="s">
        <v>321</v>
      </c>
      <c r="T1582">
        <v>1.55</v>
      </c>
      <c r="V1582">
        <f>Tabla_database[[#This Row],[Unintentional Release (Barrels)]]+Tabla_database[[#This Row],[Intentional Release (Barrels)]]</f>
        <v>1.55</v>
      </c>
      <c r="W1582">
        <v>1.55</v>
      </c>
      <c r="X1582">
        <v>0</v>
      </c>
      <c r="Y1582" t="s">
        <v>59</v>
      </c>
      <c r="Z1582" t="s">
        <v>59</v>
      </c>
      <c r="AA1582" t="s">
        <v>99</v>
      </c>
      <c r="AB1582" t="s">
        <v>5562</v>
      </c>
      <c r="AD1582">
        <v>0</v>
      </c>
      <c r="AQ1582">
        <v>2300</v>
      </c>
      <c r="AR1582">
        <v>150</v>
      </c>
      <c r="AS1582">
        <v>0</v>
      </c>
      <c r="AT1582">
        <v>0</v>
      </c>
      <c r="AU1582">
        <v>2500</v>
      </c>
      <c r="AV1582">
        <v>0</v>
      </c>
      <c r="AW1582">
        <v>4950</v>
      </c>
    </row>
    <row r="1583" spans="1:49" x14ac:dyDescent="0.25">
      <c r="A1583">
        <v>20140126</v>
      </c>
      <c r="B1583">
        <v>19378</v>
      </c>
      <c r="C1583">
        <v>2014</v>
      </c>
      <c r="D1583" t="s">
        <v>5563</v>
      </c>
      <c r="E1583">
        <v>31684</v>
      </c>
      <c r="F1583" t="s">
        <v>3226</v>
      </c>
      <c r="G1583" t="s">
        <v>5564</v>
      </c>
      <c r="H1583" t="s">
        <v>51</v>
      </c>
      <c r="I1583" t="s">
        <v>80</v>
      </c>
      <c r="J1583" t="s">
        <v>63</v>
      </c>
      <c r="M1583" t="s">
        <v>2291</v>
      </c>
      <c r="N1583" t="s">
        <v>194</v>
      </c>
      <c r="O1583" t="s">
        <v>195</v>
      </c>
      <c r="P1583">
        <v>33.787863999999999</v>
      </c>
      <c r="Q1583">
        <v>-118.26945600000001</v>
      </c>
      <c r="R1583" t="s">
        <v>143</v>
      </c>
      <c r="S1583" t="s">
        <v>144</v>
      </c>
      <c r="T1583">
        <v>39</v>
      </c>
      <c r="V1583">
        <f>Tabla_database[[#This Row],[Unintentional Release (Barrels)]]+Tabla_database[[#This Row],[Intentional Release (Barrels)]]</f>
        <v>39</v>
      </c>
      <c r="W1583">
        <v>39</v>
      </c>
      <c r="X1583">
        <v>0</v>
      </c>
      <c r="Y1583" t="s">
        <v>59</v>
      </c>
      <c r="Z1583" t="s">
        <v>59</v>
      </c>
      <c r="AA1583" t="s">
        <v>59</v>
      </c>
      <c r="AD1583">
        <v>0</v>
      </c>
      <c r="AQ1583">
        <v>25000</v>
      </c>
      <c r="AR1583">
        <v>900</v>
      </c>
      <c r="AS1583">
        <v>30000</v>
      </c>
      <c r="AT1583">
        <v>300000</v>
      </c>
      <c r="AU1583">
        <v>45000</v>
      </c>
      <c r="AV1583">
        <v>0</v>
      </c>
      <c r="AW1583">
        <v>400900</v>
      </c>
    </row>
    <row r="1584" spans="1:49" x14ac:dyDescent="0.25">
      <c r="A1584">
        <v>20140152</v>
      </c>
      <c r="B1584">
        <v>20129</v>
      </c>
      <c r="C1584">
        <v>2014</v>
      </c>
      <c r="D1584" t="s">
        <v>5565</v>
      </c>
      <c r="E1584">
        <v>12470</v>
      </c>
      <c r="F1584" t="s">
        <v>343</v>
      </c>
      <c r="G1584" t="s">
        <v>5566</v>
      </c>
      <c r="H1584" t="s">
        <v>51</v>
      </c>
      <c r="I1584" t="s">
        <v>80</v>
      </c>
      <c r="J1584" t="s">
        <v>63</v>
      </c>
      <c r="M1584" t="s">
        <v>5567</v>
      </c>
      <c r="N1584" t="s">
        <v>2557</v>
      </c>
      <c r="O1584" t="s">
        <v>699</v>
      </c>
      <c r="P1584">
        <v>39.252792999999997</v>
      </c>
      <c r="Q1584">
        <v>-84.685908999999995</v>
      </c>
      <c r="R1584" t="s">
        <v>67</v>
      </c>
      <c r="S1584" t="s">
        <v>109</v>
      </c>
      <c r="T1584">
        <v>450</v>
      </c>
      <c r="V1584">
        <f>Tabla_database[[#This Row],[Unintentional Release (Barrels)]]+Tabla_database[[#This Row],[Intentional Release (Barrels)]]</f>
        <v>450</v>
      </c>
      <c r="W1584">
        <v>442</v>
      </c>
      <c r="X1584">
        <v>8</v>
      </c>
      <c r="Y1584" t="s">
        <v>59</v>
      </c>
      <c r="Z1584" t="s">
        <v>59</v>
      </c>
      <c r="AA1584" t="s">
        <v>99</v>
      </c>
      <c r="AB1584" t="s">
        <v>5568</v>
      </c>
      <c r="AC1584" t="s">
        <v>5569</v>
      </c>
      <c r="AD1584">
        <v>0</v>
      </c>
      <c r="AQ1584">
        <v>88252</v>
      </c>
      <c r="AR1584">
        <v>770</v>
      </c>
      <c r="AS1584">
        <v>2292685</v>
      </c>
      <c r="AT1584">
        <v>2706148</v>
      </c>
      <c r="AU1584">
        <v>2087084</v>
      </c>
      <c r="AV1584">
        <v>0</v>
      </c>
      <c r="AW1584">
        <v>7174939</v>
      </c>
    </row>
    <row r="1585" spans="1:49" x14ac:dyDescent="0.25">
      <c r="A1585">
        <v>20140147</v>
      </c>
      <c r="B1585">
        <v>19259</v>
      </c>
      <c r="C1585">
        <v>2014</v>
      </c>
      <c r="D1585" t="s">
        <v>5570</v>
      </c>
      <c r="E1585">
        <v>15674</v>
      </c>
      <c r="F1585" t="s">
        <v>229</v>
      </c>
      <c r="G1585" t="s">
        <v>5571</v>
      </c>
      <c r="H1585" t="s">
        <v>51</v>
      </c>
      <c r="I1585" t="s">
        <v>80</v>
      </c>
      <c r="J1585" t="s">
        <v>105</v>
      </c>
      <c r="K1585" t="s">
        <v>410</v>
      </c>
      <c r="M1585" t="s">
        <v>2650</v>
      </c>
      <c r="N1585" t="s">
        <v>971</v>
      </c>
      <c r="O1585" t="s">
        <v>1349</v>
      </c>
      <c r="P1585">
        <v>33.616374999999998</v>
      </c>
      <c r="Q1585">
        <v>-85.778931</v>
      </c>
      <c r="R1585" t="s">
        <v>67</v>
      </c>
      <c r="S1585" t="s">
        <v>208</v>
      </c>
      <c r="T1585">
        <v>0.24</v>
      </c>
      <c r="V1585">
        <f>Tabla_database[[#This Row],[Unintentional Release (Barrels)]]+Tabla_database[[#This Row],[Intentional Release (Barrels)]]</f>
        <v>0.24</v>
      </c>
      <c r="W1585">
        <v>0.24</v>
      </c>
      <c r="X1585">
        <v>0</v>
      </c>
      <c r="Y1585" t="s">
        <v>59</v>
      </c>
      <c r="Z1585" t="s">
        <v>59</v>
      </c>
      <c r="AA1585" t="s">
        <v>59</v>
      </c>
      <c r="AD1585">
        <v>0</v>
      </c>
      <c r="AQ1585">
        <v>0</v>
      </c>
      <c r="AR1585">
        <v>28</v>
      </c>
      <c r="AS1585">
        <v>0</v>
      </c>
      <c r="AT1585">
        <v>6500</v>
      </c>
      <c r="AU1585">
        <v>0</v>
      </c>
      <c r="AV1585">
        <v>0</v>
      </c>
      <c r="AW1585">
        <v>6528</v>
      </c>
    </row>
    <row r="1586" spans="1:49" x14ac:dyDescent="0.25">
      <c r="A1586">
        <v>20140150</v>
      </c>
      <c r="B1586">
        <v>19658</v>
      </c>
      <c r="C1586">
        <v>2014</v>
      </c>
      <c r="D1586" t="s">
        <v>5572</v>
      </c>
      <c r="E1586">
        <v>300</v>
      </c>
      <c r="F1586" t="s">
        <v>87</v>
      </c>
      <c r="G1586" t="s">
        <v>1122</v>
      </c>
      <c r="H1586" t="s">
        <v>51</v>
      </c>
      <c r="I1586" t="s">
        <v>52</v>
      </c>
      <c r="J1586" t="s">
        <v>63</v>
      </c>
      <c r="M1586" t="s">
        <v>1123</v>
      </c>
      <c r="N1586" t="s">
        <v>5573</v>
      </c>
      <c r="O1586" t="s">
        <v>91</v>
      </c>
      <c r="P1586">
        <v>33.914859999999997</v>
      </c>
      <c r="Q1586">
        <v>-98.437569999999994</v>
      </c>
      <c r="R1586" t="s">
        <v>67</v>
      </c>
      <c r="S1586" t="s">
        <v>117</v>
      </c>
      <c r="T1586">
        <v>4</v>
      </c>
      <c r="V1586">
        <f>Tabla_database[[#This Row],[Unintentional Release (Barrels)]]+Tabla_database[[#This Row],[Intentional Release (Barrels)]]</f>
        <v>4</v>
      </c>
      <c r="W1586">
        <v>4</v>
      </c>
      <c r="X1586">
        <v>0</v>
      </c>
      <c r="Y1586" t="s">
        <v>59</v>
      </c>
      <c r="Z1586" t="s">
        <v>59</v>
      </c>
      <c r="AA1586" t="s">
        <v>59</v>
      </c>
      <c r="AD1586">
        <v>0</v>
      </c>
      <c r="AQ1586">
        <v>2000</v>
      </c>
      <c r="AR1586">
        <v>400</v>
      </c>
      <c r="AS1586">
        <v>0</v>
      </c>
      <c r="AT1586">
        <v>500</v>
      </c>
      <c r="AU1586">
        <v>500</v>
      </c>
      <c r="AV1586">
        <v>0</v>
      </c>
      <c r="AW1586">
        <v>3400</v>
      </c>
    </row>
    <row r="1587" spans="1:49" x14ac:dyDescent="0.25">
      <c r="A1587">
        <v>20140149</v>
      </c>
      <c r="B1587">
        <v>19828</v>
      </c>
      <c r="C1587">
        <v>2014</v>
      </c>
      <c r="D1587" t="s">
        <v>5574</v>
      </c>
      <c r="E1587">
        <v>32450</v>
      </c>
      <c r="F1587" t="s">
        <v>1496</v>
      </c>
      <c r="G1587" t="s">
        <v>5575</v>
      </c>
      <c r="H1587" t="s">
        <v>51</v>
      </c>
      <c r="I1587" t="s">
        <v>52</v>
      </c>
      <c r="J1587" t="s">
        <v>63</v>
      </c>
      <c r="M1587" t="s">
        <v>3351</v>
      </c>
      <c r="N1587" t="s">
        <v>399</v>
      </c>
      <c r="O1587" t="s">
        <v>400</v>
      </c>
      <c r="P1587">
        <v>32.874236000000003</v>
      </c>
      <c r="Q1587">
        <v>-103.3011341</v>
      </c>
      <c r="R1587" t="s">
        <v>122</v>
      </c>
      <c r="S1587" t="s">
        <v>123</v>
      </c>
      <c r="T1587">
        <v>2.5</v>
      </c>
      <c r="V1587">
        <f>Tabla_database[[#This Row],[Unintentional Release (Barrels)]]+Tabla_database[[#This Row],[Intentional Release (Barrels)]]</f>
        <v>2.5</v>
      </c>
      <c r="W1587">
        <v>1</v>
      </c>
      <c r="X1587">
        <v>1.5</v>
      </c>
      <c r="Y1587" t="s">
        <v>59</v>
      </c>
      <c r="Z1587" t="s">
        <v>59</v>
      </c>
      <c r="AA1587" t="s">
        <v>59</v>
      </c>
      <c r="AD1587">
        <v>0</v>
      </c>
      <c r="AQ1587">
        <v>0</v>
      </c>
      <c r="AR1587">
        <v>600</v>
      </c>
      <c r="AS1587">
        <v>0</v>
      </c>
      <c r="AT1587">
        <v>800</v>
      </c>
      <c r="AU1587">
        <v>1000</v>
      </c>
      <c r="AV1587">
        <v>0</v>
      </c>
      <c r="AW1587">
        <v>2400</v>
      </c>
    </row>
    <row r="1588" spans="1:49" x14ac:dyDescent="0.25">
      <c r="A1588">
        <v>20140153</v>
      </c>
      <c r="B1588">
        <v>19466</v>
      </c>
      <c r="C1588">
        <v>2014</v>
      </c>
      <c r="D1588" t="s">
        <v>5576</v>
      </c>
      <c r="E1588">
        <v>22610</v>
      </c>
      <c r="F1588" t="s">
        <v>210</v>
      </c>
      <c r="G1588" t="s">
        <v>5577</v>
      </c>
      <c r="H1588" t="s">
        <v>51</v>
      </c>
      <c r="I1588" t="s">
        <v>52</v>
      </c>
      <c r="J1588" t="s">
        <v>105</v>
      </c>
      <c r="K1588" t="s">
        <v>106</v>
      </c>
      <c r="M1588" t="s">
        <v>5578</v>
      </c>
      <c r="N1588" t="s">
        <v>5579</v>
      </c>
      <c r="O1588" t="s">
        <v>91</v>
      </c>
      <c r="P1588">
        <v>31.508970000000001</v>
      </c>
      <c r="Q1588">
        <v>-104.35466</v>
      </c>
      <c r="R1588" t="s">
        <v>57</v>
      </c>
      <c r="S1588" t="s">
        <v>326</v>
      </c>
      <c r="T1588">
        <v>0.5</v>
      </c>
      <c r="V1588">
        <f>Tabla_database[[#This Row],[Unintentional Release (Barrels)]]+Tabla_database[[#This Row],[Intentional Release (Barrels)]]</f>
        <v>0.5</v>
      </c>
      <c r="W1588">
        <v>0.47</v>
      </c>
      <c r="X1588">
        <v>0.03</v>
      </c>
      <c r="Y1588" t="s">
        <v>59</v>
      </c>
      <c r="Z1588" t="s">
        <v>59</v>
      </c>
      <c r="AA1588" t="s">
        <v>59</v>
      </c>
      <c r="AD1588">
        <v>0</v>
      </c>
      <c r="AQ1588">
        <v>0</v>
      </c>
      <c r="AR1588">
        <v>56</v>
      </c>
      <c r="AS1588">
        <v>0</v>
      </c>
      <c r="AT1588">
        <v>2000</v>
      </c>
      <c r="AU1588">
        <v>500</v>
      </c>
      <c r="AV1588">
        <v>0</v>
      </c>
      <c r="AW1588">
        <v>2556</v>
      </c>
    </row>
    <row r="1589" spans="1:49" x14ac:dyDescent="0.25">
      <c r="A1589">
        <v>20140156</v>
      </c>
      <c r="B1589">
        <v>19284</v>
      </c>
      <c r="C1589">
        <v>2014</v>
      </c>
      <c r="D1589" t="s">
        <v>5580</v>
      </c>
      <c r="E1589">
        <v>32632</v>
      </c>
      <c r="F1589" t="s">
        <v>5581</v>
      </c>
      <c r="G1589" t="s">
        <v>5582</v>
      </c>
      <c r="H1589" t="s">
        <v>51</v>
      </c>
      <c r="I1589" t="s">
        <v>104</v>
      </c>
      <c r="J1589" t="s">
        <v>63</v>
      </c>
      <c r="M1589" t="s">
        <v>5583</v>
      </c>
      <c r="N1589" t="s">
        <v>1248</v>
      </c>
      <c r="O1589" t="s">
        <v>151</v>
      </c>
      <c r="P1589">
        <v>34.216537000000002</v>
      </c>
      <c r="Q1589">
        <v>-97.287139999999994</v>
      </c>
      <c r="R1589" t="s">
        <v>67</v>
      </c>
      <c r="S1589" t="s">
        <v>404</v>
      </c>
      <c r="T1589">
        <v>35</v>
      </c>
      <c r="V1589">
        <f>Tabla_database[[#This Row],[Unintentional Release (Barrels)]]+Tabla_database[[#This Row],[Intentional Release (Barrels)]]</f>
        <v>35</v>
      </c>
      <c r="W1589">
        <v>34.5</v>
      </c>
      <c r="X1589">
        <v>0.5</v>
      </c>
      <c r="Y1589" t="s">
        <v>59</v>
      </c>
      <c r="Z1589" t="s">
        <v>59</v>
      </c>
      <c r="AA1589" t="s">
        <v>59</v>
      </c>
      <c r="AD1589">
        <v>0</v>
      </c>
      <c r="AQ1589">
        <v>0</v>
      </c>
      <c r="AR1589">
        <v>150</v>
      </c>
      <c r="AS1589">
        <v>0</v>
      </c>
      <c r="AT1589">
        <v>0</v>
      </c>
      <c r="AU1589">
        <v>4718</v>
      </c>
      <c r="AV1589">
        <v>0</v>
      </c>
      <c r="AW1589">
        <v>4868</v>
      </c>
    </row>
    <row r="1590" spans="1:49" x14ac:dyDescent="0.25">
      <c r="A1590">
        <v>20140144</v>
      </c>
      <c r="B1590">
        <v>20544</v>
      </c>
      <c r="C1590">
        <v>2014</v>
      </c>
      <c r="D1590" t="s">
        <v>5584</v>
      </c>
      <c r="E1590">
        <v>32619</v>
      </c>
      <c r="F1590" t="s">
        <v>5585</v>
      </c>
      <c r="G1590" t="s">
        <v>5586</v>
      </c>
      <c r="H1590" t="s">
        <v>51</v>
      </c>
      <c r="I1590" t="s">
        <v>52</v>
      </c>
      <c r="J1590" t="s">
        <v>63</v>
      </c>
      <c r="M1590" t="s">
        <v>5587</v>
      </c>
      <c r="N1590" t="s">
        <v>2656</v>
      </c>
      <c r="O1590" t="s">
        <v>97</v>
      </c>
      <c r="P1590">
        <v>47.921838999999999</v>
      </c>
      <c r="Q1590">
        <v>-103.563575</v>
      </c>
      <c r="R1590" t="s">
        <v>67</v>
      </c>
      <c r="S1590" t="s">
        <v>227</v>
      </c>
      <c r="T1590">
        <v>475</v>
      </c>
      <c r="V1590">
        <f>Tabla_database[[#This Row],[Unintentional Release (Barrels)]]+Tabla_database[[#This Row],[Intentional Release (Barrels)]]</f>
        <v>475</v>
      </c>
      <c r="W1590">
        <v>375</v>
      </c>
      <c r="X1590">
        <v>100</v>
      </c>
      <c r="Y1590" t="s">
        <v>59</v>
      </c>
      <c r="Z1590" t="s">
        <v>59</v>
      </c>
      <c r="AA1590" t="s">
        <v>99</v>
      </c>
      <c r="AB1590" t="s">
        <v>5588</v>
      </c>
      <c r="AC1590" t="s">
        <v>5589</v>
      </c>
      <c r="AD1590">
        <v>0</v>
      </c>
      <c r="AQ1590">
        <v>500</v>
      </c>
      <c r="AR1590">
        <v>10000</v>
      </c>
      <c r="AS1590">
        <v>628675</v>
      </c>
      <c r="AT1590">
        <v>331720</v>
      </c>
      <c r="AU1590">
        <v>475461</v>
      </c>
      <c r="AV1590">
        <v>0</v>
      </c>
      <c r="AW1590">
        <v>1446356</v>
      </c>
    </row>
    <row r="1591" spans="1:49" x14ac:dyDescent="0.25">
      <c r="A1591">
        <v>20140151</v>
      </c>
      <c r="B1591">
        <v>19991</v>
      </c>
      <c r="C1591">
        <v>2014</v>
      </c>
      <c r="D1591" t="s">
        <v>5590</v>
      </c>
      <c r="E1591">
        <v>15774</v>
      </c>
      <c r="F1591" t="s">
        <v>5518</v>
      </c>
      <c r="G1591" t="s">
        <v>5591</v>
      </c>
      <c r="H1591" t="s">
        <v>51</v>
      </c>
      <c r="I1591" t="s">
        <v>80</v>
      </c>
      <c r="J1591" t="s">
        <v>63</v>
      </c>
      <c r="M1591" t="s">
        <v>5592</v>
      </c>
      <c r="N1591" t="s">
        <v>5593</v>
      </c>
      <c r="O1591" t="s">
        <v>97</v>
      </c>
      <c r="P1591">
        <v>48.720363999999996</v>
      </c>
      <c r="Q1591">
        <v>-101.20851</v>
      </c>
      <c r="R1591" t="s">
        <v>143</v>
      </c>
      <c r="S1591" t="s">
        <v>144</v>
      </c>
      <c r="T1591">
        <v>200</v>
      </c>
      <c r="V1591">
        <f>Tabla_database[[#This Row],[Unintentional Release (Barrels)]]+Tabla_database[[#This Row],[Intentional Release (Barrels)]]</f>
        <v>200</v>
      </c>
      <c r="W1591">
        <v>200</v>
      </c>
      <c r="X1591">
        <v>0</v>
      </c>
      <c r="Y1591" t="s">
        <v>59</v>
      </c>
      <c r="Z1591" t="s">
        <v>59</v>
      </c>
      <c r="AA1591" t="s">
        <v>99</v>
      </c>
      <c r="AB1591" t="s">
        <v>5594</v>
      </c>
      <c r="AC1591" t="s">
        <v>5595</v>
      </c>
      <c r="AD1591">
        <v>0</v>
      </c>
      <c r="AQ1591">
        <v>350238</v>
      </c>
      <c r="AR1591">
        <v>20000</v>
      </c>
      <c r="AS1591">
        <v>0</v>
      </c>
      <c r="AT1591">
        <v>284638</v>
      </c>
      <c r="AU1591">
        <v>720000</v>
      </c>
      <c r="AV1591">
        <v>4875</v>
      </c>
      <c r="AW1591">
        <v>1379751</v>
      </c>
    </row>
    <row r="1592" spans="1:49" x14ac:dyDescent="0.25">
      <c r="A1592">
        <v>20140148</v>
      </c>
      <c r="B1592">
        <v>20128</v>
      </c>
      <c r="C1592">
        <v>2014</v>
      </c>
      <c r="D1592" t="s">
        <v>5596</v>
      </c>
      <c r="E1592">
        <v>32099</v>
      </c>
      <c r="F1592" t="s">
        <v>3238</v>
      </c>
      <c r="G1592" t="s">
        <v>5597</v>
      </c>
      <c r="H1592" t="s">
        <v>51</v>
      </c>
      <c r="I1592" t="s">
        <v>80</v>
      </c>
      <c r="J1592" t="s">
        <v>53</v>
      </c>
      <c r="K1592" t="s">
        <v>54</v>
      </c>
      <c r="M1592" t="s">
        <v>4095</v>
      </c>
      <c r="N1592" t="s">
        <v>536</v>
      </c>
      <c r="O1592" t="s">
        <v>91</v>
      </c>
      <c r="P1592">
        <v>32.612630000000003</v>
      </c>
      <c r="Q1592">
        <v>-101.05929999999999</v>
      </c>
      <c r="R1592" t="s">
        <v>67</v>
      </c>
      <c r="S1592" t="s">
        <v>404</v>
      </c>
      <c r="T1592">
        <v>3992</v>
      </c>
      <c r="U1592">
        <v>0</v>
      </c>
      <c r="V1592">
        <f>Tabla_database[[#This Row],[Unintentional Release (Barrels)]]+Tabla_database[[#This Row],[Intentional Release (Barrels)]]</f>
        <v>3992</v>
      </c>
      <c r="W1592">
        <v>0</v>
      </c>
      <c r="X1592">
        <v>3992</v>
      </c>
      <c r="Y1592" t="s">
        <v>59</v>
      </c>
      <c r="Z1592" t="s">
        <v>59</v>
      </c>
      <c r="AA1592" t="s">
        <v>99</v>
      </c>
      <c r="AB1592" t="s">
        <v>5598</v>
      </c>
      <c r="AC1592" t="s">
        <v>5599</v>
      </c>
      <c r="AD1592">
        <v>1</v>
      </c>
      <c r="AQ1592">
        <v>35000</v>
      </c>
      <c r="AR1592">
        <v>167664</v>
      </c>
      <c r="AS1592">
        <v>0</v>
      </c>
      <c r="AT1592">
        <v>1500</v>
      </c>
      <c r="AU1592">
        <v>0</v>
      </c>
      <c r="AV1592">
        <v>0</v>
      </c>
      <c r="AW1592">
        <v>204164</v>
      </c>
    </row>
    <row r="1593" spans="1:49" x14ac:dyDescent="0.25">
      <c r="A1593">
        <v>20140155</v>
      </c>
      <c r="B1593">
        <v>21155</v>
      </c>
      <c r="C1593">
        <v>2014</v>
      </c>
      <c r="D1593" t="s">
        <v>5600</v>
      </c>
      <c r="E1593">
        <v>15674</v>
      </c>
      <c r="F1593" t="s">
        <v>229</v>
      </c>
      <c r="G1593" t="s">
        <v>5601</v>
      </c>
      <c r="H1593" t="s">
        <v>51</v>
      </c>
      <c r="I1593" t="s">
        <v>80</v>
      </c>
      <c r="J1593" t="s">
        <v>105</v>
      </c>
      <c r="K1593" t="s">
        <v>410</v>
      </c>
      <c r="M1593" t="s">
        <v>5602</v>
      </c>
      <c r="N1593" t="s">
        <v>375</v>
      </c>
      <c r="O1593" t="s">
        <v>614</v>
      </c>
      <c r="P1593">
        <v>33.716183299999997</v>
      </c>
      <c r="Q1593">
        <v>-84.919055799999995</v>
      </c>
      <c r="R1593" t="s">
        <v>67</v>
      </c>
      <c r="S1593" t="s">
        <v>98</v>
      </c>
      <c r="T1593">
        <v>41</v>
      </c>
      <c r="V1593">
        <f>Tabla_database[[#This Row],[Unintentional Release (Barrels)]]+Tabla_database[[#This Row],[Intentional Release (Barrels)]]</f>
        <v>41</v>
      </c>
      <c r="W1593">
        <v>16.2</v>
      </c>
      <c r="X1593">
        <v>24.8</v>
      </c>
      <c r="Y1593" t="s">
        <v>59</v>
      </c>
      <c r="Z1593" t="s">
        <v>59</v>
      </c>
      <c r="AA1593" t="s">
        <v>59</v>
      </c>
      <c r="AD1593">
        <v>0</v>
      </c>
      <c r="AQ1593">
        <v>55000</v>
      </c>
      <c r="AR1593">
        <v>5000</v>
      </c>
      <c r="AS1593">
        <v>0</v>
      </c>
      <c r="AT1593">
        <v>131500</v>
      </c>
      <c r="AU1593">
        <v>329500</v>
      </c>
      <c r="AV1593">
        <v>0</v>
      </c>
      <c r="AW1593">
        <v>521000</v>
      </c>
    </row>
    <row r="1594" spans="1:49" x14ac:dyDescent="0.25">
      <c r="A1594">
        <v>20140146</v>
      </c>
      <c r="B1594">
        <v>19472</v>
      </c>
      <c r="C1594">
        <v>2014</v>
      </c>
      <c r="D1594" t="s">
        <v>5603</v>
      </c>
      <c r="E1594">
        <v>22855</v>
      </c>
      <c r="F1594" t="s">
        <v>178</v>
      </c>
      <c r="G1594" t="s">
        <v>5604</v>
      </c>
      <c r="H1594" t="s">
        <v>51</v>
      </c>
      <c r="I1594" t="s">
        <v>52</v>
      </c>
      <c r="J1594" t="s">
        <v>105</v>
      </c>
      <c r="K1594" t="s">
        <v>116</v>
      </c>
      <c r="M1594" t="s">
        <v>2870</v>
      </c>
      <c r="N1594" t="s">
        <v>1687</v>
      </c>
      <c r="O1594" t="s">
        <v>91</v>
      </c>
      <c r="P1594">
        <v>27.836680000000001</v>
      </c>
      <c r="Q1594">
        <v>-97.527180000000001</v>
      </c>
      <c r="R1594" t="s">
        <v>67</v>
      </c>
      <c r="S1594" t="s">
        <v>68</v>
      </c>
      <c r="T1594">
        <v>0.44</v>
      </c>
      <c r="V1594">
        <f>Tabla_database[[#This Row],[Unintentional Release (Barrels)]]+Tabla_database[[#This Row],[Intentional Release (Barrels)]]</f>
        <v>0.44</v>
      </c>
      <c r="W1594">
        <v>0.44</v>
      </c>
      <c r="X1594">
        <v>0</v>
      </c>
      <c r="Y1594" t="s">
        <v>59</v>
      </c>
      <c r="Z1594" t="s">
        <v>59</v>
      </c>
      <c r="AA1594" t="s">
        <v>99</v>
      </c>
      <c r="AB1594" t="s">
        <v>5605</v>
      </c>
      <c r="AC1594" t="s">
        <v>5606</v>
      </c>
      <c r="AD1594">
        <v>0</v>
      </c>
      <c r="AQ1594">
        <v>0</v>
      </c>
      <c r="AR1594">
        <v>132</v>
      </c>
      <c r="AS1594">
        <v>0</v>
      </c>
      <c r="AT1594">
        <v>8518</v>
      </c>
      <c r="AU1594">
        <v>0</v>
      </c>
      <c r="AV1594">
        <v>0</v>
      </c>
      <c r="AW1594">
        <v>8650</v>
      </c>
    </row>
    <row r="1595" spans="1:49" x14ac:dyDescent="0.25">
      <c r="A1595">
        <v>20140154</v>
      </c>
      <c r="B1595">
        <v>19635</v>
      </c>
      <c r="C1595">
        <v>2014</v>
      </c>
      <c r="D1595" t="s">
        <v>5607</v>
      </c>
      <c r="E1595">
        <v>12470</v>
      </c>
      <c r="F1595" t="s">
        <v>343</v>
      </c>
      <c r="G1595" t="s">
        <v>4044</v>
      </c>
      <c r="H1595" t="s">
        <v>51</v>
      </c>
      <c r="I1595" t="s">
        <v>104</v>
      </c>
      <c r="J1595" t="s">
        <v>63</v>
      </c>
      <c r="M1595" t="s">
        <v>5608</v>
      </c>
      <c r="N1595" t="s">
        <v>4046</v>
      </c>
      <c r="O1595" t="s">
        <v>545</v>
      </c>
      <c r="P1595">
        <v>36.033850000000001</v>
      </c>
      <c r="Q1595">
        <v>-87.943870000000004</v>
      </c>
      <c r="R1595" t="s">
        <v>143</v>
      </c>
      <c r="S1595" t="s">
        <v>144</v>
      </c>
      <c r="T1595">
        <v>2</v>
      </c>
      <c r="V1595">
        <f>Tabla_database[[#This Row],[Unintentional Release (Barrels)]]+Tabla_database[[#This Row],[Intentional Release (Barrels)]]</f>
        <v>2</v>
      </c>
      <c r="W1595">
        <v>2</v>
      </c>
      <c r="X1595">
        <v>0</v>
      </c>
      <c r="Y1595" t="s">
        <v>59</v>
      </c>
      <c r="Z1595" t="s">
        <v>59</v>
      </c>
      <c r="AA1595" t="s">
        <v>99</v>
      </c>
      <c r="AB1595" t="s">
        <v>5609</v>
      </c>
      <c r="AC1595" t="s">
        <v>5610</v>
      </c>
      <c r="AD1595">
        <v>0</v>
      </c>
      <c r="AQ1595">
        <v>10000</v>
      </c>
      <c r="AR1595">
        <v>0</v>
      </c>
      <c r="AS1595">
        <v>0</v>
      </c>
      <c r="AT1595">
        <v>10000</v>
      </c>
      <c r="AU1595">
        <v>5000</v>
      </c>
      <c r="AV1595">
        <v>0</v>
      </c>
      <c r="AW1595">
        <v>25000</v>
      </c>
    </row>
    <row r="1596" spans="1:49" x14ac:dyDescent="0.25">
      <c r="A1596">
        <v>20140163</v>
      </c>
      <c r="B1596">
        <v>19479</v>
      </c>
      <c r="C1596">
        <v>2014</v>
      </c>
      <c r="D1596" t="s">
        <v>5611</v>
      </c>
      <c r="E1596">
        <v>32551</v>
      </c>
      <c r="F1596" t="s">
        <v>5304</v>
      </c>
      <c r="G1596" t="s">
        <v>344</v>
      </c>
      <c r="H1596" t="s">
        <v>51</v>
      </c>
      <c r="I1596" t="s">
        <v>52</v>
      </c>
      <c r="J1596" t="s">
        <v>63</v>
      </c>
      <c r="M1596" t="s">
        <v>308</v>
      </c>
      <c r="N1596" t="s">
        <v>309</v>
      </c>
      <c r="O1596" t="s">
        <v>91</v>
      </c>
      <c r="P1596">
        <v>32.475990000000003</v>
      </c>
      <c r="Q1596">
        <v>-94.718689999999995</v>
      </c>
      <c r="R1596" t="s">
        <v>67</v>
      </c>
      <c r="S1596" t="s">
        <v>208</v>
      </c>
      <c r="T1596">
        <v>650</v>
      </c>
      <c r="V1596">
        <f>Tabla_database[[#This Row],[Unintentional Release (Barrels)]]+Tabla_database[[#This Row],[Intentional Release (Barrels)]]</f>
        <v>650</v>
      </c>
      <c r="W1596">
        <v>590</v>
      </c>
      <c r="X1596">
        <v>60</v>
      </c>
      <c r="Y1596" t="s">
        <v>59</v>
      </c>
      <c r="Z1596" t="s">
        <v>59</v>
      </c>
      <c r="AA1596" t="s">
        <v>59</v>
      </c>
      <c r="AD1596">
        <v>0</v>
      </c>
      <c r="AQ1596">
        <v>350</v>
      </c>
      <c r="AR1596">
        <v>6000</v>
      </c>
      <c r="AS1596">
        <v>0</v>
      </c>
      <c r="AT1596">
        <v>65000</v>
      </c>
      <c r="AU1596">
        <v>45000</v>
      </c>
      <c r="AV1596">
        <v>0</v>
      </c>
      <c r="AW1596">
        <v>116350</v>
      </c>
    </row>
    <row r="1597" spans="1:49" x14ac:dyDescent="0.25">
      <c r="A1597">
        <v>20140158</v>
      </c>
      <c r="B1597">
        <v>19305</v>
      </c>
      <c r="C1597">
        <v>2014</v>
      </c>
      <c r="D1597" t="s">
        <v>5612</v>
      </c>
      <c r="E1597">
        <v>15674</v>
      </c>
      <c r="F1597" t="s">
        <v>229</v>
      </c>
      <c r="G1597" t="s">
        <v>5613</v>
      </c>
      <c r="H1597" t="s">
        <v>51</v>
      </c>
      <c r="I1597" t="s">
        <v>52</v>
      </c>
      <c r="J1597" t="s">
        <v>105</v>
      </c>
      <c r="K1597" t="s">
        <v>106</v>
      </c>
      <c r="M1597" t="s">
        <v>237</v>
      </c>
      <c r="N1597" t="s">
        <v>238</v>
      </c>
      <c r="O1597" t="s">
        <v>239</v>
      </c>
      <c r="P1597">
        <v>31.636831000000001</v>
      </c>
      <c r="Q1597">
        <v>-89.523521000000002</v>
      </c>
      <c r="R1597" t="s">
        <v>57</v>
      </c>
      <c r="S1597" t="s">
        <v>183</v>
      </c>
      <c r="T1597">
        <v>17.850000000000001</v>
      </c>
      <c r="V1597">
        <f>Tabla_database[[#This Row],[Unintentional Release (Barrels)]]+Tabla_database[[#This Row],[Intentional Release (Barrels)]]</f>
        <v>17.850000000000001</v>
      </c>
      <c r="W1597">
        <v>17.850000000000001</v>
      </c>
      <c r="X1597">
        <v>0</v>
      </c>
      <c r="Y1597" t="s">
        <v>59</v>
      </c>
      <c r="Z1597" t="s">
        <v>59</v>
      </c>
      <c r="AA1597" t="s">
        <v>59</v>
      </c>
      <c r="AD1597">
        <v>0</v>
      </c>
      <c r="AQ1597">
        <v>0</v>
      </c>
      <c r="AR1597">
        <v>140</v>
      </c>
      <c r="AS1597">
        <v>0</v>
      </c>
      <c r="AT1597">
        <v>18000</v>
      </c>
      <c r="AU1597">
        <v>0</v>
      </c>
      <c r="AV1597">
        <v>0</v>
      </c>
      <c r="AW1597">
        <v>18140</v>
      </c>
    </row>
    <row r="1598" spans="1:49" x14ac:dyDescent="0.25">
      <c r="A1598">
        <v>20140165</v>
      </c>
      <c r="B1598">
        <v>19878</v>
      </c>
      <c r="C1598">
        <v>2014</v>
      </c>
      <c r="D1598" t="s">
        <v>5614</v>
      </c>
      <c r="E1598">
        <v>11169</v>
      </c>
      <c r="F1598" t="s">
        <v>78</v>
      </c>
      <c r="G1598" t="s">
        <v>5615</v>
      </c>
      <c r="H1598" t="s">
        <v>51</v>
      </c>
      <c r="I1598" t="s">
        <v>52</v>
      </c>
      <c r="J1598" t="s">
        <v>63</v>
      </c>
      <c r="M1598" t="s">
        <v>3420</v>
      </c>
      <c r="N1598" t="s">
        <v>726</v>
      </c>
      <c r="O1598" t="s">
        <v>83</v>
      </c>
      <c r="P1598">
        <v>43.949719999999999</v>
      </c>
      <c r="Q1598">
        <v>-89.684719999999999</v>
      </c>
      <c r="R1598" t="s">
        <v>67</v>
      </c>
      <c r="S1598" t="s">
        <v>117</v>
      </c>
      <c r="T1598">
        <v>7</v>
      </c>
      <c r="V1598">
        <f>Tabla_database[[#This Row],[Unintentional Release (Barrels)]]+Tabla_database[[#This Row],[Intentional Release (Barrels)]]</f>
        <v>7</v>
      </c>
      <c r="W1598">
        <v>7</v>
      </c>
      <c r="X1598">
        <v>0</v>
      </c>
      <c r="Y1598" t="s">
        <v>59</v>
      </c>
      <c r="Z1598" t="s">
        <v>59</v>
      </c>
      <c r="AA1598" t="s">
        <v>59</v>
      </c>
      <c r="AD1598">
        <v>0</v>
      </c>
      <c r="AQ1598">
        <v>10000</v>
      </c>
      <c r="AR1598">
        <v>800</v>
      </c>
      <c r="AS1598">
        <v>0</v>
      </c>
      <c r="AT1598">
        <v>36000</v>
      </c>
      <c r="AU1598">
        <v>19000</v>
      </c>
      <c r="AV1598">
        <v>0</v>
      </c>
      <c r="AW1598">
        <v>65800</v>
      </c>
    </row>
    <row r="1599" spans="1:49" x14ac:dyDescent="0.25">
      <c r="A1599">
        <v>20140162</v>
      </c>
      <c r="B1599">
        <v>19311</v>
      </c>
      <c r="C1599">
        <v>2014</v>
      </c>
      <c r="D1599" t="s">
        <v>5616</v>
      </c>
      <c r="E1599">
        <v>31618</v>
      </c>
      <c r="F1599" t="s">
        <v>362</v>
      </c>
      <c r="G1599" t="s">
        <v>5617</v>
      </c>
      <c r="H1599" t="s">
        <v>51</v>
      </c>
      <c r="I1599" t="s">
        <v>52</v>
      </c>
      <c r="J1599" t="s">
        <v>53</v>
      </c>
      <c r="K1599" t="s">
        <v>71</v>
      </c>
      <c r="L1599" t="s">
        <v>1339</v>
      </c>
      <c r="M1599" t="s">
        <v>5618</v>
      </c>
      <c r="N1599" t="s">
        <v>4930</v>
      </c>
      <c r="O1599" t="s">
        <v>216</v>
      </c>
      <c r="P1599">
        <v>37.972548000000003</v>
      </c>
      <c r="Q1599">
        <v>-103.48432200000001</v>
      </c>
      <c r="R1599" t="s">
        <v>67</v>
      </c>
      <c r="S1599" t="s">
        <v>117</v>
      </c>
      <c r="T1599">
        <v>0.08</v>
      </c>
      <c r="V1599">
        <f>Tabla_database[[#This Row],[Unintentional Release (Barrels)]]+Tabla_database[[#This Row],[Intentional Release (Barrels)]]</f>
        <v>0.08</v>
      </c>
      <c r="W1599">
        <v>0</v>
      </c>
      <c r="X1599">
        <v>0.08</v>
      </c>
      <c r="Y1599" t="s">
        <v>59</v>
      </c>
      <c r="Z1599" t="s">
        <v>59</v>
      </c>
      <c r="AA1599" t="s">
        <v>59</v>
      </c>
      <c r="AD1599">
        <v>0</v>
      </c>
      <c r="AQ1599">
        <v>52500</v>
      </c>
      <c r="AR1599">
        <v>3</v>
      </c>
      <c r="AS1599">
        <v>0</v>
      </c>
      <c r="AT1599">
        <v>0</v>
      </c>
      <c r="AU1599">
        <v>0</v>
      </c>
      <c r="AV1599">
        <v>0</v>
      </c>
      <c r="AW1599">
        <v>52503</v>
      </c>
    </row>
    <row r="1600" spans="1:49" x14ac:dyDescent="0.25">
      <c r="A1600">
        <v>20140160</v>
      </c>
      <c r="B1600">
        <v>19724</v>
      </c>
      <c r="C1600">
        <v>2014</v>
      </c>
      <c r="D1600" t="s">
        <v>5619</v>
      </c>
      <c r="E1600">
        <v>18718</v>
      </c>
      <c r="F1600" t="s">
        <v>306</v>
      </c>
      <c r="G1600" t="s">
        <v>382</v>
      </c>
      <c r="H1600" t="s">
        <v>51</v>
      </c>
      <c r="I1600" t="s">
        <v>52</v>
      </c>
      <c r="J1600" t="s">
        <v>63</v>
      </c>
      <c r="M1600" t="s">
        <v>383</v>
      </c>
      <c r="N1600" t="s">
        <v>384</v>
      </c>
      <c r="O1600" t="s">
        <v>91</v>
      </c>
      <c r="P1600">
        <v>32.071750000000002</v>
      </c>
      <c r="Q1600">
        <v>-96.473569999999995</v>
      </c>
      <c r="R1600" t="s">
        <v>67</v>
      </c>
      <c r="S1600" t="s">
        <v>76</v>
      </c>
      <c r="T1600">
        <v>1</v>
      </c>
      <c r="V1600">
        <f>Tabla_database[[#This Row],[Unintentional Release (Barrels)]]+Tabla_database[[#This Row],[Intentional Release (Barrels)]]</f>
        <v>1</v>
      </c>
      <c r="W1600">
        <v>1</v>
      </c>
      <c r="X1600">
        <v>0</v>
      </c>
      <c r="Y1600" t="s">
        <v>59</v>
      </c>
      <c r="Z1600" t="s">
        <v>59</v>
      </c>
      <c r="AA1600" t="s">
        <v>59</v>
      </c>
      <c r="AD1600">
        <v>0</v>
      </c>
      <c r="AQ1600">
        <v>0</v>
      </c>
      <c r="AR1600">
        <v>0</v>
      </c>
      <c r="AS1600">
        <v>0</v>
      </c>
      <c r="AT1600">
        <v>2000</v>
      </c>
      <c r="AU1600">
        <v>0</v>
      </c>
      <c r="AV1600">
        <v>0</v>
      </c>
      <c r="AW1600">
        <v>2000</v>
      </c>
    </row>
    <row r="1601" spans="1:49" x14ac:dyDescent="0.25">
      <c r="A1601">
        <v>20140164</v>
      </c>
      <c r="B1601">
        <v>19443</v>
      </c>
      <c r="C1601">
        <v>2014</v>
      </c>
      <c r="D1601" t="s">
        <v>5620</v>
      </c>
      <c r="E1601">
        <v>18718</v>
      </c>
      <c r="F1601" t="s">
        <v>306</v>
      </c>
      <c r="G1601" t="s">
        <v>5621</v>
      </c>
      <c r="H1601" t="s">
        <v>51</v>
      </c>
      <c r="I1601" t="s">
        <v>52</v>
      </c>
      <c r="J1601" t="s">
        <v>63</v>
      </c>
      <c r="M1601" t="s">
        <v>4910</v>
      </c>
      <c r="N1601" t="s">
        <v>1456</v>
      </c>
      <c r="O1601" t="s">
        <v>151</v>
      </c>
      <c r="P1601">
        <v>34.876559999999998</v>
      </c>
      <c r="Q1601">
        <v>-97.798419999999993</v>
      </c>
      <c r="R1601" t="s">
        <v>57</v>
      </c>
      <c r="S1601" t="s">
        <v>163</v>
      </c>
      <c r="T1601">
        <v>4</v>
      </c>
      <c r="V1601">
        <f>Tabla_database[[#This Row],[Unintentional Release (Barrels)]]+Tabla_database[[#This Row],[Intentional Release (Barrels)]]</f>
        <v>4</v>
      </c>
      <c r="W1601">
        <v>3.9</v>
      </c>
      <c r="X1601">
        <v>0.1</v>
      </c>
      <c r="Y1601" t="s">
        <v>59</v>
      </c>
      <c r="Z1601" t="s">
        <v>59</v>
      </c>
      <c r="AA1601" t="s">
        <v>59</v>
      </c>
      <c r="AD1601">
        <v>0</v>
      </c>
      <c r="AQ1601">
        <v>100</v>
      </c>
      <c r="AR1601">
        <v>393</v>
      </c>
      <c r="AS1601">
        <v>0</v>
      </c>
      <c r="AT1601">
        <v>0</v>
      </c>
      <c r="AU1601">
        <v>1000</v>
      </c>
      <c r="AV1601">
        <v>0</v>
      </c>
      <c r="AW1601">
        <v>1493</v>
      </c>
    </row>
    <row r="1602" spans="1:49" x14ac:dyDescent="0.25">
      <c r="A1602">
        <v>20140166</v>
      </c>
      <c r="B1602">
        <v>19322</v>
      </c>
      <c r="C1602">
        <v>2014</v>
      </c>
      <c r="D1602" t="s">
        <v>5622</v>
      </c>
      <c r="E1602">
        <v>32678</v>
      </c>
      <c r="F1602" t="s">
        <v>5623</v>
      </c>
      <c r="G1602" t="s">
        <v>5624</v>
      </c>
      <c r="H1602" t="s">
        <v>51</v>
      </c>
      <c r="I1602" t="s">
        <v>52</v>
      </c>
      <c r="J1602" t="s">
        <v>63</v>
      </c>
      <c r="M1602" t="s">
        <v>5625</v>
      </c>
      <c r="N1602" t="s">
        <v>435</v>
      </c>
      <c r="O1602" t="s">
        <v>91</v>
      </c>
      <c r="P1602">
        <v>28.913820000000001</v>
      </c>
      <c r="Q1602">
        <v>-96.628799000000001</v>
      </c>
      <c r="R1602" t="s">
        <v>67</v>
      </c>
      <c r="S1602" t="s">
        <v>227</v>
      </c>
      <c r="T1602">
        <v>4.5</v>
      </c>
      <c r="V1602">
        <f>Tabla_database[[#This Row],[Unintentional Release (Barrels)]]+Tabla_database[[#This Row],[Intentional Release (Barrels)]]</f>
        <v>4.5</v>
      </c>
      <c r="W1602">
        <v>4.5</v>
      </c>
      <c r="X1602">
        <v>0</v>
      </c>
      <c r="Y1602" t="s">
        <v>59</v>
      </c>
      <c r="Z1602" t="s">
        <v>59</v>
      </c>
      <c r="AA1602" t="s">
        <v>59</v>
      </c>
      <c r="AQ1602">
        <v>100</v>
      </c>
      <c r="AR1602">
        <v>428</v>
      </c>
      <c r="AS1602">
        <v>0</v>
      </c>
      <c r="AT1602">
        <v>0</v>
      </c>
      <c r="AU1602">
        <v>45151</v>
      </c>
      <c r="AV1602">
        <v>0</v>
      </c>
      <c r="AW1602">
        <v>45679</v>
      </c>
    </row>
    <row r="1603" spans="1:49" x14ac:dyDescent="0.25">
      <c r="A1603">
        <v>20140167</v>
      </c>
      <c r="B1603">
        <v>21090</v>
      </c>
      <c r="C1603">
        <v>2014</v>
      </c>
      <c r="D1603" t="s">
        <v>5626</v>
      </c>
      <c r="E1603">
        <v>22430</v>
      </c>
      <c r="F1603" t="s">
        <v>270</v>
      </c>
      <c r="G1603" t="s">
        <v>5627</v>
      </c>
      <c r="H1603" t="s">
        <v>51</v>
      </c>
      <c r="I1603" t="s">
        <v>52</v>
      </c>
      <c r="J1603" t="s">
        <v>105</v>
      </c>
      <c r="K1603" t="s">
        <v>116</v>
      </c>
      <c r="M1603" t="s">
        <v>5628</v>
      </c>
      <c r="N1603" t="s">
        <v>1766</v>
      </c>
      <c r="O1603" t="s">
        <v>162</v>
      </c>
      <c r="P1603">
        <v>42.024045000000001</v>
      </c>
      <c r="Q1603">
        <v>-87.951209000000006</v>
      </c>
      <c r="R1603" t="s">
        <v>67</v>
      </c>
      <c r="S1603" t="s">
        <v>68</v>
      </c>
      <c r="T1603">
        <v>1</v>
      </c>
      <c r="V1603">
        <f>Tabla_database[[#This Row],[Unintentional Release (Barrels)]]+Tabla_database[[#This Row],[Intentional Release (Barrels)]]</f>
        <v>1</v>
      </c>
      <c r="W1603">
        <v>1</v>
      </c>
      <c r="X1603">
        <v>0</v>
      </c>
      <c r="Y1603" t="s">
        <v>59</v>
      </c>
      <c r="Z1603" t="s">
        <v>59</v>
      </c>
      <c r="AA1603" t="s">
        <v>59</v>
      </c>
      <c r="AD1603">
        <v>0</v>
      </c>
      <c r="AQ1603">
        <v>6755</v>
      </c>
      <c r="AR1603">
        <v>0</v>
      </c>
      <c r="AS1603">
        <v>0</v>
      </c>
      <c r="AT1603">
        <v>7125</v>
      </c>
      <c r="AU1603">
        <v>384</v>
      </c>
      <c r="AV1603">
        <v>523</v>
      </c>
      <c r="AW1603">
        <v>14787</v>
      </c>
    </row>
    <row r="1604" spans="1:49" x14ac:dyDescent="0.25">
      <c r="A1604">
        <v>20140168</v>
      </c>
      <c r="B1604">
        <v>19966</v>
      </c>
      <c r="C1604">
        <v>2014</v>
      </c>
      <c r="D1604" t="s">
        <v>5629</v>
      </c>
      <c r="E1604">
        <v>30829</v>
      </c>
      <c r="F1604" t="s">
        <v>1245</v>
      </c>
      <c r="G1604" t="s">
        <v>674</v>
      </c>
      <c r="H1604" t="s">
        <v>51</v>
      </c>
      <c r="I1604" t="s">
        <v>80</v>
      </c>
      <c r="J1604" t="s">
        <v>63</v>
      </c>
      <c r="M1604" t="s">
        <v>431</v>
      </c>
      <c r="N1604" t="s">
        <v>432</v>
      </c>
      <c r="O1604" t="s">
        <v>91</v>
      </c>
      <c r="P1604">
        <v>29.34525</v>
      </c>
      <c r="Q1604">
        <v>-94.935182999999995</v>
      </c>
      <c r="R1604" t="s">
        <v>143</v>
      </c>
      <c r="S1604" t="s">
        <v>144</v>
      </c>
      <c r="T1604">
        <v>20</v>
      </c>
      <c r="V1604">
        <f>Tabla_database[[#This Row],[Unintentional Release (Barrels)]]+Tabla_database[[#This Row],[Intentional Release (Barrels)]]</f>
        <v>20</v>
      </c>
      <c r="W1604">
        <v>20</v>
      </c>
      <c r="X1604">
        <v>0</v>
      </c>
      <c r="Y1604" t="s">
        <v>59</v>
      </c>
      <c r="Z1604" t="s">
        <v>59</v>
      </c>
      <c r="AA1604" t="s">
        <v>59</v>
      </c>
      <c r="AD1604">
        <v>0</v>
      </c>
      <c r="AQ1604">
        <v>50000</v>
      </c>
      <c r="AR1604">
        <v>2000</v>
      </c>
      <c r="AS1604">
        <v>0</v>
      </c>
      <c r="AT1604">
        <v>10000</v>
      </c>
      <c r="AU1604">
        <v>6000</v>
      </c>
      <c r="AV1604">
        <v>0</v>
      </c>
      <c r="AW1604">
        <v>68000</v>
      </c>
    </row>
    <row r="1605" spans="1:49" x14ac:dyDescent="0.25">
      <c r="A1605">
        <v>20140143</v>
      </c>
      <c r="B1605">
        <v>19526</v>
      </c>
      <c r="C1605">
        <v>2014</v>
      </c>
      <c r="D1605" t="s">
        <v>5630</v>
      </c>
      <c r="E1605">
        <v>31618</v>
      </c>
      <c r="F1605" t="s">
        <v>362</v>
      </c>
      <c r="G1605" t="s">
        <v>635</v>
      </c>
      <c r="H1605" t="s">
        <v>51</v>
      </c>
      <c r="I1605" t="s">
        <v>52</v>
      </c>
      <c r="J1605" t="s">
        <v>105</v>
      </c>
      <c r="K1605" t="s">
        <v>116</v>
      </c>
      <c r="M1605" t="s">
        <v>256</v>
      </c>
      <c r="N1605" t="s">
        <v>257</v>
      </c>
      <c r="O1605" t="s">
        <v>91</v>
      </c>
      <c r="P1605">
        <v>29.911560000000001</v>
      </c>
      <c r="Q1605">
        <v>-94.009829999999994</v>
      </c>
      <c r="R1605" t="s">
        <v>67</v>
      </c>
      <c r="S1605" t="s">
        <v>227</v>
      </c>
      <c r="T1605">
        <v>0.24</v>
      </c>
      <c r="V1605">
        <f>Tabla_database[[#This Row],[Unintentional Release (Barrels)]]+Tabla_database[[#This Row],[Intentional Release (Barrels)]]</f>
        <v>0.24</v>
      </c>
      <c r="W1605">
        <v>0.24</v>
      </c>
      <c r="X1605">
        <v>0</v>
      </c>
      <c r="Y1605" t="s">
        <v>59</v>
      </c>
      <c r="Z1605" t="s">
        <v>59</v>
      </c>
      <c r="AA1605" t="s">
        <v>99</v>
      </c>
      <c r="AB1605" t="s">
        <v>5631</v>
      </c>
      <c r="AC1605" t="s">
        <v>5632</v>
      </c>
      <c r="AD1605">
        <v>0</v>
      </c>
      <c r="AQ1605">
        <v>10000</v>
      </c>
      <c r="AR1605">
        <v>45</v>
      </c>
      <c r="AS1605">
        <v>0</v>
      </c>
      <c r="AT1605">
        <v>5000</v>
      </c>
      <c r="AU1605">
        <v>10000</v>
      </c>
      <c r="AV1605">
        <v>0</v>
      </c>
      <c r="AW1605">
        <v>25045</v>
      </c>
    </row>
    <row r="1606" spans="1:49" x14ac:dyDescent="0.25">
      <c r="A1606">
        <v>20140161</v>
      </c>
      <c r="B1606">
        <v>19527</v>
      </c>
      <c r="C1606">
        <v>2014</v>
      </c>
      <c r="D1606" t="s">
        <v>5633</v>
      </c>
      <c r="E1606">
        <v>31618</v>
      </c>
      <c r="F1606" t="s">
        <v>362</v>
      </c>
      <c r="G1606" t="s">
        <v>5634</v>
      </c>
      <c r="H1606" t="s">
        <v>51</v>
      </c>
      <c r="I1606" t="s">
        <v>52</v>
      </c>
      <c r="J1606" t="s">
        <v>105</v>
      </c>
      <c r="K1606" t="s">
        <v>106</v>
      </c>
      <c r="M1606" t="s">
        <v>2181</v>
      </c>
      <c r="N1606" t="s">
        <v>257</v>
      </c>
      <c r="O1606" t="s">
        <v>91</v>
      </c>
      <c r="P1606">
        <v>29.934999999999999</v>
      </c>
      <c r="Q1606">
        <v>-94.283333299999995</v>
      </c>
      <c r="R1606" t="s">
        <v>67</v>
      </c>
      <c r="S1606" t="s">
        <v>404</v>
      </c>
      <c r="T1606">
        <v>0.71</v>
      </c>
      <c r="V1606">
        <f>Tabla_database[[#This Row],[Unintentional Release (Barrels)]]+Tabla_database[[#This Row],[Intentional Release (Barrels)]]</f>
        <v>0.71</v>
      </c>
      <c r="W1606">
        <v>0.71</v>
      </c>
      <c r="X1606">
        <v>0</v>
      </c>
      <c r="Y1606" t="s">
        <v>59</v>
      </c>
      <c r="Z1606" t="s">
        <v>59</v>
      </c>
      <c r="AA1606" t="s">
        <v>99</v>
      </c>
      <c r="AB1606" t="s">
        <v>5635</v>
      </c>
      <c r="AC1606" t="s">
        <v>5636</v>
      </c>
      <c r="AD1606">
        <v>0</v>
      </c>
      <c r="AQ1606">
        <v>205120</v>
      </c>
      <c r="AR1606">
        <v>100</v>
      </c>
      <c r="AS1606">
        <v>0</v>
      </c>
      <c r="AT1606">
        <v>7405</v>
      </c>
      <c r="AU1606">
        <v>182705</v>
      </c>
      <c r="AV1606">
        <v>0</v>
      </c>
      <c r="AW1606">
        <v>395330</v>
      </c>
    </row>
    <row r="1607" spans="1:49" x14ac:dyDescent="0.25">
      <c r="A1607">
        <v>20140145</v>
      </c>
      <c r="B1607">
        <v>19251</v>
      </c>
      <c r="C1607">
        <v>2014</v>
      </c>
      <c r="D1607" t="s">
        <v>5637</v>
      </c>
      <c r="E1607">
        <v>31684</v>
      </c>
      <c r="F1607" t="s">
        <v>3226</v>
      </c>
      <c r="G1607" t="s">
        <v>5638</v>
      </c>
      <c r="H1607" t="s">
        <v>51</v>
      </c>
      <c r="I1607" t="s">
        <v>52</v>
      </c>
      <c r="J1607" t="s">
        <v>63</v>
      </c>
      <c r="M1607" t="s">
        <v>1123</v>
      </c>
      <c r="N1607" t="s">
        <v>1124</v>
      </c>
      <c r="O1607" t="s">
        <v>91</v>
      </c>
      <c r="P1607">
        <v>33.936574</v>
      </c>
      <c r="Q1607">
        <v>-98.496891000000005</v>
      </c>
      <c r="R1607" t="s">
        <v>67</v>
      </c>
      <c r="S1607" t="s">
        <v>227</v>
      </c>
      <c r="T1607">
        <v>1.1200000000000001</v>
      </c>
      <c r="V1607">
        <f>Tabla_database[[#This Row],[Unintentional Release (Barrels)]]+Tabla_database[[#This Row],[Intentional Release (Barrels)]]</f>
        <v>1.1200000000000001</v>
      </c>
      <c r="W1607">
        <v>1.1200000000000001</v>
      </c>
      <c r="X1607">
        <v>0</v>
      </c>
      <c r="Y1607" t="s">
        <v>59</v>
      </c>
      <c r="Z1607" t="s">
        <v>59</v>
      </c>
      <c r="AA1607" t="s">
        <v>59</v>
      </c>
      <c r="AD1607">
        <v>0</v>
      </c>
      <c r="AQ1607">
        <v>500</v>
      </c>
      <c r="AR1607">
        <v>100</v>
      </c>
      <c r="AS1607">
        <v>0</v>
      </c>
      <c r="AT1607">
        <v>3000</v>
      </c>
      <c r="AU1607">
        <v>3000</v>
      </c>
      <c r="AV1607">
        <v>0</v>
      </c>
      <c r="AW1607">
        <v>6600</v>
      </c>
    </row>
    <row r="1608" spans="1:49" x14ac:dyDescent="0.25">
      <c r="A1608">
        <v>20140170</v>
      </c>
      <c r="B1608">
        <v>20308</v>
      </c>
      <c r="C1608">
        <v>2014</v>
      </c>
      <c r="D1608" t="s">
        <v>5639</v>
      </c>
      <c r="E1608">
        <v>12105</v>
      </c>
      <c r="F1608" t="s">
        <v>165</v>
      </c>
      <c r="G1608" t="s">
        <v>5640</v>
      </c>
      <c r="H1608" t="s">
        <v>51</v>
      </c>
      <c r="I1608" t="s">
        <v>80</v>
      </c>
      <c r="J1608" t="s">
        <v>53</v>
      </c>
      <c r="K1608" t="s">
        <v>167</v>
      </c>
      <c r="M1608" t="s">
        <v>4389</v>
      </c>
      <c r="N1608" t="s">
        <v>55</v>
      </c>
      <c r="O1608" t="s">
        <v>56</v>
      </c>
      <c r="P1608">
        <v>38.340440000000001</v>
      </c>
      <c r="Q1608">
        <v>-97.836770000000001</v>
      </c>
      <c r="R1608" t="s">
        <v>67</v>
      </c>
      <c r="S1608" t="s">
        <v>98</v>
      </c>
      <c r="T1608">
        <v>31.42</v>
      </c>
      <c r="U1608">
        <v>0</v>
      </c>
      <c r="V1608">
        <f>Tabla_database[[#This Row],[Unintentional Release (Barrels)]]+Tabla_database[[#This Row],[Intentional Release (Barrels)]]</f>
        <v>31.42</v>
      </c>
      <c r="W1608">
        <v>0</v>
      </c>
      <c r="X1608">
        <v>31.42</v>
      </c>
      <c r="Y1608" t="s">
        <v>59</v>
      </c>
      <c r="Z1608" t="s">
        <v>59</v>
      </c>
      <c r="AA1608" t="s">
        <v>59</v>
      </c>
      <c r="AD1608">
        <v>0</v>
      </c>
      <c r="AQ1608">
        <v>30000</v>
      </c>
      <c r="AR1608">
        <v>1344</v>
      </c>
      <c r="AS1608">
        <v>2000</v>
      </c>
      <c r="AT1608">
        <v>1000</v>
      </c>
      <c r="AU1608">
        <v>65682</v>
      </c>
      <c r="AV1608">
        <v>0</v>
      </c>
      <c r="AW1608">
        <v>100026</v>
      </c>
    </row>
    <row r="1609" spans="1:49" x14ac:dyDescent="0.25">
      <c r="A1609">
        <v>20140171</v>
      </c>
      <c r="B1609">
        <v>20194</v>
      </c>
      <c r="C1609">
        <v>2014</v>
      </c>
      <c r="D1609" t="s">
        <v>5641</v>
      </c>
      <c r="E1609">
        <v>2190</v>
      </c>
      <c r="F1609" t="s">
        <v>2226</v>
      </c>
      <c r="G1609" t="s">
        <v>5642</v>
      </c>
      <c r="H1609" t="s">
        <v>51</v>
      </c>
      <c r="I1609" t="s">
        <v>52</v>
      </c>
      <c r="J1609" t="s">
        <v>105</v>
      </c>
      <c r="K1609" t="s">
        <v>116</v>
      </c>
      <c r="M1609" t="s">
        <v>3481</v>
      </c>
      <c r="N1609" t="s">
        <v>2141</v>
      </c>
      <c r="O1609" t="s">
        <v>470</v>
      </c>
      <c r="P1609">
        <v>28.422635</v>
      </c>
      <c r="Q1609">
        <v>-81.369964999999993</v>
      </c>
      <c r="R1609" t="s">
        <v>57</v>
      </c>
      <c r="S1609" t="s">
        <v>326</v>
      </c>
      <c r="T1609">
        <v>0.23</v>
      </c>
      <c r="V1609">
        <f>Tabla_database[[#This Row],[Unintentional Release (Barrels)]]+Tabla_database[[#This Row],[Intentional Release (Barrels)]]</f>
        <v>0.23</v>
      </c>
      <c r="W1609">
        <v>0.23</v>
      </c>
      <c r="X1609">
        <v>0</v>
      </c>
      <c r="Y1609" t="s">
        <v>59</v>
      </c>
      <c r="Z1609" t="s">
        <v>59</v>
      </c>
      <c r="AA1609" t="s">
        <v>59</v>
      </c>
      <c r="AD1609">
        <v>0</v>
      </c>
      <c r="AQ1609">
        <v>0</v>
      </c>
      <c r="AR1609">
        <v>15</v>
      </c>
      <c r="AS1609">
        <v>0</v>
      </c>
      <c r="AT1609">
        <v>100</v>
      </c>
      <c r="AU1609">
        <v>0</v>
      </c>
      <c r="AV1609">
        <v>0</v>
      </c>
      <c r="AW1609">
        <v>115</v>
      </c>
    </row>
    <row r="1610" spans="1:49" x14ac:dyDescent="0.25">
      <c r="A1610">
        <v>20140175</v>
      </c>
      <c r="B1610">
        <v>21013</v>
      </c>
      <c r="C1610">
        <v>2014</v>
      </c>
      <c r="D1610" t="s">
        <v>5643</v>
      </c>
      <c r="E1610">
        <v>31476</v>
      </c>
      <c r="F1610" t="s">
        <v>3293</v>
      </c>
      <c r="G1610" t="s">
        <v>5644</v>
      </c>
      <c r="H1610" t="s">
        <v>51</v>
      </c>
      <c r="I1610" t="s">
        <v>80</v>
      </c>
      <c r="J1610" t="s">
        <v>63</v>
      </c>
      <c r="M1610" t="s">
        <v>5645</v>
      </c>
      <c r="N1610" t="s">
        <v>2713</v>
      </c>
      <c r="O1610" t="s">
        <v>151</v>
      </c>
      <c r="P1610">
        <v>36.776159999999997</v>
      </c>
      <c r="Q1610">
        <v>-97.246859999999998</v>
      </c>
      <c r="R1610" t="s">
        <v>57</v>
      </c>
      <c r="S1610" t="s">
        <v>58</v>
      </c>
      <c r="T1610">
        <v>160</v>
      </c>
      <c r="V1610">
        <f>Tabla_database[[#This Row],[Unintentional Release (Barrels)]]+Tabla_database[[#This Row],[Intentional Release (Barrels)]]</f>
        <v>160</v>
      </c>
      <c r="W1610">
        <v>155</v>
      </c>
      <c r="X1610">
        <v>5</v>
      </c>
      <c r="Y1610" t="s">
        <v>59</v>
      </c>
      <c r="Z1610" t="s">
        <v>59</v>
      </c>
      <c r="AA1610" t="s">
        <v>99</v>
      </c>
      <c r="AB1610" t="s">
        <v>5643</v>
      </c>
      <c r="AC1610" t="s">
        <v>5646</v>
      </c>
      <c r="AD1610">
        <v>0</v>
      </c>
      <c r="AQ1610">
        <v>15000</v>
      </c>
      <c r="AR1610">
        <v>500</v>
      </c>
      <c r="AS1610">
        <v>0</v>
      </c>
      <c r="AT1610">
        <v>17000</v>
      </c>
      <c r="AU1610">
        <v>0</v>
      </c>
      <c r="AV1610">
        <v>0</v>
      </c>
      <c r="AW1610">
        <v>32500</v>
      </c>
    </row>
    <row r="1611" spans="1:49" x14ac:dyDescent="0.25">
      <c r="A1611">
        <v>20140174</v>
      </c>
      <c r="B1611">
        <v>19725</v>
      </c>
      <c r="C1611">
        <v>2014</v>
      </c>
      <c r="D1611" t="s">
        <v>5647</v>
      </c>
      <c r="E1611">
        <v>18718</v>
      </c>
      <c r="F1611" t="s">
        <v>306</v>
      </c>
      <c r="G1611" t="s">
        <v>5648</v>
      </c>
      <c r="H1611" t="s">
        <v>51</v>
      </c>
      <c r="I1611" t="s">
        <v>52</v>
      </c>
      <c r="J1611" t="s">
        <v>63</v>
      </c>
      <c r="M1611" t="s">
        <v>5649</v>
      </c>
      <c r="N1611" t="s">
        <v>1905</v>
      </c>
      <c r="O1611" t="s">
        <v>91</v>
      </c>
      <c r="P1611">
        <v>31.625599999999999</v>
      </c>
      <c r="Q1611">
        <v>-98.807100000000005</v>
      </c>
      <c r="R1611" t="s">
        <v>67</v>
      </c>
      <c r="S1611" t="s">
        <v>117</v>
      </c>
      <c r="T1611">
        <v>3</v>
      </c>
      <c r="V1611">
        <f>Tabla_database[[#This Row],[Unintentional Release (Barrels)]]+Tabla_database[[#This Row],[Intentional Release (Barrels)]]</f>
        <v>3</v>
      </c>
      <c r="W1611">
        <v>0</v>
      </c>
      <c r="X1611">
        <v>3</v>
      </c>
      <c r="Y1611" t="s">
        <v>59</v>
      </c>
      <c r="Z1611" t="s">
        <v>59</v>
      </c>
      <c r="AA1611" t="s">
        <v>99</v>
      </c>
      <c r="AB1611" t="s">
        <v>5647</v>
      </c>
      <c r="AC1611" t="s">
        <v>5650</v>
      </c>
      <c r="AD1611">
        <v>0</v>
      </c>
      <c r="AQ1611">
        <v>0</v>
      </c>
      <c r="AR1611">
        <v>288</v>
      </c>
      <c r="AS1611">
        <v>0</v>
      </c>
      <c r="AT1611">
        <v>5000</v>
      </c>
      <c r="AU1611">
        <v>2000</v>
      </c>
      <c r="AV1611">
        <v>0</v>
      </c>
      <c r="AW1611">
        <v>7288</v>
      </c>
    </row>
    <row r="1612" spans="1:49" x14ac:dyDescent="0.25">
      <c r="A1612">
        <v>20140157</v>
      </c>
      <c r="B1612">
        <v>19286</v>
      </c>
      <c r="C1612">
        <v>2014</v>
      </c>
      <c r="D1612" t="s">
        <v>5651</v>
      </c>
      <c r="E1612">
        <v>31684</v>
      </c>
      <c r="F1612" t="s">
        <v>3226</v>
      </c>
      <c r="G1612" t="s">
        <v>5652</v>
      </c>
      <c r="H1612" t="s">
        <v>51</v>
      </c>
      <c r="I1612" t="s">
        <v>52</v>
      </c>
      <c r="J1612" t="s">
        <v>53</v>
      </c>
      <c r="K1612" t="s">
        <v>71</v>
      </c>
      <c r="L1612" t="s">
        <v>2008</v>
      </c>
      <c r="M1612" t="s">
        <v>5653</v>
      </c>
      <c r="N1612" t="s">
        <v>1225</v>
      </c>
      <c r="O1612" t="s">
        <v>162</v>
      </c>
      <c r="P1612">
        <v>38.581932999999999</v>
      </c>
      <c r="Q1612">
        <v>-90.188643999999996</v>
      </c>
      <c r="R1612" t="s">
        <v>67</v>
      </c>
      <c r="S1612" t="s">
        <v>404</v>
      </c>
      <c r="T1612">
        <v>0.19</v>
      </c>
      <c r="U1612">
        <v>0</v>
      </c>
      <c r="V1612">
        <f>Tabla_database[[#This Row],[Unintentional Release (Barrels)]]+Tabla_database[[#This Row],[Intentional Release (Barrels)]]</f>
        <v>0.19</v>
      </c>
      <c r="W1612">
        <v>0</v>
      </c>
      <c r="X1612">
        <v>0.19</v>
      </c>
      <c r="Y1612" t="s">
        <v>59</v>
      </c>
      <c r="Z1612" t="s">
        <v>59</v>
      </c>
      <c r="AA1612" t="s">
        <v>59</v>
      </c>
      <c r="AQ1612">
        <v>5000</v>
      </c>
      <c r="AR1612">
        <v>33</v>
      </c>
      <c r="AS1612">
        <v>0</v>
      </c>
      <c r="AT1612">
        <v>500</v>
      </c>
      <c r="AU1612">
        <v>0</v>
      </c>
      <c r="AV1612">
        <v>0</v>
      </c>
      <c r="AW1612">
        <v>5533</v>
      </c>
    </row>
    <row r="1613" spans="1:49" x14ac:dyDescent="0.25">
      <c r="A1613">
        <v>20140176</v>
      </c>
      <c r="B1613">
        <v>19683</v>
      </c>
      <c r="C1613">
        <v>2014</v>
      </c>
      <c r="D1613" t="s">
        <v>5654</v>
      </c>
      <c r="E1613">
        <v>1845</v>
      </c>
      <c r="F1613" t="s">
        <v>287</v>
      </c>
      <c r="G1613" t="s">
        <v>5655</v>
      </c>
      <c r="H1613" t="s">
        <v>51</v>
      </c>
      <c r="I1613" t="s">
        <v>52</v>
      </c>
      <c r="J1613" t="s">
        <v>105</v>
      </c>
      <c r="K1613" t="s">
        <v>116</v>
      </c>
      <c r="M1613" t="s">
        <v>2129</v>
      </c>
      <c r="N1613" t="s">
        <v>1835</v>
      </c>
      <c r="O1613" t="s">
        <v>189</v>
      </c>
      <c r="P1613">
        <v>42.870358000000003</v>
      </c>
      <c r="Q1613">
        <v>-76.935379999999995</v>
      </c>
      <c r="R1613" t="s">
        <v>84</v>
      </c>
      <c r="S1613" t="s">
        <v>85</v>
      </c>
      <c r="T1613">
        <v>0.48</v>
      </c>
      <c r="V1613">
        <f>Tabla_database[[#This Row],[Unintentional Release (Barrels)]]+Tabla_database[[#This Row],[Intentional Release (Barrels)]]</f>
        <v>0.48</v>
      </c>
      <c r="W1613">
        <v>0.36</v>
      </c>
      <c r="X1613">
        <v>0.12</v>
      </c>
      <c r="Y1613" t="s">
        <v>59</v>
      </c>
      <c r="Z1613" t="s">
        <v>59</v>
      </c>
      <c r="AA1613" t="s">
        <v>59</v>
      </c>
      <c r="AQ1613">
        <v>250</v>
      </c>
      <c r="AR1613">
        <v>0</v>
      </c>
      <c r="AS1613">
        <v>0</v>
      </c>
      <c r="AT1613">
        <v>10000</v>
      </c>
      <c r="AU1613">
        <v>14000</v>
      </c>
      <c r="AV1613">
        <v>0</v>
      </c>
      <c r="AW1613">
        <v>24250</v>
      </c>
    </row>
    <row r="1614" spans="1:49" x14ac:dyDescent="0.25">
      <c r="A1614">
        <v>20140173</v>
      </c>
      <c r="B1614">
        <v>19380</v>
      </c>
      <c r="C1614">
        <v>2014</v>
      </c>
      <c r="D1614" t="s">
        <v>5656</v>
      </c>
      <c r="E1614">
        <v>12470</v>
      </c>
      <c r="F1614" t="s">
        <v>343</v>
      </c>
      <c r="G1614" t="s">
        <v>4044</v>
      </c>
      <c r="H1614" t="s">
        <v>51</v>
      </c>
      <c r="I1614" t="s">
        <v>104</v>
      </c>
      <c r="J1614" t="s">
        <v>63</v>
      </c>
      <c r="M1614" t="s">
        <v>5608</v>
      </c>
      <c r="N1614" t="s">
        <v>4046</v>
      </c>
      <c r="O1614" t="s">
        <v>545</v>
      </c>
      <c r="P1614">
        <v>36.033850000000001</v>
      </c>
      <c r="Q1614">
        <v>-87.943870000000004</v>
      </c>
      <c r="R1614" t="s">
        <v>67</v>
      </c>
      <c r="S1614" t="s">
        <v>117</v>
      </c>
      <c r="T1614">
        <v>1</v>
      </c>
      <c r="V1614">
        <f>Tabla_database[[#This Row],[Unintentional Release (Barrels)]]+Tabla_database[[#This Row],[Intentional Release (Barrels)]]</f>
        <v>1</v>
      </c>
      <c r="W1614">
        <v>1</v>
      </c>
      <c r="X1614">
        <v>0</v>
      </c>
      <c r="Y1614" t="s">
        <v>59</v>
      </c>
      <c r="Z1614" t="s">
        <v>59</v>
      </c>
      <c r="AA1614" t="s">
        <v>59</v>
      </c>
      <c r="AD1614">
        <v>0</v>
      </c>
      <c r="AQ1614">
        <v>1000</v>
      </c>
      <c r="AR1614">
        <v>98</v>
      </c>
      <c r="AS1614">
        <v>0</v>
      </c>
      <c r="AT1614">
        <v>10200</v>
      </c>
      <c r="AU1614">
        <v>9500</v>
      </c>
      <c r="AV1614">
        <v>0</v>
      </c>
      <c r="AW1614">
        <v>20798</v>
      </c>
    </row>
    <row r="1615" spans="1:49" x14ac:dyDescent="0.25">
      <c r="A1615">
        <v>20140169</v>
      </c>
      <c r="B1615">
        <v>19331</v>
      </c>
      <c r="C1615">
        <v>2014</v>
      </c>
      <c r="D1615" t="s">
        <v>5657</v>
      </c>
      <c r="E1615">
        <v>1960</v>
      </c>
      <c r="F1615" t="s">
        <v>5658</v>
      </c>
      <c r="H1615" t="s">
        <v>51</v>
      </c>
      <c r="I1615" t="s">
        <v>52</v>
      </c>
      <c r="J1615" t="s">
        <v>63</v>
      </c>
      <c r="O1615" t="s">
        <v>508</v>
      </c>
      <c r="P1615">
        <v>45.152093000000001</v>
      </c>
      <c r="Q1615">
        <v>-104.71481199999999</v>
      </c>
      <c r="R1615" t="s">
        <v>67</v>
      </c>
      <c r="S1615" t="s">
        <v>227</v>
      </c>
      <c r="T1615">
        <v>2</v>
      </c>
      <c r="V1615">
        <f>Tabla_database[[#This Row],[Unintentional Release (Barrels)]]+Tabla_database[[#This Row],[Intentional Release (Barrels)]]</f>
        <v>2</v>
      </c>
      <c r="W1615">
        <v>1</v>
      </c>
      <c r="X1615">
        <v>1</v>
      </c>
      <c r="Y1615" t="s">
        <v>59</v>
      </c>
      <c r="Z1615" t="s">
        <v>59</v>
      </c>
      <c r="AQ1615">
        <v>500</v>
      </c>
      <c r="AR1615">
        <v>100</v>
      </c>
      <c r="AS1615">
        <v>0</v>
      </c>
      <c r="AT1615">
        <v>0</v>
      </c>
      <c r="AU1615">
        <v>500</v>
      </c>
      <c r="AV1615">
        <v>0</v>
      </c>
      <c r="AW1615">
        <v>1100</v>
      </c>
    </row>
    <row r="1616" spans="1:49" x14ac:dyDescent="0.25">
      <c r="A1616">
        <v>20140177</v>
      </c>
      <c r="B1616">
        <v>20359</v>
      </c>
      <c r="C1616">
        <v>2014</v>
      </c>
      <c r="D1616" t="s">
        <v>5659</v>
      </c>
      <c r="E1616">
        <v>30782</v>
      </c>
      <c r="F1616" t="s">
        <v>2939</v>
      </c>
      <c r="G1616" t="s">
        <v>5660</v>
      </c>
      <c r="H1616" t="s">
        <v>51</v>
      </c>
      <c r="I1616" t="s">
        <v>80</v>
      </c>
      <c r="J1616" t="s">
        <v>63</v>
      </c>
      <c r="N1616" t="s">
        <v>5661</v>
      </c>
      <c r="O1616" t="s">
        <v>75</v>
      </c>
      <c r="P1616">
        <v>29.466936</v>
      </c>
      <c r="Q1616">
        <v>-89.514842000000002</v>
      </c>
      <c r="R1616" t="s">
        <v>122</v>
      </c>
      <c r="S1616" t="s">
        <v>123</v>
      </c>
      <c r="T1616">
        <v>2</v>
      </c>
      <c r="V1616">
        <f>Tabla_database[[#This Row],[Unintentional Release (Barrels)]]+Tabla_database[[#This Row],[Intentional Release (Barrels)]]</f>
        <v>2</v>
      </c>
      <c r="W1616">
        <v>0</v>
      </c>
      <c r="X1616">
        <v>2</v>
      </c>
      <c r="Y1616" t="s">
        <v>59</v>
      </c>
      <c r="Z1616" t="s">
        <v>59</v>
      </c>
      <c r="AA1616" t="s">
        <v>59</v>
      </c>
      <c r="AD1616">
        <v>0</v>
      </c>
      <c r="AQ1616">
        <v>600000</v>
      </c>
      <c r="AR1616">
        <v>200</v>
      </c>
      <c r="AS1616">
        <v>0</v>
      </c>
      <c r="AT1616">
        <v>0</v>
      </c>
      <c r="AU1616">
        <v>0</v>
      </c>
      <c r="AV1616">
        <v>0</v>
      </c>
      <c r="AW1616">
        <v>600200</v>
      </c>
    </row>
    <row r="1617" spans="1:49" x14ac:dyDescent="0.25">
      <c r="A1617">
        <v>20140179</v>
      </c>
      <c r="B1617">
        <v>19367</v>
      </c>
      <c r="C1617">
        <v>2014</v>
      </c>
      <c r="D1617" t="s">
        <v>5662</v>
      </c>
      <c r="E1617">
        <v>2552</v>
      </c>
      <c r="F1617" t="s">
        <v>340</v>
      </c>
      <c r="G1617" t="s">
        <v>5663</v>
      </c>
      <c r="H1617" t="s">
        <v>51</v>
      </c>
      <c r="I1617" t="s">
        <v>80</v>
      </c>
      <c r="J1617" t="s">
        <v>105</v>
      </c>
      <c r="K1617" t="s">
        <v>106</v>
      </c>
      <c r="M1617" t="s">
        <v>435</v>
      </c>
      <c r="N1617" t="s">
        <v>436</v>
      </c>
      <c r="O1617" t="s">
        <v>75</v>
      </c>
      <c r="P1617">
        <v>30.71133</v>
      </c>
      <c r="Q1617">
        <v>-91.275890000000004</v>
      </c>
      <c r="R1617" t="s">
        <v>67</v>
      </c>
      <c r="S1617" t="s">
        <v>76</v>
      </c>
      <c r="T1617">
        <v>0.79</v>
      </c>
      <c r="V1617">
        <f>Tabla_database[[#This Row],[Unintentional Release (Barrels)]]+Tabla_database[[#This Row],[Intentional Release (Barrels)]]</f>
        <v>0.79</v>
      </c>
      <c r="W1617">
        <v>0.79</v>
      </c>
      <c r="X1617">
        <v>0</v>
      </c>
      <c r="Y1617" t="s">
        <v>59</v>
      </c>
      <c r="Z1617" t="s">
        <v>59</v>
      </c>
      <c r="AA1617" t="s">
        <v>99</v>
      </c>
      <c r="AB1617" t="s">
        <v>5664</v>
      </c>
      <c r="AC1617" t="s">
        <v>5665</v>
      </c>
      <c r="AQ1617">
        <v>5</v>
      </c>
      <c r="AR1617">
        <v>85</v>
      </c>
      <c r="AS1617">
        <v>0</v>
      </c>
      <c r="AT1617">
        <v>24000</v>
      </c>
      <c r="AU1617">
        <v>0</v>
      </c>
      <c r="AV1617">
        <v>0</v>
      </c>
      <c r="AW1617">
        <v>24090</v>
      </c>
    </row>
    <row r="1618" spans="1:49" x14ac:dyDescent="0.25">
      <c r="A1618">
        <v>20140178</v>
      </c>
      <c r="B1618">
        <v>20164</v>
      </c>
      <c r="C1618">
        <v>2014</v>
      </c>
      <c r="D1618" t="s">
        <v>5666</v>
      </c>
      <c r="E1618">
        <v>22855</v>
      </c>
      <c r="F1618" t="s">
        <v>178</v>
      </c>
      <c r="G1618" t="s">
        <v>3953</v>
      </c>
      <c r="H1618" t="s">
        <v>51</v>
      </c>
      <c r="I1618" t="s">
        <v>80</v>
      </c>
      <c r="J1618" t="s">
        <v>63</v>
      </c>
      <c r="M1618" t="s">
        <v>3954</v>
      </c>
      <c r="N1618" t="s">
        <v>1467</v>
      </c>
      <c r="O1618" t="s">
        <v>182</v>
      </c>
      <c r="P1618">
        <v>45.143056000000001</v>
      </c>
      <c r="Q1618">
        <v>-92.999245000000002</v>
      </c>
      <c r="R1618" t="s">
        <v>57</v>
      </c>
      <c r="S1618" t="s">
        <v>461</v>
      </c>
      <c r="T1618">
        <v>0.6</v>
      </c>
      <c r="V1618">
        <f>Tabla_database[[#This Row],[Unintentional Release (Barrels)]]+Tabla_database[[#This Row],[Intentional Release (Barrels)]]</f>
        <v>0.6</v>
      </c>
      <c r="W1618">
        <v>0.57999999999999996</v>
      </c>
      <c r="X1618">
        <v>0.02</v>
      </c>
      <c r="Y1618" t="s">
        <v>59</v>
      </c>
      <c r="Z1618" t="s">
        <v>59</v>
      </c>
      <c r="AA1618" t="s">
        <v>59</v>
      </c>
      <c r="AD1618">
        <v>0</v>
      </c>
      <c r="AQ1618">
        <v>0</v>
      </c>
      <c r="AR1618">
        <v>92</v>
      </c>
      <c r="AS1618">
        <v>1273261</v>
      </c>
      <c r="AT1618">
        <v>53773</v>
      </c>
      <c r="AU1618">
        <v>0</v>
      </c>
      <c r="AV1618">
        <v>0</v>
      </c>
      <c r="AW1618">
        <v>1327126</v>
      </c>
    </row>
    <row r="1619" spans="1:49" x14ac:dyDescent="0.25">
      <c r="A1619">
        <v>20140197</v>
      </c>
      <c r="B1619">
        <v>20217</v>
      </c>
      <c r="C1619">
        <v>2014</v>
      </c>
      <c r="D1619" t="s">
        <v>5667</v>
      </c>
      <c r="E1619">
        <v>15156</v>
      </c>
      <c r="F1619" t="s">
        <v>372</v>
      </c>
      <c r="G1619" t="s">
        <v>5668</v>
      </c>
      <c r="H1619" t="s">
        <v>51</v>
      </c>
      <c r="I1619" t="s">
        <v>80</v>
      </c>
      <c r="J1619" t="s">
        <v>105</v>
      </c>
      <c r="K1619" t="s">
        <v>410</v>
      </c>
      <c r="M1619" t="s">
        <v>5669</v>
      </c>
      <c r="N1619" t="s">
        <v>5670</v>
      </c>
      <c r="O1619" t="s">
        <v>376</v>
      </c>
      <c r="P1619">
        <v>40.364739999999998</v>
      </c>
      <c r="Q1619">
        <v>-92.016559999999998</v>
      </c>
      <c r="R1619" t="s">
        <v>143</v>
      </c>
      <c r="S1619" t="s">
        <v>321</v>
      </c>
      <c r="T1619">
        <v>80</v>
      </c>
      <c r="V1619">
        <f>Tabla_database[[#This Row],[Unintentional Release (Barrels)]]+Tabla_database[[#This Row],[Intentional Release (Barrels)]]</f>
        <v>80</v>
      </c>
      <c r="W1619">
        <v>0</v>
      </c>
      <c r="X1619">
        <v>80</v>
      </c>
      <c r="Y1619" t="s">
        <v>59</v>
      </c>
      <c r="Z1619" t="s">
        <v>59</v>
      </c>
      <c r="AA1619" t="s">
        <v>99</v>
      </c>
      <c r="AB1619" t="s">
        <v>5671</v>
      </c>
      <c r="AC1619" t="s">
        <v>5672</v>
      </c>
      <c r="AD1619">
        <v>0</v>
      </c>
      <c r="AQ1619">
        <v>1000</v>
      </c>
      <c r="AR1619">
        <v>10080</v>
      </c>
      <c r="AS1619">
        <v>210395</v>
      </c>
      <c r="AT1619">
        <v>1589</v>
      </c>
      <c r="AU1619">
        <v>0</v>
      </c>
      <c r="AV1619">
        <v>0</v>
      </c>
      <c r="AW1619">
        <v>223064</v>
      </c>
    </row>
    <row r="1620" spans="1:49" x14ac:dyDescent="0.25">
      <c r="A1620">
        <v>20140180</v>
      </c>
      <c r="B1620">
        <v>19360</v>
      </c>
      <c r="C1620">
        <v>2014</v>
      </c>
      <c r="D1620" t="s">
        <v>5673</v>
      </c>
      <c r="E1620">
        <v>22610</v>
      </c>
      <c r="F1620" t="s">
        <v>210</v>
      </c>
      <c r="G1620" t="s">
        <v>5674</v>
      </c>
      <c r="H1620" t="s">
        <v>51</v>
      </c>
      <c r="I1620" t="s">
        <v>80</v>
      </c>
      <c r="J1620" t="s">
        <v>105</v>
      </c>
      <c r="K1620" t="s">
        <v>116</v>
      </c>
      <c r="M1620" t="s">
        <v>3988</v>
      </c>
      <c r="N1620" t="s">
        <v>1995</v>
      </c>
      <c r="O1620" t="s">
        <v>331</v>
      </c>
      <c r="P1620">
        <v>41.415790000000001</v>
      </c>
      <c r="Q1620">
        <v>-93.620859999999993</v>
      </c>
      <c r="R1620" t="s">
        <v>57</v>
      </c>
      <c r="S1620" t="s">
        <v>461</v>
      </c>
      <c r="T1620">
        <v>1.07</v>
      </c>
      <c r="V1620">
        <f>Tabla_database[[#This Row],[Unintentional Release (Barrels)]]+Tabla_database[[#This Row],[Intentional Release (Barrels)]]</f>
        <v>1.07</v>
      </c>
      <c r="W1620">
        <v>1.07</v>
      </c>
      <c r="X1620">
        <v>0</v>
      </c>
      <c r="Y1620" t="s">
        <v>59</v>
      </c>
      <c r="Z1620" t="s">
        <v>59</v>
      </c>
      <c r="AA1620" t="s">
        <v>59</v>
      </c>
      <c r="AQ1620">
        <v>1160</v>
      </c>
      <c r="AR1620">
        <v>125</v>
      </c>
      <c r="AS1620">
        <v>0</v>
      </c>
      <c r="AT1620">
        <v>18000</v>
      </c>
      <c r="AU1620">
        <v>0</v>
      </c>
      <c r="AV1620">
        <v>500</v>
      </c>
      <c r="AW1620">
        <v>19785</v>
      </c>
    </row>
    <row r="1621" spans="1:49" x14ac:dyDescent="0.25">
      <c r="A1621">
        <v>20140172</v>
      </c>
      <c r="B1621">
        <v>19337</v>
      </c>
      <c r="C1621">
        <v>2014</v>
      </c>
      <c r="D1621" t="s">
        <v>5675</v>
      </c>
      <c r="E1621">
        <v>2552</v>
      </c>
      <c r="F1621" t="s">
        <v>340</v>
      </c>
      <c r="G1621" t="s">
        <v>1807</v>
      </c>
      <c r="H1621" t="s">
        <v>51</v>
      </c>
      <c r="I1621" t="s">
        <v>80</v>
      </c>
      <c r="J1621" t="s">
        <v>105</v>
      </c>
      <c r="K1621" t="s">
        <v>116</v>
      </c>
      <c r="M1621" t="s">
        <v>1808</v>
      </c>
      <c r="N1621" t="s">
        <v>65</v>
      </c>
      <c r="O1621" t="s">
        <v>492</v>
      </c>
      <c r="P1621">
        <v>37.663989999999998</v>
      </c>
      <c r="Q1621">
        <v>-78.239170999999999</v>
      </c>
      <c r="R1621" t="s">
        <v>143</v>
      </c>
      <c r="S1621" t="s">
        <v>321</v>
      </c>
      <c r="T1621">
        <v>0.48</v>
      </c>
      <c r="V1621">
        <f>Tabla_database[[#This Row],[Unintentional Release (Barrels)]]+Tabla_database[[#This Row],[Intentional Release (Barrels)]]</f>
        <v>0.48</v>
      </c>
      <c r="W1621">
        <v>0.48</v>
      </c>
      <c r="X1621">
        <v>0</v>
      </c>
      <c r="Y1621" t="s">
        <v>59</v>
      </c>
      <c r="Z1621" t="s">
        <v>59</v>
      </c>
      <c r="AA1621" t="s">
        <v>59</v>
      </c>
      <c r="AQ1621">
        <v>25</v>
      </c>
      <c r="AR1621">
        <v>76</v>
      </c>
      <c r="AS1621">
        <v>0</v>
      </c>
      <c r="AT1621">
        <v>18000</v>
      </c>
      <c r="AU1621">
        <v>0</v>
      </c>
      <c r="AV1621">
        <v>0</v>
      </c>
      <c r="AW1621">
        <v>18101</v>
      </c>
    </row>
    <row r="1622" spans="1:49" x14ac:dyDescent="0.25">
      <c r="A1622">
        <v>20140181</v>
      </c>
      <c r="B1622">
        <v>19368</v>
      </c>
      <c r="C1622">
        <v>2014</v>
      </c>
      <c r="D1622" t="s">
        <v>5676</v>
      </c>
      <c r="E1622">
        <v>300</v>
      </c>
      <c r="F1622" t="s">
        <v>87</v>
      </c>
      <c r="G1622" t="s">
        <v>5677</v>
      </c>
      <c r="H1622" t="s">
        <v>51</v>
      </c>
      <c r="I1622" t="s">
        <v>52</v>
      </c>
      <c r="J1622" t="s">
        <v>63</v>
      </c>
      <c r="N1622" t="s">
        <v>1030</v>
      </c>
      <c r="O1622" t="s">
        <v>91</v>
      </c>
      <c r="P1622">
        <v>32.072539999999996</v>
      </c>
      <c r="Q1622">
        <v>-101.856855</v>
      </c>
      <c r="R1622" t="s">
        <v>57</v>
      </c>
      <c r="S1622" t="s">
        <v>326</v>
      </c>
      <c r="T1622">
        <v>49</v>
      </c>
      <c r="V1622">
        <f>Tabla_database[[#This Row],[Unintentional Release (Barrels)]]+Tabla_database[[#This Row],[Intentional Release (Barrels)]]</f>
        <v>49</v>
      </c>
      <c r="W1622">
        <v>49</v>
      </c>
      <c r="X1622">
        <v>0</v>
      </c>
      <c r="Y1622" t="s">
        <v>59</v>
      </c>
      <c r="Z1622" t="s">
        <v>59</v>
      </c>
      <c r="AA1622" t="s">
        <v>99</v>
      </c>
      <c r="AB1622" t="s">
        <v>5678</v>
      </c>
      <c r="AC1622" t="s">
        <v>5679</v>
      </c>
      <c r="AD1622">
        <v>0</v>
      </c>
      <c r="AQ1622">
        <v>0</v>
      </c>
      <c r="AR1622">
        <v>400</v>
      </c>
      <c r="AS1622">
        <v>0</v>
      </c>
      <c r="AT1622">
        <v>48000</v>
      </c>
      <c r="AU1622">
        <v>0</v>
      </c>
      <c r="AV1622">
        <v>0</v>
      </c>
      <c r="AW1622">
        <v>48400</v>
      </c>
    </row>
    <row r="1623" spans="1:49" x14ac:dyDescent="0.25">
      <c r="A1623">
        <v>20140183</v>
      </c>
      <c r="B1623">
        <v>20008</v>
      </c>
      <c r="C1623">
        <v>2014</v>
      </c>
      <c r="D1623" t="s">
        <v>5680</v>
      </c>
      <c r="E1623">
        <v>30829</v>
      </c>
      <c r="F1623" t="s">
        <v>1245</v>
      </c>
      <c r="G1623" t="s">
        <v>5681</v>
      </c>
      <c r="H1623" t="s">
        <v>51</v>
      </c>
      <c r="I1623" t="s">
        <v>52</v>
      </c>
      <c r="J1623" t="s">
        <v>63</v>
      </c>
      <c r="M1623" t="s">
        <v>1275</v>
      </c>
      <c r="N1623" t="s">
        <v>1030</v>
      </c>
      <c r="O1623" t="s">
        <v>91</v>
      </c>
      <c r="P1623">
        <v>31.718902</v>
      </c>
      <c r="Q1623">
        <v>-102.21213</v>
      </c>
      <c r="R1623" t="s">
        <v>67</v>
      </c>
      <c r="S1623" t="s">
        <v>68</v>
      </c>
      <c r="T1623">
        <v>4.5</v>
      </c>
      <c r="V1623">
        <f>Tabla_database[[#This Row],[Unintentional Release (Barrels)]]+Tabla_database[[#This Row],[Intentional Release (Barrels)]]</f>
        <v>4.5</v>
      </c>
      <c r="W1623">
        <v>4.5</v>
      </c>
      <c r="X1623">
        <v>0</v>
      </c>
      <c r="Y1623" t="s">
        <v>59</v>
      </c>
      <c r="Z1623" t="s">
        <v>59</v>
      </c>
      <c r="AA1623" t="s">
        <v>99</v>
      </c>
      <c r="AB1623" t="s">
        <v>5682</v>
      </c>
      <c r="AC1623" t="s">
        <v>5683</v>
      </c>
      <c r="AD1623">
        <v>0</v>
      </c>
      <c r="AQ1623">
        <v>1500</v>
      </c>
      <c r="AR1623">
        <v>400</v>
      </c>
      <c r="AS1623">
        <v>0</v>
      </c>
      <c r="AT1623">
        <v>1000</v>
      </c>
      <c r="AU1623">
        <v>500</v>
      </c>
      <c r="AV1623">
        <v>0</v>
      </c>
      <c r="AW1623">
        <v>3400</v>
      </c>
    </row>
    <row r="1624" spans="1:49" x14ac:dyDescent="0.25">
      <c r="A1624">
        <v>20140182</v>
      </c>
      <c r="B1624">
        <v>19372</v>
      </c>
      <c r="C1624">
        <v>2014</v>
      </c>
      <c r="D1624" t="s">
        <v>5684</v>
      </c>
      <c r="E1624">
        <v>39080</v>
      </c>
      <c r="F1624" t="s">
        <v>5471</v>
      </c>
      <c r="G1624" t="s">
        <v>5472</v>
      </c>
      <c r="H1624" t="s">
        <v>51</v>
      </c>
      <c r="I1624" t="s">
        <v>52</v>
      </c>
      <c r="J1624" t="s">
        <v>63</v>
      </c>
      <c r="M1624" t="s">
        <v>149</v>
      </c>
      <c r="N1624" t="s">
        <v>155</v>
      </c>
      <c r="O1624" t="s">
        <v>151</v>
      </c>
      <c r="P1624">
        <v>35.93784934</v>
      </c>
      <c r="Q1624">
        <v>-96.717957260000006</v>
      </c>
      <c r="R1624" t="s">
        <v>67</v>
      </c>
      <c r="S1624" t="s">
        <v>227</v>
      </c>
      <c r="T1624">
        <v>0.35</v>
      </c>
      <c r="V1624">
        <f>Tabla_database[[#This Row],[Unintentional Release (Barrels)]]+Tabla_database[[#This Row],[Intentional Release (Barrels)]]</f>
        <v>0.35</v>
      </c>
      <c r="W1624">
        <v>0</v>
      </c>
      <c r="X1624">
        <v>0.35</v>
      </c>
      <c r="Y1624" t="s">
        <v>59</v>
      </c>
      <c r="Z1624" t="s">
        <v>59</v>
      </c>
      <c r="AD1624">
        <v>0</v>
      </c>
      <c r="AQ1624">
        <v>0</v>
      </c>
      <c r="AR1624">
        <v>0</v>
      </c>
      <c r="AS1624">
        <v>0</v>
      </c>
      <c r="AT1624">
        <v>897</v>
      </c>
      <c r="AU1624">
        <v>0</v>
      </c>
      <c r="AV1624">
        <v>0</v>
      </c>
      <c r="AW1624">
        <v>897</v>
      </c>
    </row>
    <row r="1625" spans="1:49" x14ac:dyDescent="0.25">
      <c r="A1625">
        <v>20140186</v>
      </c>
      <c r="B1625">
        <v>19384</v>
      </c>
      <c r="C1625">
        <v>2014</v>
      </c>
      <c r="D1625" t="s">
        <v>5685</v>
      </c>
      <c r="E1625">
        <v>10250</v>
      </c>
      <c r="F1625" t="s">
        <v>185</v>
      </c>
      <c r="G1625" t="s">
        <v>5686</v>
      </c>
      <c r="H1625" t="s">
        <v>51</v>
      </c>
      <c r="I1625" t="s">
        <v>80</v>
      </c>
      <c r="J1625" t="s">
        <v>63</v>
      </c>
      <c r="M1625" t="s">
        <v>1995</v>
      </c>
      <c r="N1625" t="s">
        <v>1995</v>
      </c>
      <c r="O1625" t="s">
        <v>451</v>
      </c>
      <c r="P1625">
        <v>41.831164000000001</v>
      </c>
      <c r="Q1625">
        <v>-79.117514</v>
      </c>
      <c r="R1625" t="s">
        <v>143</v>
      </c>
      <c r="S1625" t="s">
        <v>321</v>
      </c>
      <c r="T1625">
        <v>2</v>
      </c>
      <c r="V1625">
        <f>Tabla_database[[#This Row],[Unintentional Release (Barrels)]]+Tabla_database[[#This Row],[Intentional Release (Barrels)]]</f>
        <v>2</v>
      </c>
      <c r="W1625">
        <v>1.9</v>
      </c>
      <c r="X1625">
        <v>0.1</v>
      </c>
      <c r="Y1625" t="s">
        <v>59</v>
      </c>
      <c r="Z1625" t="s">
        <v>59</v>
      </c>
      <c r="AA1625" t="s">
        <v>59</v>
      </c>
      <c r="AD1625">
        <v>0</v>
      </c>
      <c r="AQ1625">
        <v>122000</v>
      </c>
      <c r="AR1625">
        <v>200</v>
      </c>
      <c r="AS1625">
        <v>11000</v>
      </c>
      <c r="AT1625">
        <v>98500</v>
      </c>
      <c r="AU1625">
        <v>18300</v>
      </c>
      <c r="AV1625">
        <v>0</v>
      </c>
      <c r="AW1625">
        <v>250000</v>
      </c>
    </row>
    <row r="1626" spans="1:49" x14ac:dyDescent="0.25">
      <c r="A1626">
        <v>20140187</v>
      </c>
      <c r="B1626">
        <v>21839</v>
      </c>
      <c r="C1626">
        <v>2014</v>
      </c>
      <c r="D1626" t="s">
        <v>5687</v>
      </c>
      <c r="E1626">
        <v>300</v>
      </c>
      <c r="F1626" t="s">
        <v>87</v>
      </c>
      <c r="G1626" t="s">
        <v>5688</v>
      </c>
      <c r="H1626" t="s">
        <v>51</v>
      </c>
      <c r="I1626" t="s">
        <v>104</v>
      </c>
      <c r="J1626" t="s">
        <v>63</v>
      </c>
      <c r="M1626" t="s">
        <v>2669</v>
      </c>
      <c r="N1626" t="s">
        <v>399</v>
      </c>
      <c r="O1626" t="s">
        <v>400</v>
      </c>
      <c r="P1626">
        <v>32.080668000000003</v>
      </c>
      <c r="Q1626">
        <v>-103.178983</v>
      </c>
      <c r="R1626" t="s">
        <v>67</v>
      </c>
      <c r="S1626" t="s">
        <v>208</v>
      </c>
      <c r="T1626">
        <v>500</v>
      </c>
      <c r="V1626">
        <f>Tabla_database[[#This Row],[Unintentional Release (Barrels)]]+Tabla_database[[#This Row],[Intentional Release (Barrels)]]</f>
        <v>500</v>
      </c>
      <c r="W1626">
        <v>500</v>
      </c>
      <c r="X1626">
        <v>0</v>
      </c>
      <c r="Y1626" t="s">
        <v>59</v>
      </c>
      <c r="Z1626" t="s">
        <v>59</v>
      </c>
      <c r="AA1626" t="s">
        <v>99</v>
      </c>
      <c r="AB1626" t="s">
        <v>5689</v>
      </c>
      <c r="AC1626" t="s">
        <v>5690</v>
      </c>
      <c r="AD1626">
        <v>0</v>
      </c>
      <c r="AQ1626">
        <v>26500</v>
      </c>
      <c r="AR1626">
        <v>11000</v>
      </c>
      <c r="AS1626">
        <v>0</v>
      </c>
      <c r="AT1626">
        <v>87531</v>
      </c>
      <c r="AU1626">
        <v>40000</v>
      </c>
      <c r="AV1626">
        <v>0</v>
      </c>
      <c r="AW1626">
        <v>165031</v>
      </c>
    </row>
    <row r="1627" spans="1:49" x14ac:dyDescent="0.25">
      <c r="A1627">
        <v>20140191</v>
      </c>
      <c r="B1627">
        <v>20736</v>
      </c>
      <c r="C1627">
        <v>2014</v>
      </c>
      <c r="D1627" t="s">
        <v>5691</v>
      </c>
      <c r="E1627">
        <v>31957</v>
      </c>
      <c r="F1627" t="s">
        <v>2844</v>
      </c>
      <c r="G1627" t="s">
        <v>5692</v>
      </c>
      <c r="H1627" t="s">
        <v>51</v>
      </c>
      <c r="I1627" t="s">
        <v>80</v>
      </c>
      <c r="J1627" t="s">
        <v>63</v>
      </c>
      <c r="M1627" t="s">
        <v>1999</v>
      </c>
      <c r="N1627" t="s">
        <v>2000</v>
      </c>
      <c r="O1627" t="s">
        <v>91</v>
      </c>
      <c r="P1627">
        <v>31.853301139999999</v>
      </c>
      <c r="Q1627">
        <v>-104.53896521999999</v>
      </c>
      <c r="R1627" t="s">
        <v>143</v>
      </c>
      <c r="S1627" t="s">
        <v>321</v>
      </c>
      <c r="T1627">
        <v>173</v>
      </c>
      <c r="V1627">
        <f>Tabla_database[[#This Row],[Unintentional Release (Barrels)]]+Tabla_database[[#This Row],[Intentional Release (Barrels)]]</f>
        <v>173</v>
      </c>
      <c r="W1627">
        <v>0</v>
      </c>
      <c r="X1627">
        <v>173</v>
      </c>
      <c r="Y1627" t="s">
        <v>59</v>
      </c>
      <c r="Z1627" t="s">
        <v>59</v>
      </c>
      <c r="AA1627" t="s">
        <v>99</v>
      </c>
      <c r="AB1627" t="s">
        <v>5693</v>
      </c>
      <c r="AC1627" t="s">
        <v>5694</v>
      </c>
      <c r="AD1627">
        <v>0</v>
      </c>
      <c r="AQ1627">
        <v>30000</v>
      </c>
      <c r="AR1627">
        <v>15985</v>
      </c>
      <c r="AS1627">
        <v>0</v>
      </c>
      <c r="AT1627">
        <v>2000</v>
      </c>
      <c r="AU1627">
        <v>200000</v>
      </c>
      <c r="AV1627">
        <v>0</v>
      </c>
      <c r="AW1627">
        <v>247985</v>
      </c>
    </row>
    <row r="1628" spans="1:49" x14ac:dyDescent="0.25">
      <c r="A1628">
        <v>20140192</v>
      </c>
      <c r="B1628">
        <v>19393</v>
      </c>
      <c r="C1628">
        <v>2014</v>
      </c>
      <c r="D1628" t="s">
        <v>5695</v>
      </c>
      <c r="E1628">
        <v>300</v>
      </c>
      <c r="F1628" t="s">
        <v>87</v>
      </c>
      <c r="G1628" t="s">
        <v>5696</v>
      </c>
      <c r="H1628" t="s">
        <v>51</v>
      </c>
      <c r="I1628" t="s">
        <v>52</v>
      </c>
      <c r="J1628" t="s">
        <v>63</v>
      </c>
      <c r="N1628" t="s">
        <v>4679</v>
      </c>
      <c r="O1628" t="s">
        <v>91</v>
      </c>
      <c r="P1628">
        <v>28.37</v>
      </c>
      <c r="Q1628">
        <v>-99.641000000000005</v>
      </c>
      <c r="R1628" t="s">
        <v>57</v>
      </c>
      <c r="S1628" t="s">
        <v>183</v>
      </c>
      <c r="T1628">
        <v>1</v>
      </c>
      <c r="V1628">
        <f>Tabla_database[[#This Row],[Unintentional Release (Barrels)]]+Tabla_database[[#This Row],[Intentional Release (Barrels)]]</f>
        <v>1</v>
      </c>
      <c r="W1628">
        <v>1</v>
      </c>
      <c r="X1628">
        <v>0</v>
      </c>
      <c r="Y1628" t="s">
        <v>59</v>
      </c>
      <c r="Z1628" t="s">
        <v>59</v>
      </c>
      <c r="AA1628" t="s">
        <v>59</v>
      </c>
      <c r="AD1628">
        <v>0</v>
      </c>
      <c r="AQ1628">
        <v>500</v>
      </c>
      <c r="AR1628">
        <v>100</v>
      </c>
      <c r="AS1628">
        <v>0</v>
      </c>
      <c r="AT1628">
        <v>3146</v>
      </c>
      <c r="AU1628">
        <v>3146</v>
      </c>
      <c r="AV1628">
        <v>3250</v>
      </c>
      <c r="AW1628">
        <v>10142</v>
      </c>
    </row>
    <row r="1629" spans="1:49" x14ac:dyDescent="0.25">
      <c r="A1629">
        <v>20140184</v>
      </c>
      <c r="B1629">
        <v>21592</v>
      </c>
      <c r="C1629">
        <v>2014</v>
      </c>
      <c r="D1629" t="s">
        <v>5697</v>
      </c>
      <c r="E1629">
        <v>1845</v>
      </c>
      <c r="F1629" t="s">
        <v>287</v>
      </c>
      <c r="G1629" t="s">
        <v>5698</v>
      </c>
      <c r="H1629" t="s">
        <v>51</v>
      </c>
      <c r="I1629" t="s">
        <v>80</v>
      </c>
      <c r="J1629" t="s">
        <v>105</v>
      </c>
      <c r="K1629" t="s">
        <v>116</v>
      </c>
      <c r="M1629" t="s">
        <v>1016</v>
      </c>
      <c r="N1629" t="s">
        <v>1017</v>
      </c>
      <c r="O1629" t="s">
        <v>699</v>
      </c>
      <c r="P1629">
        <v>41.621205000000003</v>
      </c>
      <c r="Q1629">
        <v>-83.485937000000007</v>
      </c>
      <c r="R1629" t="s">
        <v>67</v>
      </c>
      <c r="S1629" t="s">
        <v>404</v>
      </c>
      <c r="T1629">
        <v>5</v>
      </c>
      <c r="V1629">
        <f>Tabla_database[[#This Row],[Unintentional Release (Barrels)]]+Tabla_database[[#This Row],[Intentional Release (Barrels)]]</f>
        <v>5</v>
      </c>
      <c r="W1629">
        <v>2.74</v>
      </c>
      <c r="X1629">
        <v>2.2599999999999998</v>
      </c>
      <c r="Y1629" t="s">
        <v>59</v>
      </c>
      <c r="Z1629" t="s">
        <v>59</v>
      </c>
      <c r="AA1629" t="s">
        <v>99</v>
      </c>
      <c r="AB1629" t="s">
        <v>5699</v>
      </c>
      <c r="AC1629" t="s">
        <v>5700</v>
      </c>
      <c r="AD1629">
        <v>0</v>
      </c>
      <c r="AQ1629">
        <v>92064</v>
      </c>
      <c r="AR1629">
        <v>611</v>
      </c>
      <c r="AS1629">
        <v>0</v>
      </c>
      <c r="AT1629">
        <v>38198</v>
      </c>
      <c r="AU1629">
        <v>8650</v>
      </c>
      <c r="AV1629">
        <v>9828</v>
      </c>
      <c r="AW1629">
        <v>149351</v>
      </c>
    </row>
    <row r="1630" spans="1:49" x14ac:dyDescent="0.25">
      <c r="A1630">
        <v>20140190</v>
      </c>
      <c r="B1630">
        <v>19390</v>
      </c>
      <c r="C1630">
        <v>2014</v>
      </c>
      <c r="D1630" t="s">
        <v>5701</v>
      </c>
      <c r="E1630">
        <v>11169</v>
      </c>
      <c r="F1630" t="s">
        <v>78</v>
      </c>
      <c r="G1630" t="s">
        <v>5702</v>
      </c>
      <c r="H1630" t="s">
        <v>51</v>
      </c>
      <c r="I1630" t="s">
        <v>52</v>
      </c>
      <c r="J1630" t="s">
        <v>63</v>
      </c>
      <c r="M1630" t="s">
        <v>567</v>
      </c>
      <c r="N1630" t="s">
        <v>568</v>
      </c>
      <c r="O1630" t="s">
        <v>182</v>
      </c>
      <c r="P1630">
        <v>47.325560000000003</v>
      </c>
      <c r="Q1630">
        <v>-93.763890000000004</v>
      </c>
      <c r="R1630" t="s">
        <v>67</v>
      </c>
      <c r="S1630" t="s">
        <v>68</v>
      </c>
      <c r="T1630">
        <v>0.36</v>
      </c>
      <c r="V1630">
        <f>Tabla_database[[#This Row],[Unintentional Release (Barrels)]]+Tabla_database[[#This Row],[Intentional Release (Barrels)]]</f>
        <v>0.36</v>
      </c>
      <c r="W1630">
        <v>0.36</v>
      </c>
      <c r="X1630">
        <v>0</v>
      </c>
      <c r="Y1630" t="s">
        <v>59</v>
      </c>
      <c r="Z1630" t="s">
        <v>59</v>
      </c>
      <c r="AA1630" t="s">
        <v>99</v>
      </c>
      <c r="AB1630" t="s">
        <v>5703</v>
      </c>
      <c r="AC1630" t="s">
        <v>5704</v>
      </c>
      <c r="AD1630">
        <v>0</v>
      </c>
      <c r="AQ1630">
        <v>10508</v>
      </c>
      <c r="AR1630">
        <v>40</v>
      </c>
      <c r="AS1630">
        <v>0</v>
      </c>
      <c r="AT1630">
        <v>8495</v>
      </c>
      <c r="AU1630">
        <v>0</v>
      </c>
      <c r="AV1630">
        <v>0</v>
      </c>
      <c r="AW1630">
        <v>19043</v>
      </c>
    </row>
    <row r="1631" spans="1:49" x14ac:dyDescent="0.25">
      <c r="A1631">
        <v>20140193</v>
      </c>
      <c r="B1631">
        <v>20648</v>
      </c>
      <c r="C1631">
        <v>2014</v>
      </c>
      <c r="D1631" t="s">
        <v>5705</v>
      </c>
      <c r="E1631">
        <v>31618</v>
      </c>
      <c r="F1631" t="s">
        <v>362</v>
      </c>
      <c r="G1631" t="s">
        <v>1227</v>
      </c>
      <c r="H1631" t="s">
        <v>51</v>
      </c>
      <c r="I1631" t="s">
        <v>52</v>
      </c>
      <c r="J1631" t="s">
        <v>105</v>
      </c>
      <c r="K1631" t="s">
        <v>410</v>
      </c>
      <c r="M1631" t="s">
        <v>557</v>
      </c>
      <c r="N1631" t="s">
        <v>257</v>
      </c>
      <c r="O1631" t="s">
        <v>91</v>
      </c>
      <c r="P1631">
        <v>30.010811</v>
      </c>
      <c r="Q1631">
        <v>-94.056360999999995</v>
      </c>
      <c r="R1631" t="s">
        <v>122</v>
      </c>
      <c r="S1631" t="s">
        <v>123</v>
      </c>
      <c r="T1631">
        <v>0.01</v>
      </c>
      <c r="V1631">
        <f>Tabla_database[[#This Row],[Unintentional Release (Barrels)]]+Tabla_database[[#This Row],[Intentional Release (Barrels)]]</f>
        <v>0.01</v>
      </c>
      <c r="W1631">
        <v>0</v>
      </c>
      <c r="X1631">
        <v>0.01</v>
      </c>
      <c r="Y1631" t="s">
        <v>99</v>
      </c>
      <c r="Z1631" t="s">
        <v>59</v>
      </c>
      <c r="AA1631" t="s">
        <v>59</v>
      </c>
      <c r="AD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</row>
    <row r="1632" spans="1:49" x14ac:dyDescent="0.25">
      <c r="A1632">
        <v>20140188</v>
      </c>
      <c r="B1632">
        <v>19582</v>
      </c>
      <c r="C1632">
        <v>2014</v>
      </c>
      <c r="D1632" t="s">
        <v>5706</v>
      </c>
      <c r="E1632">
        <v>12470</v>
      </c>
      <c r="F1632" t="s">
        <v>343</v>
      </c>
      <c r="G1632" t="s">
        <v>344</v>
      </c>
      <c r="H1632" t="s">
        <v>51</v>
      </c>
      <c r="I1632" t="s">
        <v>52</v>
      </c>
      <c r="J1632" t="s">
        <v>63</v>
      </c>
      <c r="M1632" t="s">
        <v>308</v>
      </c>
      <c r="N1632" t="s">
        <v>309</v>
      </c>
      <c r="O1632" t="s">
        <v>91</v>
      </c>
      <c r="P1632">
        <v>32.483600000000003</v>
      </c>
      <c r="Q1632">
        <v>-94.830500000000001</v>
      </c>
      <c r="R1632" t="s">
        <v>67</v>
      </c>
      <c r="S1632" t="s">
        <v>68</v>
      </c>
      <c r="T1632">
        <v>3</v>
      </c>
      <c r="V1632">
        <f>Tabla_database[[#This Row],[Unintentional Release (Barrels)]]+Tabla_database[[#This Row],[Intentional Release (Barrels)]]</f>
        <v>3</v>
      </c>
      <c r="W1632">
        <v>2</v>
      </c>
      <c r="X1632">
        <v>1</v>
      </c>
      <c r="Y1632" t="s">
        <v>59</v>
      </c>
      <c r="Z1632" t="s">
        <v>59</v>
      </c>
      <c r="AA1632" t="s">
        <v>99</v>
      </c>
      <c r="AB1632" t="s">
        <v>5707</v>
      </c>
      <c r="AC1632" t="s">
        <v>5708</v>
      </c>
      <c r="AD1632">
        <v>0</v>
      </c>
      <c r="AQ1632">
        <v>0</v>
      </c>
      <c r="AR1632">
        <v>101</v>
      </c>
      <c r="AS1632">
        <v>0</v>
      </c>
      <c r="AT1632">
        <v>1400</v>
      </c>
      <c r="AU1632">
        <v>3000</v>
      </c>
      <c r="AV1632">
        <v>0</v>
      </c>
      <c r="AW1632">
        <v>4501</v>
      </c>
    </row>
    <row r="1633" spans="1:49" x14ac:dyDescent="0.25">
      <c r="A1633">
        <v>20140195</v>
      </c>
      <c r="B1633">
        <v>20537</v>
      </c>
      <c r="C1633">
        <v>2014</v>
      </c>
      <c r="D1633" t="s">
        <v>5709</v>
      </c>
      <c r="E1633">
        <v>31684</v>
      </c>
      <c r="F1633" t="s">
        <v>3226</v>
      </c>
      <c r="G1633" t="s">
        <v>5710</v>
      </c>
      <c r="H1633" t="s">
        <v>51</v>
      </c>
      <c r="I1633" t="s">
        <v>52</v>
      </c>
      <c r="J1633" t="s">
        <v>105</v>
      </c>
      <c r="K1633" t="s">
        <v>106</v>
      </c>
      <c r="M1633" t="s">
        <v>366</v>
      </c>
      <c r="N1633" t="s">
        <v>74</v>
      </c>
      <c r="O1633" t="s">
        <v>75</v>
      </c>
      <c r="P1633">
        <v>30.170532000000001</v>
      </c>
      <c r="Q1633">
        <v>-93.339358000000004</v>
      </c>
      <c r="R1633" t="s">
        <v>67</v>
      </c>
      <c r="S1633" t="s">
        <v>68</v>
      </c>
      <c r="T1633">
        <v>0.9</v>
      </c>
      <c r="V1633">
        <f>Tabla_database[[#This Row],[Unintentional Release (Barrels)]]+Tabla_database[[#This Row],[Intentional Release (Barrels)]]</f>
        <v>0.9</v>
      </c>
      <c r="W1633">
        <v>0.9</v>
      </c>
      <c r="X1633">
        <v>0</v>
      </c>
      <c r="Y1633" t="s">
        <v>59</v>
      </c>
      <c r="Z1633" t="s">
        <v>59</v>
      </c>
      <c r="AA1633" t="s">
        <v>99</v>
      </c>
      <c r="AB1633" t="s">
        <v>5711</v>
      </c>
      <c r="AC1633" t="s">
        <v>5712</v>
      </c>
      <c r="AD1633">
        <v>0</v>
      </c>
      <c r="AQ1633">
        <v>1000</v>
      </c>
      <c r="AR1633">
        <v>120</v>
      </c>
      <c r="AS1633">
        <v>0</v>
      </c>
      <c r="AT1633">
        <v>1000</v>
      </c>
      <c r="AU1633">
        <v>0</v>
      </c>
      <c r="AV1633">
        <v>0</v>
      </c>
      <c r="AW1633">
        <v>2120</v>
      </c>
    </row>
    <row r="1634" spans="1:49" x14ac:dyDescent="0.25">
      <c r="A1634">
        <v>20140189</v>
      </c>
      <c r="B1634">
        <v>19487</v>
      </c>
      <c r="C1634">
        <v>2014</v>
      </c>
      <c r="D1634" t="s">
        <v>5713</v>
      </c>
      <c r="E1634">
        <v>31174</v>
      </c>
      <c r="F1634" t="s">
        <v>171</v>
      </c>
      <c r="G1634" t="s">
        <v>5714</v>
      </c>
      <c r="H1634" t="s">
        <v>51</v>
      </c>
      <c r="I1634" t="s">
        <v>80</v>
      </c>
      <c r="J1634" t="s">
        <v>105</v>
      </c>
      <c r="K1634" t="s">
        <v>106</v>
      </c>
      <c r="M1634" t="s">
        <v>256</v>
      </c>
      <c r="N1634" t="s">
        <v>257</v>
      </c>
      <c r="O1634" t="s">
        <v>91</v>
      </c>
      <c r="P1634">
        <v>29.900672199999999</v>
      </c>
      <c r="Q1634">
        <v>-94.005552800000004</v>
      </c>
      <c r="R1634" t="s">
        <v>67</v>
      </c>
      <c r="S1634" t="s">
        <v>208</v>
      </c>
      <c r="T1634">
        <v>3</v>
      </c>
      <c r="V1634">
        <f>Tabla_database[[#This Row],[Unintentional Release (Barrels)]]+Tabla_database[[#This Row],[Intentional Release (Barrels)]]</f>
        <v>3</v>
      </c>
      <c r="W1634">
        <v>3</v>
      </c>
      <c r="X1634">
        <v>0</v>
      </c>
      <c r="Y1634" t="s">
        <v>59</v>
      </c>
      <c r="Z1634" t="s">
        <v>59</v>
      </c>
      <c r="AA1634" t="s">
        <v>59</v>
      </c>
      <c r="AD1634">
        <v>0</v>
      </c>
      <c r="AQ1634">
        <v>500</v>
      </c>
      <c r="AR1634">
        <v>0</v>
      </c>
      <c r="AS1634">
        <v>0</v>
      </c>
      <c r="AT1634">
        <v>19500</v>
      </c>
      <c r="AU1634">
        <v>0</v>
      </c>
      <c r="AV1634">
        <v>0</v>
      </c>
      <c r="AW1634">
        <v>20000</v>
      </c>
    </row>
    <row r="1635" spans="1:49" x14ac:dyDescent="0.25">
      <c r="A1635">
        <v>20140200</v>
      </c>
      <c r="B1635">
        <v>19935</v>
      </c>
      <c r="C1635">
        <v>2014</v>
      </c>
      <c r="D1635" t="s">
        <v>5715</v>
      </c>
      <c r="E1635">
        <v>30829</v>
      </c>
      <c r="F1635" t="s">
        <v>1245</v>
      </c>
      <c r="G1635" t="s">
        <v>5716</v>
      </c>
      <c r="H1635" t="s">
        <v>51</v>
      </c>
      <c r="I1635" t="s">
        <v>52</v>
      </c>
      <c r="J1635" t="s">
        <v>63</v>
      </c>
      <c r="M1635" t="s">
        <v>1275</v>
      </c>
      <c r="N1635" t="s">
        <v>1030</v>
      </c>
      <c r="O1635" t="s">
        <v>91</v>
      </c>
      <c r="P1635">
        <v>31.718902</v>
      </c>
      <c r="Q1635">
        <v>-102.21213</v>
      </c>
      <c r="R1635" t="s">
        <v>67</v>
      </c>
      <c r="S1635" t="s">
        <v>76</v>
      </c>
      <c r="T1635">
        <v>100</v>
      </c>
      <c r="V1635">
        <f>Tabla_database[[#This Row],[Unintentional Release (Barrels)]]+Tabla_database[[#This Row],[Intentional Release (Barrels)]]</f>
        <v>100</v>
      </c>
      <c r="W1635">
        <v>100</v>
      </c>
      <c r="X1635">
        <v>0</v>
      </c>
      <c r="Y1635" t="s">
        <v>59</v>
      </c>
      <c r="Z1635" t="s">
        <v>59</v>
      </c>
      <c r="AA1635" t="s">
        <v>99</v>
      </c>
      <c r="AB1635" t="s">
        <v>5717</v>
      </c>
      <c r="AC1635" t="s">
        <v>5718</v>
      </c>
      <c r="AD1635">
        <v>0</v>
      </c>
      <c r="AQ1635">
        <v>100</v>
      </c>
      <c r="AR1635">
        <v>10000</v>
      </c>
      <c r="AS1635">
        <v>0</v>
      </c>
      <c r="AT1635">
        <v>2000</v>
      </c>
      <c r="AU1635">
        <v>25000</v>
      </c>
      <c r="AV1635">
        <v>0</v>
      </c>
      <c r="AW1635">
        <v>37100</v>
      </c>
    </row>
    <row r="1636" spans="1:49" x14ac:dyDescent="0.25">
      <c r="A1636">
        <v>20140204</v>
      </c>
      <c r="B1636">
        <v>19548</v>
      </c>
      <c r="C1636">
        <v>2014</v>
      </c>
      <c r="D1636" t="s">
        <v>5719</v>
      </c>
      <c r="E1636">
        <v>22442</v>
      </c>
      <c r="F1636" t="s">
        <v>871</v>
      </c>
      <c r="G1636" t="s">
        <v>4620</v>
      </c>
      <c r="H1636" t="s">
        <v>51</v>
      </c>
      <c r="I1636" t="s">
        <v>52</v>
      </c>
      <c r="J1636" t="s">
        <v>63</v>
      </c>
      <c r="M1636" t="s">
        <v>4621</v>
      </c>
      <c r="N1636" t="s">
        <v>1419</v>
      </c>
      <c r="O1636" t="s">
        <v>91</v>
      </c>
      <c r="P1636">
        <v>30.83709</v>
      </c>
      <c r="Q1636">
        <v>-95.173310000000001</v>
      </c>
      <c r="R1636" t="s">
        <v>143</v>
      </c>
      <c r="S1636" t="s">
        <v>144</v>
      </c>
      <c r="T1636">
        <v>12</v>
      </c>
      <c r="V1636">
        <f>Tabla_database[[#This Row],[Unintentional Release (Barrels)]]+Tabla_database[[#This Row],[Intentional Release (Barrels)]]</f>
        <v>12</v>
      </c>
      <c r="W1636">
        <v>9</v>
      </c>
      <c r="X1636">
        <v>3</v>
      </c>
      <c r="Y1636" t="s">
        <v>59</v>
      </c>
      <c r="Z1636" t="s">
        <v>59</v>
      </c>
      <c r="AA1636" t="s">
        <v>99</v>
      </c>
      <c r="AB1636" t="s">
        <v>5720</v>
      </c>
      <c r="AC1636" t="s">
        <v>5721</v>
      </c>
      <c r="AD1636">
        <v>0</v>
      </c>
      <c r="AQ1636">
        <v>5927</v>
      </c>
      <c r="AR1636">
        <v>296</v>
      </c>
      <c r="AS1636">
        <v>0</v>
      </c>
      <c r="AT1636">
        <v>10167</v>
      </c>
      <c r="AU1636">
        <v>17750</v>
      </c>
      <c r="AV1636">
        <v>0</v>
      </c>
      <c r="AW1636">
        <v>34140</v>
      </c>
    </row>
    <row r="1637" spans="1:49" x14ac:dyDescent="0.25">
      <c r="A1637">
        <v>20140196</v>
      </c>
      <c r="B1637">
        <v>19643</v>
      </c>
      <c r="C1637">
        <v>2014</v>
      </c>
      <c r="D1637" t="s">
        <v>5722</v>
      </c>
      <c r="E1637">
        <v>18718</v>
      </c>
      <c r="F1637" t="s">
        <v>306</v>
      </c>
      <c r="G1637" t="s">
        <v>5723</v>
      </c>
      <c r="H1637" t="s">
        <v>51</v>
      </c>
      <c r="I1637" t="s">
        <v>80</v>
      </c>
      <c r="J1637" t="s">
        <v>63</v>
      </c>
      <c r="M1637" t="s">
        <v>5724</v>
      </c>
      <c r="N1637" t="s">
        <v>5725</v>
      </c>
      <c r="O1637" t="s">
        <v>151</v>
      </c>
      <c r="P1637">
        <v>35.739100000000001</v>
      </c>
      <c r="Q1637">
        <v>-96.157589999999999</v>
      </c>
      <c r="R1637" t="s">
        <v>143</v>
      </c>
      <c r="S1637" t="s">
        <v>144</v>
      </c>
      <c r="T1637">
        <v>3</v>
      </c>
      <c r="V1637">
        <f>Tabla_database[[#This Row],[Unintentional Release (Barrels)]]+Tabla_database[[#This Row],[Intentional Release (Barrels)]]</f>
        <v>3</v>
      </c>
      <c r="W1637">
        <v>2.9</v>
      </c>
      <c r="X1637">
        <v>0.1</v>
      </c>
      <c r="Y1637" t="s">
        <v>59</v>
      </c>
      <c r="Z1637" t="s">
        <v>59</v>
      </c>
      <c r="AA1637" t="s">
        <v>99</v>
      </c>
      <c r="AB1637" t="s">
        <v>5726</v>
      </c>
      <c r="AD1637">
        <v>0</v>
      </c>
      <c r="AQ1637">
        <v>5000</v>
      </c>
      <c r="AR1637">
        <v>296</v>
      </c>
      <c r="AS1637">
        <v>0</v>
      </c>
      <c r="AT1637">
        <v>5000</v>
      </c>
      <c r="AU1637">
        <v>20000</v>
      </c>
      <c r="AV1637">
        <v>0</v>
      </c>
      <c r="AW1637">
        <v>30296</v>
      </c>
    </row>
    <row r="1638" spans="1:49" x14ac:dyDescent="0.25">
      <c r="A1638">
        <v>20140201</v>
      </c>
      <c r="B1638">
        <v>19783</v>
      </c>
      <c r="C1638">
        <v>2014</v>
      </c>
      <c r="D1638" t="s">
        <v>5727</v>
      </c>
      <c r="E1638">
        <v>2552</v>
      </c>
      <c r="F1638" t="s">
        <v>340</v>
      </c>
      <c r="G1638" t="s">
        <v>5663</v>
      </c>
      <c r="H1638" t="s">
        <v>51</v>
      </c>
      <c r="I1638" t="s">
        <v>52</v>
      </c>
      <c r="J1638" t="s">
        <v>105</v>
      </c>
      <c r="K1638" t="s">
        <v>106</v>
      </c>
      <c r="M1638" t="s">
        <v>435</v>
      </c>
      <c r="N1638" t="s">
        <v>436</v>
      </c>
      <c r="O1638" t="s">
        <v>75</v>
      </c>
      <c r="P1638">
        <v>30.71133</v>
      </c>
      <c r="Q1638">
        <v>-91.282039999999995</v>
      </c>
      <c r="R1638" t="s">
        <v>67</v>
      </c>
      <c r="S1638" t="s">
        <v>68</v>
      </c>
      <c r="T1638">
        <v>4.7</v>
      </c>
      <c r="V1638">
        <f>Tabla_database[[#This Row],[Unintentional Release (Barrels)]]+Tabla_database[[#This Row],[Intentional Release (Barrels)]]</f>
        <v>4.7</v>
      </c>
      <c r="W1638">
        <v>4.7</v>
      </c>
      <c r="X1638">
        <v>0</v>
      </c>
      <c r="Y1638" t="s">
        <v>59</v>
      </c>
      <c r="Z1638" t="s">
        <v>59</v>
      </c>
      <c r="AA1638" t="s">
        <v>99</v>
      </c>
      <c r="AB1638" t="s">
        <v>5728</v>
      </c>
      <c r="AC1638" t="s">
        <v>5729</v>
      </c>
      <c r="AQ1638">
        <v>0</v>
      </c>
      <c r="AR1638">
        <v>558</v>
      </c>
      <c r="AS1638">
        <v>0</v>
      </c>
      <c r="AT1638">
        <v>75000</v>
      </c>
      <c r="AU1638">
        <v>0</v>
      </c>
      <c r="AV1638">
        <v>0</v>
      </c>
      <c r="AW1638">
        <v>75558</v>
      </c>
    </row>
    <row r="1639" spans="1:49" x14ac:dyDescent="0.25">
      <c r="A1639">
        <v>20140207</v>
      </c>
      <c r="B1639">
        <v>20055</v>
      </c>
      <c r="C1639">
        <v>2014</v>
      </c>
      <c r="D1639" t="s">
        <v>5730</v>
      </c>
      <c r="E1639">
        <v>1845</v>
      </c>
      <c r="F1639" t="s">
        <v>287</v>
      </c>
      <c r="G1639" t="s">
        <v>2851</v>
      </c>
      <c r="H1639" t="s">
        <v>51</v>
      </c>
      <c r="I1639" t="s">
        <v>104</v>
      </c>
      <c r="J1639" t="s">
        <v>105</v>
      </c>
      <c r="K1639" t="s">
        <v>410</v>
      </c>
      <c r="M1639" t="s">
        <v>1044</v>
      </c>
      <c r="N1639" t="s">
        <v>1045</v>
      </c>
      <c r="O1639" t="s">
        <v>207</v>
      </c>
      <c r="P1639">
        <v>41.607599999999998</v>
      </c>
      <c r="Q1639">
        <v>-87.466700000000003</v>
      </c>
      <c r="R1639" t="s">
        <v>67</v>
      </c>
      <c r="S1639" t="s">
        <v>208</v>
      </c>
      <c r="T1639">
        <v>0.95</v>
      </c>
      <c r="V1639">
        <f>Tabla_database[[#This Row],[Unintentional Release (Barrels)]]+Tabla_database[[#This Row],[Intentional Release (Barrels)]]</f>
        <v>0.95</v>
      </c>
      <c r="W1639">
        <v>0.95</v>
      </c>
      <c r="X1639">
        <v>0</v>
      </c>
      <c r="Y1639" t="s">
        <v>59</v>
      </c>
      <c r="Z1639" t="s">
        <v>59</v>
      </c>
      <c r="AA1639" t="s">
        <v>59</v>
      </c>
      <c r="AD1639">
        <v>0</v>
      </c>
      <c r="AQ1639">
        <v>1500</v>
      </c>
      <c r="AR1639">
        <v>0</v>
      </c>
      <c r="AS1639">
        <v>0</v>
      </c>
      <c r="AT1639">
        <v>926</v>
      </c>
      <c r="AU1639">
        <v>0</v>
      </c>
      <c r="AV1639">
        <v>224</v>
      </c>
      <c r="AW1639">
        <v>2650</v>
      </c>
    </row>
    <row r="1640" spans="1:49" x14ac:dyDescent="0.25">
      <c r="A1640">
        <v>20140198</v>
      </c>
      <c r="B1640">
        <v>19586</v>
      </c>
      <c r="C1640">
        <v>2014</v>
      </c>
      <c r="D1640" t="s">
        <v>5731</v>
      </c>
      <c r="E1640">
        <v>22442</v>
      </c>
      <c r="F1640" t="s">
        <v>871</v>
      </c>
      <c r="G1640" t="s">
        <v>5732</v>
      </c>
      <c r="H1640" t="s">
        <v>51</v>
      </c>
      <c r="I1640" t="s">
        <v>52</v>
      </c>
      <c r="J1640" t="s">
        <v>63</v>
      </c>
      <c r="M1640" t="s">
        <v>5649</v>
      </c>
      <c r="N1640" t="s">
        <v>1905</v>
      </c>
      <c r="O1640" t="s">
        <v>91</v>
      </c>
      <c r="P1640">
        <v>32.498199999999997</v>
      </c>
      <c r="Q1640">
        <v>-98.636200000000002</v>
      </c>
      <c r="R1640" t="s">
        <v>67</v>
      </c>
      <c r="S1640" t="s">
        <v>404</v>
      </c>
      <c r="T1640">
        <v>0.5</v>
      </c>
      <c r="V1640">
        <f>Tabla_database[[#This Row],[Unintentional Release (Barrels)]]+Tabla_database[[#This Row],[Intentional Release (Barrels)]]</f>
        <v>0.5</v>
      </c>
      <c r="W1640">
        <v>0</v>
      </c>
      <c r="X1640">
        <v>0.5</v>
      </c>
      <c r="Y1640" t="s">
        <v>59</v>
      </c>
      <c r="Z1640" t="s">
        <v>59</v>
      </c>
      <c r="AA1640" t="s">
        <v>59</v>
      </c>
      <c r="AD1640">
        <v>0</v>
      </c>
      <c r="AQ1640">
        <v>2000</v>
      </c>
      <c r="AR1640">
        <v>50</v>
      </c>
      <c r="AS1640">
        <v>0</v>
      </c>
      <c r="AT1640">
        <v>2000</v>
      </c>
      <c r="AU1640">
        <v>11669</v>
      </c>
      <c r="AV1640">
        <v>0</v>
      </c>
      <c r="AW1640">
        <v>15719</v>
      </c>
    </row>
    <row r="1641" spans="1:49" x14ac:dyDescent="0.25">
      <c r="A1641">
        <v>20140202</v>
      </c>
      <c r="B1641">
        <v>20024</v>
      </c>
      <c r="C1641">
        <v>2014</v>
      </c>
      <c r="D1641" t="s">
        <v>5733</v>
      </c>
      <c r="E1641">
        <v>11551</v>
      </c>
      <c r="F1641" t="s">
        <v>4015</v>
      </c>
      <c r="G1641" t="s">
        <v>5734</v>
      </c>
      <c r="H1641" t="s">
        <v>51</v>
      </c>
      <c r="I1641" t="s">
        <v>80</v>
      </c>
      <c r="J1641" t="s">
        <v>63</v>
      </c>
      <c r="M1641" t="s">
        <v>2151</v>
      </c>
      <c r="N1641" t="s">
        <v>2152</v>
      </c>
      <c r="O1641" t="s">
        <v>75</v>
      </c>
      <c r="P1641">
        <v>32.970350000000003</v>
      </c>
      <c r="Q1641">
        <v>-92.936750000000004</v>
      </c>
      <c r="R1641" t="s">
        <v>143</v>
      </c>
      <c r="S1641" t="s">
        <v>144</v>
      </c>
      <c r="T1641">
        <v>400</v>
      </c>
      <c r="V1641">
        <f>Tabla_database[[#This Row],[Unintentional Release (Barrels)]]+Tabla_database[[#This Row],[Intentional Release (Barrels)]]</f>
        <v>400</v>
      </c>
      <c r="W1641">
        <v>223</v>
      </c>
      <c r="X1641">
        <v>177</v>
      </c>
      <c r="Y1641" t="s">
        <v>59</v>
      </c>
      <c r="Z1641" t="s">
        <v>59</v>
      </c>
      <c r="AA1641" t="s">
        <v>99</v>
      </c>
      <c r="AB1641" t="s">
        <v>5735</v>
      </c>
      <c r="AQ1641">
        <v>35000</v>
      </c>
      <c r="AR1641">
        <v>6545</v>
      </c>
      <c r="AS1641">
        <v>50000</v>
      </c>
      <c r="AT1641">
        <v>2500000</v>
      </c>
      <c r="AU1641">
        <v>500000</v>
      </c>
      <c r="AV1641">
        <v>250000</v>
      </c>
      <c r="AW1641">
        <v>3341545</v>
      </c>
    </row>
    <row r="1642" spans="1:49" x14ac:dyDescent="0.25">
      <c r="A1642">
        <v>20160370</v>
      </c>
      <c r="B1642">
        <v>21833</v>
      </c>
      <c r="C1642">
        <v>2014</v>
      </c>
      <c r="D1642" t="s">
        <v>5736</v>
      </c>
      <c r="E1642">
        <v>32537</v>
      </c>
      <c r="F1642" t="s">
        <v>5737</v>
      </c>
      <c r="G1642" t="s">
        <v>5737</v>
      </c>
      <c r="H1642" t="s">
        <v>51</v>
      </c>
      <c r="I1642" t="s">
        <v>80</v>
      </c>
      <c r="J1642" t="s">
        <v>63</v>
      </c>
      <c r="N1642" t="s">
        <v>5738</v>
      </c>
      <c r="O1642" t="s">
        <v>508</v>
      </c>
      <c r="P1642">
        <v>43.383099999999999</v>
      </c>
      <c r="Q1642">
        <v>-104.2457</v>
      </c>
      <c r="R1642" t="s">
        <v>143</v>
      </c>
      <c r="S1642" t="s">
        <v>321</v>
      </c>
      <c r="T1642">
        <v>1</v>
      </c>
      <c r="V1642">
        <f>Tabla_database[[#This Row],[Unintentional Release (Barrels)]]+Tabla_database[[#This Row],[Intentional Release (Barrels)]]</f>
        <v>1</v>
      </c>
      <c r="W1642">
        <v>0</v>
      </c>
      <c r="X1642">
        <v>1</v>
      </c>
      <c r="Y1642" t="s">
        <v>59</v>
      </c>
      <c r="Z1642" t="s">
        <v>59</v>
      </c>
      <c r="AA1642" t="s">
        <v>59</v>
      </c>
      <c r="AD1642">
        <v>0</v>
      </c>
      <c r="AQ1642">
        <v>500</v>
      </c>
      <c r="AR1642">
        <v>57</v>
      </c>
      <c r="AS1642">
        <v>0</v>
      </c>
      <c r="AT1642">
        <v>200</v>
      </c>
      <c r="AU1642">
        <v>200</v>
      </c>
      <c r="AV1642">
        <v>0</v>
      </c>
      <c r="AW1642">
        <v>957</v>
      </c>
    </row>
    <row r="1643" spans="1:49" x14ac:dyDescent="0.25">
      <c r="A1643">
        <v>20140194</v>
      </c>
      <c r="B1643">
        <v>19793</v>
      </c>
      <c r="C1643">
        <v>2014</v>
      </c>
      <c r="D1643" t="s">
        <v>5739</v>
      </c>
      <c r="E1643">
        <v>31684</v>
      </c>
      <c r="F1643" t="s">
        <v>3226</v>
      </c>
      <c r="G1643" t="s">
        <v>1563</v>
      </c>
      <c r="H1643" t="s">
        <v>51</v>
      </c>
      <c r="I1643" t="s">
        <v>52</v>
      </c>
      <c r="J1643" t="s">
        <v>105</v>
      </c>
      <c r="K1643" t="s">
        <v>106</v>
      </c>
      <c r="M1643" t="s">
        <v>121</v>
      </c>
      <c r="N1643" t="s">
        <v>108</v>
      </c>
      <c r="O1643" t="s">
        <v>91</v>
      </c>
      <c r="P1643">
        <v>29.717371</v>
      </c>
      <c r="Q1643">
        <v>-95.179389</v>
      </c>
      <c r="R1643" t="s">
        <v>57</v>
      </c>
      <c r="S1643" t="s">
        <v>326</v>
      </c>
      <c r="T1643">
        <v>0.36</v>
      </c>
      <c r="V1643">
        <f>Tabla_database[[#This Row],[Unintentional Release (Barrels)]]+Tabla_database[[#This Row],[Intentional Release (Barrels)]]</f>
        <v>0.36</v>
      </c>
      <c r="W1643">
        <v>0.36</v>
      </c>
      <c r="X1643">
        <v>0</v>
      </c>
      <c r="Y1643" t="s">
        <v>59</v>
      </c>
      <c r="Z1643" t="s">
        <v>59</v>
      </c>
      <c r="AA1643" t="s">
        <v>59</v>
      </c>
      <c r="AQ1643">
        <v>0</v>
      </c>
      <c r="AR1643">
        <v>50</v>
      </c>
      <c r="AS1643">
        <v>0</v>
      </c>
      <c r="AT1643">
        <v>15000</v>
      </c>
      <c r="AU1643">
        <v>0</v>
      </c>
      <c r="AV1643">
        <v>0</v>
      </c>
      <c r="AW1643">
        <v>15050</v>
      </c>
    </row>
    <row r="1644" spans="1:49" x14ac:dyDescent="0.25">
      <c r="A1644">
        <v>20140203</v>
      </c>
      <c r="B1644">
        <v>20012</v>
      </c>
      <c r="C1644">
        <v>2014</v>
      </c>
      <c r="D1644" t="s">
        <v>5740</v>
      </c>
      <c r="E1644">
        <v>30829</v>
      </c>
      <c r="F1644" t="s">
        <v>1245</v>
      </c>
      <c r="G1644" t="s">
        <v>674</v>
      </c>
      <c r="H1644" t="s">
        <v>51</v>
      </c>
      <c r="I1644" t="s">
        <v>104</v>
      </c>
      <c r="J1644" t="s">
        <v>63</v>
      </c>
      <c r="M1644" t="s">
        <v>431</v>
      </c>
      <c r="N1644" t="s">
        <v>432</v>
      </c>
      <c r="O1644" t="s">
        <v>91</v>
      </c>
      <c r="P1644">
        <v>29.34525</v>
      </c>
      <c r="Q1644">
        <v>-94.935182999999995</v>
      </c>
      <c r="R1644" t="s">
        <v>67</v>
      </c>
      <c r="S1644" t="s">
        <v>251</v>
      </c>
      <c r="T1644">
        <v>0.2</v>
      </c>
      <c r="V1644">
        <f>Tabla_database[[#This Row],[Unintentional Release (Barrels)]]+Tabla_database[[#This Row],[Intentional Release (Barrels)]]</f>
        <v>0.2</v>
      </c>
      <c r="W1644">
        <v>0.2</v>
      </c>
      <c r="X1644">
        <v>0</v>
      </c>
      <c r="Y1644" t="s">
        <v>59</v>
      </c>
      <c r="Z1644" t="s">
        <v>59</v>
      </c>
      <c r="AA1644" t="s">
        <v>59</v>
      </c>
      <c r="AD1644">
        <v>0</v>
      </c>
      <c r="AQ1644">
        <v>1000</v>
      </c>
      <c r="AR1644">
        <v>15</v>
      </c>
      <c r="AS1644">
        <v>0</v>
      </c>
      <c r="AT1644">
        <v>0</v>
      </c>
      <c r="AU1644">
        <v>1000</v>
      </c>
      <c r="AV1644">
        <v>0</v>
      </c>
      <c r="AW1644">
        <v>2015</v>
      </c>
    </row>
    <row r="1645" spans="1:49" x14ac:dyDescent="0.25">
      <c r="A1645">
        <v>20140199</v>
      </c>
      <c r="B1645">
        <v>20000</v>
      </c>
      <c r="C1645">
        <v>2014</v>
      </c>
      <c r="D1645" t="s">
        <v>5741</v>
      </c>
      <c r="E1645">
        <v>300</v>
      </c>
      <c r="F1645" t="s">
        <v>87</v>
      </c>
      <c r="G1645" t="s">
        <v>5742</v>
      </c>
      <c r="H1645" t="s">
        <v>51</v>
      </c>
      <c r="I1645" t="s">
        <v>52</v>
      </c>
      <c r="J1645" t="s">
        <v>63</v>
      </c>
      <c r="O1645" t="s">
        <v>151</v>
      </c>
      <c r="P1645">
        <v>35.865609999999997</v>
      </c>
      <c r="Q1645">
        <v>-98.411029999999997</v>
      </c>
      <c r="R1645" t="s">
        <v>196</v>
      </c>
      <c r="S1645" t="s">
        <v>197</v>
      </c>
      <c r="T1645">
        <v>65</v>
      </c>
      <c r="V1645">
        <f>Tabla_database[[#This Row],[Unintentional Release (Barrels)]]+Tabla_database[[#This Row],[Intentional Release (Barrels)]]</f>
        <v>65</v>
      </c>
      <c r="W1645">
        <v>65</v>
      </c>
      <c r="X1645">
        <v>0</v>
      </c>
      <c r="Y1645" t="s">
        <v>59</v>
      </c>
      <c r="Z1645" t="s">
        <v>59</v>
      </c>
      <c r="AA1645" t="s">
        <v>99</v>
      </c>
      <c r="AB1645" t="s">
        <v>5743</v>
      </c>
      <c r="AC1645" t="s">
        <v>5744</v>
      </c>
      <c r="AD1645">
        <v>0</v>
      </c>
      <c r="AQ1645">
        <v>33500</v>
      </c>
      <c r="AR1645">
        <v>2000</v>
      </c>
      <c r="AS1645">
        <v>0</v>
      </c>
      <c r="AT1645">
        <v>68000</v>
      </c>
      <c r="AU1645">
        <v>0</v>
      </c>
      <c r="AV1645">
        <v>0</v>
      </c>
      <c r="AW1645">
        <v>103500</v>
      </c>
    </row>
    <row r="1646" spans="1:49" x14ac:dyDescent="0.25">
      <c r="A1646">
        <v>20140205</v>
      </c>
      <c r="B1646">
        <v>19411</v>
      </c>
      <c r="C1646">
        <v>2014</v>
      </c>
      <c r="D1646" t="s">
        <v>5745</v>
      </c>
      <c r="E1646">
        <v>11032</v>
      </c>
      <c r="F1646" t="s">
        <v>5746</v>
      </c>
      <c r="G1646" t="s">
        <v>5747</v>
      </c>
      <c r="H1646" t="s">
        <v>51</v>
      </c>
      <c r="I1646" t="s">
        <v>80</v>
      </c>
      <c r="J1646" t="s">
        <v>53</v>
      </c>
      <c r="K1646" t="s">
        <v>71</v>
      </c>
      <c r="L1646" t="s">
        <v>5748</v>
      </c>
      <c r="M1646" t="s">
        <v>5749</v>
      </c>
      <c r="N1646" t="s">
        <v>221</v>
      </c>
      <c r="O1646" t="s">
        <v>162</v>
      </c>
      <c r="P1646">
        <v>38.680985</v>
      </c>
      <c r="Q1646">
        <v>-90.183431999999996</v>
      </c>
      <c r="R1646" t="s">
        <v>92</v>
      </c>
      <c r="S1646" t="s">
        <v>582</v>
      </c>
      <c r="T1646">
        <v>0.05</v>
      </c>
      <c r="U1646">
        <v>10</v>
      </c>
      <c r="V1646">
        <f>Tabla_database[[#This Row],[Unintentional Release (Barrels)]]+Tabla_database[[#This Row],[Intentional Release (Barrels)]]</f>
        <v>10.050000000000001</v>
      </c>
      <c r="W1646">
        <v>0</v>
      </c>
      <c r="X1646">
        <v>0.05</v>
      </c>
      <c r="Y1646" t="s">
        <v>59</v>
      </c>
      <c r="Z1646" t="s">
        <v>59</v>
      </c>
      <c r="AA1646" t="s">
        <v>99</v>
      </c>
      <c r="AB1646" t="s">
        <v>5750</v>
      </c>
      <c r="AC1646" t="s">
        <v>5751</v>
      </c>
      <c r="AD1646">
        <v>0</v>
      </c>
      <c r="AQ1646">
        <v>100000</v>
      </c>
      <c r="AR1646">
        <v>500</v>
      </c>
      <c r="AS1646">
        <v>0</v>
      </c>
      <c r="AT1646">
        <v>0</v>
      </c>
      <c r="AU1646">
        <v>0</v>
      </c>
      <c r="AV1646">
        <v>0</v>
      </c>
      <c r="AW1646">
        <v>100500</v>
      </c>
    </row>
    <row r="1647" spans="1:49" x14ac:dyDescent="0.25">
      <c r="A1647">
        <v>20140206</v>
      </c>
      <c r="B1647">
        <v>19412</v>
      </c>
      <c r="C1647">
        <v>2014</v>
      </c>
      <c r="D1647" t="s">
        <v>5752</v>
      </c>
      <c r="E1647">
        <v>32011</v>
      </c>
      <c r="F1647" t="s">
        <v>1997</v>
      </c>
      <c r="G1647" t="s">
        <v>5753</v>
      </c>
      <c r="H1647" t="s">
        <v>51</v>
      </c>
      <c r="I1647" t="s">
        <v>52</v>
      </c>
      <c r="J1647" t="s">
        <v>105</v>
      </c>
      <c r="K1647" t="s">
        <v>106</v>
      </c>
      <c r="M1647" t="s">
        <v>847</v>
      </c>
      <c r="N1647" t="s">
        <v>848</v>
      </c>
      <c r="O1647" t="s">
        <v>508</v>
      </c>
      <c r="P1647">
        <v>41.127400000000002</v>
      </c>
      <c r="Q1647">
        <v>-104.7907</v>
      </c>
      <c r="R1647" t="s">
        <v>67</v>
      </c>
      <c r="S1647" t="s">
        <v>404</v>
      </c>
      <c r="T1647">
        <v>5</v>
      </c>
      <c r="V1647">
        <f>Tabla_database[[#This Row],[Unintentional Release (Barrels)]]+Tabla_database[[#This Row],[Intentional Release (Barrels)]]</f>
        <v>5</v>
      </c>
      <c r="W1647">
        <v>4</v>
      </c>
      <c r="X1647">
        <v>1</v>
      </c>
      <c r="Y1647" t="s">
        <v>59</v>
      </c>
      <c r="Z1647" t="s">
        <v>59</v>
      </c>
      <c r="AD1647">
        <v>0</v>
      </c>
      <c r="AQ1647">
        <v>0</v>
      </c>
      <c r="AR1647">
        <v>100</v>
      </c>
      <c r="AS1647">
        <v>0</v>
      </c>
      <c r="AT1647">
        <v>500</v>
      </c>
      <c r="AU1647">
        <v>250</v>
      </c>
      <c r="AV1647">
        <v>0</v>
      </c>
      <c r="AW1647">
        <v>850</v>
      </c>
    </row>
    <row r="1648" spans="1:49" x14ac:dyDescent="0.25">
      <c r="A1648">
        <v>20140210</v>
      </c>
      <c r="B1648">
        <v>19417</v>
      </c>
      <c r="C1648">
        <v>2014</v>
      </c>
      <c r="D1648" t="s">
        <v>5754</v>
      </c>
      <c r="E1648">
        <v>32011</v>
      </c>
      <c r="F1648" t="s">
        <v>1997</v>
      </c>
      <c r="G1648" t="s">
        <v>5753</v>
      </c>
      <c r="H1648" t="s">
        <v>51</v>
      </c>
      <c r="I1648" t="s">
        <v>52</v>
      </c>
      <c r="J1648" t="s">
        <v>105</v>
      </c>
      <c r="K1648" t="s">
        <v>106</v>
      </c>
      <c r="M1648" t="s">
        <v>847</v>
      </c>
      <c r="N1648" t="s">
        <v>848</v>
      </c>
      <c r="O1648" t="s">
        <v>508</v>
      </c>
      <c r="P1648">
        <v>41.127400000000002</v>
      </c>
      <c r="Q1648">
        <v>-104.7907</v>
      </c>
      <c r="R1648" t="s">
        <v>67</v>
      </c>
      <c r="S1648" t="s">
        <v>68</v>
      </c>
      <c r="T1648">
        <v>5</v>
      </c>
      <c r="V1648">
        <f>Tabla_database[[#This Row],[Unintentional Release (Barrels)]]+Tabla_database[[#This Row],[Intentional Release (Barrels)]]</f>
        <v>5</v>
      </c>
      <c r="W1648">
        <v>1</v>
      </c>
      <c r="X1648">
        <v>4</v>
      </c>
      <c r="Y1648" t="s">
        <v>59</v>
      </c>
      <c r="Z1648" t="s">
        <v>59</v>
      </c>
      <c r="AD1648">
        <v>0</v>
      </c>
      <c r="AQ1648">
        <v>0</v>
      </c>
      <c r="AR1648">
        <v>120</v>
      </c>
      <c r="AS1648">
        <v>0</v>
      </c>
      <c r="AT1648">
        <v>1000</v>
      </c>
      <c r="AU1648">
        <v>250</v>
      </c>
      <c r="AV1648">
        <v>0</v>
      </c>
      <c r="AW1648">
        <v>1370</v>
      </c>
    </row>
    <row r="1649" spans="1:49" x14ac:dyDescent="0.25">
      <c r="A1649">
        <v>20140211</v>
      </c>
      <c r="B1649">
        <v>19418</v>
      </c>
      <c r="C1649">
        <v>2014</v>
      </c>
      <c r="D1649" t="s">
        <v>5755</v>
      </c>
      <c r="E1649">
        <v>12634</v>
      </c>
      <c r="F1649" t="s">
        <v>2144</v>
      </c>
      <c r="G1649" t="s">
        <v>5756</v>
      </c>
      <c r="H1649" t="s">
        <v>51</v>
      </c>
      <c r="I1649" t="s">
        <v>80</v>
      </c>
      <c r="J1649" t="s">
        <v>53</v>
      </c>
      <c r="K1649" t="s">
        <v>71</v>
      </c>
      <c r="L1649" t="s">
        <v>173</v>
      </c>
      <c r="M1649" t="s">
        <v>557</v>
      </c>
      <c r="N1649" t="s">
        <v>257</v>
      </c>
      <c r="O1649" t="s">
        <v>91</v>
      </c>
      <c r="P1649">
        <v>30.075180599999999</v>
      </c>
      <c r="Q1649">
        <v>-94.064082999999997</v>
      </c>
      <c r="R1649" t="s">
        <v>143</v>
      </c>
      <c r="S1649" t="s">
        <v>321</v>
      </c>
      <c r="T1649">
        <v>4.5</v>
      </c>
      <c r="U1649">
        <v>0</v>
      </c>
      <c r="V1649">
        <f>Tabla_database[[#This Row],[Unintentional Release (Barrels)]]+Tabla_database[[#This Row],[Intentional Release (Barrels)]]</f>
        <v>4.5</v>
      </c>
      <c r="W1649">
        <v>0</v>
      </c>
      <c r="X1649">
        <v>4.5</v>
      </c>
      <c r="Y1649" t="s">
        <v>59</v>
      </c>
      <c r="Z1649" t="s">
        <v>59</v>
      </c>
      <c r="AA1649" t="s">
        <v>59</v>
      </c>
      <c r="AD1649">
        <v>0</v>
      </c>
      <c r="AQ1649">
        <v>45000</v>
      </c>
      <c r="AR1649">
        <v>500</v>
      </c>
      <c r="AS1649">
        <v>0</v>
      </c>
      <c r="AT1649">
        <v>0</v>
      </c>
      <c r="AU1649">
        <v>0</v>
      </c>
      <c r="AV1649">
        <v>0</v>
      </c>
      <c r="AW1649">
        <v>45500</v>
      </c>
    </row>
    <row r="1650" spans="1:49" x14ac:dyDescent="0.25">
      <c r="A1650">
        <v>20140214</v>
      </c>
      <c r="B1650">
        <v>19424</v>
      </c>
      <c r="C1650">
        <v>2014</v>
      </c>
      <c r="D1650" t="s">
        <v>5757</v>
      </c>
      <c r="E1650">
        <v>26041</v>
      </c>
      <c r="F1650" t="s">
        <v>103</v>
      </c>
      <c r="H1650" t="s">
        <v>51</v>
      </c>
      <c r="I1650" t="s">
        <v>52</v>
      </c>
      <c r="J1650" t="s">
        <v>105</v>
      </c>
      <c r="K1650" t="s">
        <v>106</v>
      </c>
      <c r="M1650" t="s">
        <v>121</v>
      </c>
      <c r="N1650" t="s">
        <v>108</v>
      </c>
      <c r="O1650" t="s">
        <v>91</v>
      </c>
      <c r="P1650">
        <v>40.52243</v>
      </c>
      <c r="Q1650">
        <v>-74.253839999999997</v>
      </c>
      <c r="R1650" t="s">
        <v>67</v>
      </c>
      <c r="S1650" t="s">
        <v>68</v>
      </c>
      <c r="T1650">
        <v>0.54</v>
      </c>
      <c r="V1650">
        <f>Tabla_database[[#This Row],[Unintentional Release (Barrels)]]+Tabla_database[[#This Row],[Intentional Release (Barrels)]]</f>
        <v>0.54</v>
      </c>
      <c r="W1650">
        <v>0.54</v>
      </c>
      <c r="X1650">
        <v>0</v>
      </c>
      <c r="Y1650" t="s">
        <v>59</v>
      </c>
      <c r="Z1650" t="s">
        <v>59</v>
      </c>
      <c r="AA1650" t="s">
        <v>99</v>
      </c>
      <c r="AB1650" t="s">
        <v>5758</v>
      </c>
      <c r="AC1650" t="s">
        <v>5759</v>
      </c>
      <c r="AQ1650">
        <v>1000</v>
      </c>
      <c r="AR1650">
        <v>5</v>
      </c>
      <c r="AS1650">
        <v>0</v>
      </c>
      <c r="AT1650">
        <v>0</v>
      </c>
      <c r="AU1650">
        <v>500</v>
      </c>
      <c r="AV1650">
        <v>0</v>
      </c>
      <c r="AW1650">
        <v>1505</v>
      </c>
    </row>
    <row r="1651" spans="1:49" x14ac:dyDescent="0.25">
      <c r="A1651">
        <v>20140208</v>
      </c>
      <c r="B1651">
        <v>19547</v>
      </c>
      <c r="C1651">
        <v>2014</v>
      </c>
      <c r="D1651" t="s">
        <v>5760</v>
      </c>
      <c r="E1651">
        <v>32147</v>
      </c>
      <c r="F1651" t="s">
        <v>586</v>
      </c>
      <c r="G1651" t="s">
        <v>5761</v>
      </c>
      <c r="H1651" t="s">
        <v>51</v>
      </c>
      <c r="I1651" t="s">
        <v>52</v>
      </c>
      <c r="J1651" t="s">
        <v>63</v>
      </c>
      <c r="M1651" t="s">
        <v>666</v>
      </c>
      <c r="N1651" t="s">
        <v>666</v>
      </c>
      <c r="O1651" t="s">
        <v>75</v>
      </c>
      <c r="P1651">
        <v>30.025081799999999</v>
      </c>
      <c r="Q1651">
        <v>-90.840922599999999</v>
      </c>
      <c r="R1651" t="s">
        <v>57</v>
      </c>
      <c r="S1651" t="s">
        <v>163</v>
      </c>
      <c r="T1651">
        <v>0.9</v>
      </c>
      <c r="V1651">
        <f>Tabla_database[[#This Row],[Unintentional Release (Barrels)]]+Tabla_database[[#This Row],[Intentional Release (Barrels)]]</f>
        <v>0.9</v>
      </c>
      <c r="W1651">
        <v>0.9</v>
      </c>
      <c r="X1651">
        <v>0</v>
      </c>
      <c r="Y1651" t="s">
        <v>59</v>
      </c>
      <c r="Z1651" t="s">
        <v>59</v>
      </c>
      <c r="AA1651" t="s">
        <v>99</v>
      </c>
      <c r="AB1651" t="s">
        <v>5762</v>
      </c>
      <c r="AC1651" t="s">
        <v>5763</v>
      </c>
      <c r="AD1651">
        <v>0</v>
      </c>
      <c r="AQ1651">
        <v>1000</v>
      </c>
      <c r="AR1651">
        <v>100</v>
      </c>
      <c r="AS1651">
        <v>0</v>
      </c>
      <c r="AT1651">
        <v>0</v>
      </c>
      <c r="AU1651">
        <v>0</v>
      </c>
      <c r="AV1651">
        <v>0</v>
      </c>
      <c r="AW1651">
        <v>1100</v>
      </c>
    </row>
    <row r="1652" spans="1:49" x14ac:dyDescent="0.25">
      <c r="A1652">
        <v>20140185</v>
      </c>
      <c r="B1652">
        <v>19999</v>
      </c>
      <c r="C1652">
        <v>2014</v>
      </c>
      <c r="D1652" t="s">
        <v>5764</v>
      </c>
      <c r="E1652">
        <v>20160</v>
      </c>
      <c r="F1652" t="s">
        <v>70</v>
      </c>
      <c r="G1652" t="s">
        <v>5765</v>
      </c>
      <c r="H1652" t="s">
        <v>51</v>
      </c>
      <c r="I1652" t="s">
        <v>80</v>
      </c>
      <c r="J1652" t="s">
        <v>53</v>
      </c>
      <c r="K1652" t="s">
        <v>71</v>
      </c>
      <c r="L1652" t="s">
        <v>173</v>
      </c>
      <c r="M1652" t="s">
        <v>5766</v>
      </c>
      <c r="N1652" t="s">
        <v>108</v>
      </c>
      <c r="O1652" t="s">
        <v>91</v>
      </c>
      <c r="P1652">
        <v>29.4313</v>
      </c>
      <c r="Q1652">
        <v>-95.65</v>
      </c>
      <c r="R1652" t="s">
        <v>67</v>
      </c>
      <c r="S1652" t="s">
        <v>135</v>
      </c>
      <c r="T1652">
        <v>7</v>
      </c>
      <c r="U1652">
        <v>0</v>
      </c>
      <c r="V1652">
        <f>Tabla_database[[#This Row],[Unintentional Release (Barrels)]]+Tabla_database[[#This Row],[Intentional Release (Barrels)]]</f>
        <v>7</v>
      </c>
      <c r="W1652">
        <v>0</v>
      </c>
      <c r="X1652">
        <v>7</v>
      </c>
      <c r="Y1652" t="s">
        <v>59</v>
      </c>
      <c r="Z1652" t="s">
        <v>59</v>
      </c>
      <c r="AA1652" t="s">
        <v>99</v>
      </c>
      <c r="AB1652" t="s">
        <v>5767</v>
      </c>
      <c r="AC1652" t="s">
        <v>5768</v>
      </c>
      <c r="AD1652">
        <v>0</v>
      </c>
      <c r="AQ1652">
        <v>46887</v>
      </c>
      <c r="AR1652">
        <v>0</v>
      </c>
      <c r="AS1652">
        <v>0</v>
      </c>
      <c r="AT1652">
        <v>1800</v>
      </c>
      <c r="AU1652">
        <v>0</v>
      </c>
      <c r="AV1652">
        <v>0</v>
      </c>
      <c r="AW1652">
        <v>48687</v>
      </c>
    </row>
    <row r="1653" spans="1:49" x14ac:dyDescent="0.25">
      <c r="A1653">
        <v>20140213</v>
      </c>
      <c r="B1653">
        <v>19865</v>
      </c>
      <c r="C1653">
        <v>2014</v>
      </c>
      <c r="D1653" t="s">
        <v>5769</v>
      </c>
      <c r="E1653">
        <v>22610</v>
      </c>
      <c r="F1653" t="s">
        <v>210</v>
      </c>
      <c r="G1653" t="s">
        <v>5770</v>
      </c>
      <c r="H1653" t="s">
        <v>51</v>
      </c>
      <c r="I1653" t="s">
        <v>52</v>
      </c>
      <c r="J1653" t="s">
        <v>105</v>
      </c>
      <c r="K1653" t="s">
        <v>106</v>
      </c>
      <c r="M1653" t="s">
        <v>885</v>
      </c>
      <c r="N1653" t="s">
        <v>909</v>
      </c>
      <c r="O1653" t="s">
        <v>151</v>
      </c>
      <c r="P1653">
        <v>35.465769999999999</v>
      </c>
      <c r="Q1653">
        <v>-97.447540000000004</v>
      </c>
      <c r="R1653" t="s">
        <v>67</v>
      </c>
      <c r="S1653" t="s">
        <v>208</v>
      </c>
      <c r="T1653">
        <v>0.71</v>
      </c>
      <c r="V1653">
        <f>Tabla_database[[#This Row],[Unintentional Release (Barrels)]]+Tabla_database[[#This Row],[Intentional Release (Barrels)]]</f>
        <v>0.71</v>
      </c>
      <c r="W1653">
        <v>0.71</v>
      </c>
      <c r="X1653">
        <v>0</v>
      </c>
      <c r="Y1653" t="s">
        <v>59</v>
      </c>
      <c r="Z1653" t="s">
        <v>59</v>
      </c>
      <c r="AA1653" t="s">
        <v>99</v>
      </c>
      <c r="AB1653" t="s">
        <v>5771</v>
      </c>
      <c r="AC1653" t="s">
        <v>5772</v>
      </c>
      <c r="AD1653">
        <v>0</v>
      </c>
      <c r="AQ1653">
        <v>100</v>
      </c>
      <c r="AR1653">
        <v>90</v>
      </c>
      <c r="AS1653">
        <v>0</v>
      </c>
      <c r="AT1653">
        <v>100</v>
      </c>
      <c r="AU1653">
        <v>0</v>
      </c>
      <c r="AV1653">
        <v>0</v>
      </c>
      <c r="AW1653">
        <v>290</v>
      </c>
    </row>
    <row r="1654" spans="1:49" x14ac:dyDescent="0.25">
      <c r="A1654">
        <v>20140218</v>
      </c>
      <c r="B1654">
        <v>20506</v>
      </c>
      <c r="C1654">
        <v>2014</v>
      </c>
      <c r="D1654" t="s">
        <v>5773</v>
      </c>
      <c r="E1654">
        <v>30829</v>
      </c>
      <c r="F1654" t="s">
        <v>1245</v>
      </c>
      <c r="G1654" t="s">
        <v>1029</v>
      </c>
      <c r="H1654" t="s">
        <v>51</v>
      </c>
      <c r="I1654" t="s">
        <v>52</v>
      </c>
      <c r="J1654" t="s">
        <v>63</v>
      </c>
      <c r="M1654" t="s">
        <v>1030</v>
      </c>
      <c r="N1654" t="s">
        <v>1030</v>
      </c>
      <c r="O1654" t="s">
        <v>91</v>
      </c>
      <c r="P1654">
        <v>32.023629999999997</v>
      </c>
      <c r="Q1654">
        <v>-102.01169</v>
      </c>
      <c r="R1654" t="s">
        <v>67</v>
      </c>
      <c r="S1654" t="s">
        <v>227</v>
      </c>
      <c r="T1654">
        <v>400</v>
      </c>
      <c r="V1654">
        <f>Tabla_database[[#This Row],[Unintentional Release (Barrels)]]+Tabla_database[[#This Row],[Intentional Release (Barrels)]]</f>
        <v>400</v>
      </c>
      <c r="W1654">
        <v>400</v>
      </c>
      <c r="X1654">
        <v>0</v>
      </c>
      <c r="Y1654" t="s">
        <v>59</v>
      </c>
      <c r="Z1654" t="s">
        <v>59</v>
      </c>
      <c r="AA1654" t="s">
        <v>59</v>
      </c>
      <c r="AD1654">
        <v>0</v>
      </c>
      <c r="AQ1654">
        <v>0</v>
      </c>
      <c r="AR1654">
        <v>40000</v>
      </c>
      <c r="AS1654">
        <v>0</v>
      </c>
      <c r="AT1654">
        <v>0</v>
      </c>
      <c r="AU1654">
        <v>30000</v>
      </c>
      <c r="AV1654">
        <v>0</v>
      </c>
      <c r="AW1654">
        <v>70000</v>
      </c>
    </row>
    <row r="1655" spans="1:49" x14ac:dyDescent="0.25">
      <c r="A1655">
        <v>20140209</v>
      </c>
      <c r="B1655">
        <v>20395</v>
      </c>
      <c r="C1655">
        <v>2014</v>
      </c>
      <c r="D1655" t="s">
        <v>5774</v>
      </c>
      <c r="E1655">
        <v>32109</v>
      </c>
      <c r="F1655" t="s">
        <v>3479</v>
      </c>
      <c r="G1655" t="s">
        <v>5775</v>
      </c>
      <c r="H1655" t="s">
        <v>51</v>
      </c>
      <c r="I1655" t="s">
        <v>52</v>
      </c>
      <c r="J1655" t="s">
        <v>53</v>
      </c>
      <c r="K1655" t="s">
        <v>54</v>
      </c>
      <c r="M1655" t="s">
        <v>5776</v>
      </c>
      <c r="N1655" t="s">
        <v>5391</v>
      </c>
      <c r="O1655" t="s">
        <v>151</v>
      </c>
      <c r="P1655">
        <v>36.582610000000003</v>
      </c>
      <c r="Q1655">
        <v>-98.301370000000006</v>
      </c>
      <c r="R1655" t="s">
        <v>57</v>
      </c>
      <c r="S1655" t="s">
        <v>163</v>
      </c>
      <c r="T1655">
        <v>176</v>
      </c>
      <c r="U1655">
        <v>0</v>
      </c>
      <c r="V1655">
        <f>Tabla_database[[#This Row],[Unintentional Release (Barrels)]]+Tabla_database[[#This Row],[Intentional Release (Barrels)]]</f>
        <v>176</v>
      </c>
      <c r="W1655">
        <v>0</v>
      </c>
      <c r="X1655">
        <v>176</v>
      </c>
      <c r="Y1655" t="s">
        <v>59</v>
      </c>
      <c r="Z1655" t="s">
        <v>59</v>
      </c>
      <c r="AA1655" t="s">
        <v>99</v>
      </c>
      <c r="AB1655" t="s">
        <v>5774</v>
      </c>
      <c r="AC1655" t="s">
        <v>5777</v>
      </c>
      <c r="AD1655">
        <v>0</v>
      </c>
      <c r="AQ1655">
        <v>250</v>
      </c>
      <c r="AR1655">
        <v>7530</v>
      </c>
      <c r="AS1655">
        <v>0</v>
      </c>
      <c r="AT1655">
        <v>0</v>
      </c>
      <c r="AU1655">
        <v>0</v>
      </c>
      <c r="AV1655">
        <v>0</v>
      </c>
      <c r="AW1655">
        <v>7780</v>
      </c>
    </row>
    <row r="1656" spans="1:49" x14ac:dyDescent="0.25">
      <c r="A1656">
        <v>20140217</v>
      </c>
      <c r="B1656">
        <v>20010</v>
      </c>
      <c r="C1656">
        <v>2014</v>
      </c>
      <c r="D1656" t="s">
        <v>5774</v>
      </c>
      <c r="E1656">
        <v>30829</v>
      </c>
      <c r="F1656" t="s">
        <v>1245</v>
      </c>
      <c r="G1656" t="s">
        <v>1029</v>
      </c>
      <c r="H1656" t="s">
        <v>51</v>
      </c>
      <c r="I1656" t="s">
        <v>52</v>
      </c>
      <c r="J1656" t="s">
        <v>63</v>
      </c>
      <c r="M1656" t="s">
        <v>1030</v>
      </c>
      <c r="N1656" t="s">
        <v>1030</v>
      </c>
      <c r="O1656" t="s">
        <v>91</v>
      </c>
      <c r="P1656">
        <v>32.019351</v>
      </c>
      <c r="Q1656">
        <v>-102.01640999999999</v>
      </c>
      <c r="R1656" t="s">
        <v>57</v>
      </c>
      <c r="S1656" t="s">
        <v>183</v>
      </c>
      <c r="T1656">
        <v>4</v>
      </c>
      <c r="V1656">
        <f>Tabla_database[[#This Row],[Unintentional Release (Barrels)]]+Tabla_database[[#This Row],[Intentional Release (Barrels)]]</f>
        <v>4</v>
      </c>
      <c r="W1656">
        <v>4</v>
      </c>
      <c r="X1656">
        <v>0</v>
      </c>
      <c r="Y1656" t="s">
        <v>59</v>
      </c>
      <c r="Z1656" t="s">
        <v>59</v>
      </c>
      <c r="AA1656" t="s">
        <v>59</v>
      </c>
      <c r="AD1656">
        <v>0</v>
      </c>
      <c r="AQ1656">
        <v>0</v>
      </c>
      <c r="AR1656">
        <v>400</v>
      </c>
      <c r="AS1656">
        <v>0</v>
      </c>
      <c r="AT1656">
        <v>0</v>
      </c>
      <c r="AU1656">
        <v>1000</v>
      </c>
      <c r="AV1656">
        <v>0</v>
      </c>
      <c r="AW1656">
        <v>1400</v>
      </c>
    </row>
    <row r="1657" spans="1:49" x14ac:dyDescent="0.25">
      <c r="A1657">
        <v>20140216</v>
      </c>
      <c r="B1657">
        <v>20176</v>
      </c>
      <c r="C1657">
        <v>2014</v>
      </c>
      <c r="D1657" t="s">
        <v>5778</v>
      </c>
      <c r="E1657">
        <v>31555</v>
      </c>
      <c r="F1657" t="s">
        <v>655</v>
      </c>
      <c r="G1657" t="s">
        <v>5779</v>
      </c>
      <c r="H1657" t="s">
        <v>51</v>
      </c>
      <c r="I1657" t="s">
        <v>52</v>
      </c>
      <c r="J1657" t="s">
        <v>356</v>
      </c>
      <c r="M1657" t="s">
        <v>314</v>
      </c>
      <c r="N1657" t="s">
        <v>315</v>
      </c>
      <c r="O1657" t="s">
        <v>91</v>
      </c>
      <c r="P1657">
        <v>31.1158</v>
      </c>
      <c r="Q1657">
        <v>-102.2931</v>
      </c>
      <c r="R1657" t="s">
        <v>67</v>
      </c>
      <c r="S1657" t="s">
        <v>404</v>
      </c>
      <c r="T1657">
        <v>2066</v>
      </c>
      <c r="U1657">
        <v>0</v>
      </c>
      <c r="V1657">
        <f>Tabla_database[[#This Row],[Unintentional Release (Barrels)]]+Tabla_database[[#This Row],[Intentional Release (Barrels)]]</f>
        <v>2066</v>
      </c>
      <c r="W1657">
        <v>0</v>
      </c>
      <c r="X1657">
        <v>2066</v>
      </c>
      <c r="Y1657" t="s">
        <v>59</v>
      </c>
      <c r="Z1657" t="s">
        <v>59</v>
      </c>
      <c r="AA1657" t="s">
        <v>99</v>
      </c>
      <c r="AB1657" t="s">
        <v>5778</v>
      </c>
      <c r="AC1657" t="s">
        <v>5780</v>
      </c>
      <c r="AD1657">
        <v>0</v>
      </c>
      <c r="AQ1657">
        <v>2300</v>
      </c>
      <c r="AR1657">
        <v>9310</v>
      </c>
      <c r="AS1657">
        <v>0</v>
      </c>
      <c r="AT1657">
        <v>0</v>
      </c>
      <c r="AU1657">
        <v>0</v>
      </c>
      <c r="AV1657">
        <v>0</v>
      </c>
      <c r="AW1657">
        <v>11610</v>
      </c>
    </row>
    <row r="1658" spans="1:49" x14ac:dyDescent="0.25">
      <c r="A1658">
        <v>20140212</v>
      </c>
      <c r="B1658">
        <v>19666</v>
      </c>
      <c r="C1658">
        <v>2014</v>
      </c>
      <c r="D1658" t="s">
        <v>5781</v>
      </c>
      <c r="E1658">
        <v>26041</v>
      </c>
      <c r="F1658" t="s">
        <v>103</v>
      </c>
      <c r="H1658" t="s">
        <v>51</v>
      </c>
      <c r="I1658" t="s">
        <v>104</v>
      </c>
      <c r="J1658" t="s">
        <v>105</v>
      </c>
      <c r="K1658" t="s">
        <v>106</v>
      </c>
      <c r="M1658" t="s">
        <v>121</v>
      </c>
      <c r="N1658" t="s">
        <v>108</v>
      </c>
      <c r="O1658" t="s">
        <v>91</v>
      </c>
      <c r="P1658">
        <v>40.52243</v>
      </c>
      <c r="Q1658">
        <v>-74.253839999999997</v>
      </c>
      <c r="R1658" t="s">
        <v>67</v>
      </c>
      <c r="S1658" t="s">
        <v>251</v>
      </c>
      <c r="T1658">
        <v>0.01</v>
      </c>
      <c r="V1658">
        <f>Tabla_database[[#This Row],[Unintentional Release (Barrels)]]+Tabla_database[[#This Row],[Intentional Release (Barrels)]]</f>
        <v>0.01</v>
      </c>
      <c r="W1658">
        <v>0</v>
      </c>
      <c r="X1658">
        <v>0.01</v>
      </c>
      <c r="Y1658" t="s">
        <v>59</v>
      </c>
      <c r="Z1658" t="s">
        <v>59</v>
      </c>
      <c r="AA1658" t="s">
        <v>59</v>
      </c>
      <c r="AQ1658">
        <v>1200000</v>
      </c>
      <c r="AR1658">
        <v>0</v>
      </c>
      <c r="AS1658">
        <v>0</v>
      </c>
      <c r="AT1658">
        <v>0</v>
      </c>
      <c r="AU1658">
        <v>1000</v>
      </c>
      <c r="AV1658">
        <v>0</v>
      </c>
      <c r="AW1658">
        <v>1201000</v>
      </c>
    </row>
    <row r="1659" spans="1:49" x14ac:dyDescent="0.25">
      <c r="A1659">
        <v>20140215</v>
      </c>
      <c r="B1659">
        <v>19810</v>
      </c>
      <c r="C1659">
        <v>2014</v>
      </c>
      <c r="D1659" t="s">
        <v>5782</v>
      </c>
      <c r="E1659">
        <v>30829</v>
      </c>
      <c r="F1659" t="s">
        <v>1245</v>
      </c>
      <c r="G1659" t="s">
        <v>1029</v>
      </c>
      <c r="H1659" t="s">
        <v>51</v>
      </c>
      <c r="I1659" t="s">
        <v>52</v>
      </c>
      <c r="J1659" t="s">
        <v>63</v>
      </c>
      <c r="M1659" t="s">
        <v>1030</v>
      </c>
      <c r="N1659" t="s">
        <v>1030</v>
      </c>
      <c r="O1659" t="s">
        <v>91</v>
      </c>
      <c r="P1659">
        <v>32.023629999999997</v>
      </c>
      <c r="Q1659">
        <v>-102.012028</v>
      </c>
      <c r="R1659" t="s">
        <v>67</v>
      </c>
      <c r="S1659" t="s">
        <v>208</v>
      </c>
      <c r="T1659">
        <v>0.2</v>
      </c>
      <c r="V1659">
        <f>Tabla_database[[#This Row],[Unintentional Release (Barrels)]]+Tabla_database[[#This Row],[Intentional Release (Barrels)]]</f>
        <v>0.2</v>
      </c>
      <c r="W1659">
        <v>0.2</v>
      </c>
      <c r="X1659">
        <v>0</v>
      </c>
      <c r="Y1659" t="s">
        <v>59</v>
      </c>
      <c r="Z1659" t="s">
        <v>59</v>
      </c>
      <c r="AA1659" t="s">
        <v>59</v>
      </c>
      <c r="AD1659">
        <v>0</v>
      </c>
      <c r="AQ1659">
        <v>1000</v>
      </c>
      <c r="AR1659">
        <v>20</v>
      </c>
      <c r="AS1659">
        <v>0</v>
      </c>
      <c r="AT1659">
        <v>0</v>
      </c>
      <c r="AU1659">
        <v>1000</v>
      </c>
      <c r="AV1659">
        <v>0</v>
      </c>
      <c r="AW1659">
        <v>2020</v>
      </c>
    </row>
    <row r="1660" spans="1:49" x14ac:dyDescent="0.25">
      <c r="A1660">
        <v>20140220</v>
      </c>
      <c r="B1660">
        <v>19439</v>
      </c>
      <c r="C1660">
        <v>2014</v>
      </c>
      <c r="D1660" t="s">
        <v>5783</v>
      </c>
      <c r="E1660">
        <v>300</v>
      </c>
      <c r="F1660" t="s">
        <v>87</v>
      </c>
      <c r="G1660" t="s">
        <v>2529</v>
      </c>
      <c r="H1660" t="s">
        <v>51</v>
      </c>
      <c r="I1660" t="s">
        <v>52</v>
      </c>
      <c r="J1660" t="s">
        <v>63</v>
      </c>
      <c r="M1660" t="s">
        <v>774</v>
      </c>
      <c r="N1660" t="s">
        <v>775</v>
      </c>
      <c r="O1660" t="s">
        <v>91</v>
      </c>
      <c r="P1660">
        <v>32.960693999999997</v>
      </c>
      <c r="Q1660">
        <v>-102.617915</v>
      </c>
      <c r="R1660" t="s">
        <v>67</v>
      </c>
      <c r="S1660" t="s">
        <v>227</v>
      </c>
      <c r="T1660">
        <v>1.5</v>
      </c>
      <c r="V1660">
        <f>Tabla_database[[#This Row],[Unintentional Release (Barrels)]]+Tabla_database[[#This Row],[Intentional Release (Barrels)]]</f>
        <v>1.5</v>
      </c>
      <c r="W1660">
        <v>1.5</v>
      </c>
      <c r="X1660">
        <v>0</v>
      </c>
      <c r="Y1660" t="s">
        <v>59</v>
      </c>
      <c r="Z1660" t="s">
        <v>59</v>
      </c>
      <c r="AA1660" t="s">
        <v>99</v>
      </c>
      <c r="AB1660" t="s">
        <v>5784</v>
      </c>
      <c r="AC1660" t="s">
        <v>5785</v>
      </c>
      <c r="AD1660">
        <v>0</v>
      </c>
      <c r="AQ1660">
        <v>2500</v>
      </c>
      <c r="AR1660">
        <v>50</v>
      </c>
      <c r="AS1660">
        <v>0</v>
      </c>
      <c r="AT1660">
        <v>1500</v>
      </c>
      <c r="AU1660">
        <v>0</v>
      </c>
      <c r="AV1660">
        <v>0</v>
      </c>
      <c r="AW1660">
        <v>4050</v>
      </c>
    </row>
    <row r="1661" spans="1:49" x14ac:dyDescent="0.25">
      <c r="A1661">
        <v>20140222</v>
      </c>
      <c r="B1661">
        <v>20791</v>
      </c>
      <c r="C1661">
        <v>2014</v>
      </c>
      <c r="D1661" t="s">
        <v>5786</v>
      </c>
      <c r="E1661">
        <v>31957</v>
      </c>
      <c r="F1661" t="s">
        <v>2844</v>
      </c>
      <c r="G1661" t="s">
        <v>5787</v>
      </c>
      <c r="H1661" t="s">
        <v>51</v>
      </c>
      <c r="I1661" t="s">
        <v>80</v>
      </c>
      <c r="J1661" t="s">
        <v>63</v>
      </c>
      <c r="M1661" t="s">
        <v>4095</v>
      </c>
      <c r="N1661" t="s">
        <v>536</v>
      </c>
      <c r="O1661" t="s">
        <v>91</v>
      </c>
      <c r="P1661">
        <v>32.794161000000003</v>
      </c>
      <c r="Q1661">
        <v>-101.019901</v>
      </c>
      <c r="R1661" t="s">
        <v>92</v>
      </c>
      <c r="S1661" t="s">
        <v>1089</v>
      </c>
      <c r="T1661">
        <v>3</v>
      </c>
      <c r="V1661">
        <f>Tabla_database[[#This Row],[Unintentional Release (Barrels)]]+Tabla_database[[#This Row],[Intentional Release (Barrels)]]</f>
        <v>3</v>
      </c>
      <c r="W1661">
        <v>0</v>
      </c>
      <c r="X1661">
        <v>3</v>
      </c>
      <c r="Y1661" t="s">
        <v>59</v>
      </c>
      <c r="Z1661" t="s">
        <v>59</v>
      </c>
      <c r="AA1661" t="s">
        <v>99</v>
      </c>
      <c r="AB1661" t="s">
        <v>5786</v>
      </c>
      <c r="AC1661" t="s">
        <v>5788</v>
      </c>
      <c r="AD1661">
        <v>0</v>
      </c>
      <c r="AQ1661">
        <v>54700</v>
      </c>
      <c r="AR1661">
        <v>300</v>
      </c>
      <c r="AS1661">
        <v>0</v>
      </c>
      <c r="AT1661">
        <v>2500</v>
      </c>
      <c r="AU1661">
        <v>2500</v>
      </c>
      <c r="AV1661">
        <v>0</v>
      </c>
      <c r="AW1661">
        <v>60000</v>
      </c>
    </row>
    <row r="1662" spans="1:49" x14ac:dyDescent="0.25">
      <c r="A1662">
        <v>20140225</v>
      </c>
      <c r="B1662">
        <v>20390</v>
      </c>
      <c r="C1662">
        <v>2014</v>
      </c>
      <c r="D1662" t="s">
        <v>5789</v>
      </c>
      <c r="E1662">
        <v>15156</v>
      </c>
      <c r="F1662" t="s">
        <v>372</v>
      </c>
      <c r="G1662" t="s">
        <v>5790</v>
      </c>
      <c r="H1662" t="s">
        <v>51</v>
      </c>
      <c r="I1662" t="s">
        <v>80</v>
      </c>
      <c r="J1662" t="s">
        <v>105</v>
      </c>
      <c r="K1662" t="s">
        <v>106</v>
      </c>
      <c r="M1662" t="s">
        <v>5791</v>
      </c>
      <c r="N1662" t="s">
        <v>4455</v>
      </c>
      <c r="O1662" t="s">
        <v>376</v>
      </c>
      <c r="P1662">
        <v>40.298319999999997</v>
      </c>
      <c r="Q1662">
        <v>-92.113870000000006</v>
      </c>
      <c r="R1662" t="s">
        <v>92</v>
      </c>
      <c r="S1662" t="s">
        <v>93</v>
      </c>
      <c r="T1662">
        <v>270</v>
      </c>
      <c r="V1662">
        <f>Tabla_database[[#This Row],[Unintentional Release (Barrels)]]+Tabla_database[[#This Row],[Intentional Release (Barrels)]]</f>
        <v>270</v>
      </c>
      <c r="W1662">
        <v>270</v>
      </c>
      <c r="X1662">
        <v>0</v>
      </c>
      <c r="Y1662" t="s">
        <v>59</v>
      </c>
      <c r="Z1662" t="s">
        <v>59</v>
      </c>
      <c r="AA1662" t="s">
        <v>99</v>
      </c>
      <c r="AB1662" t="s">
        <v>5789</v>
      </c>
      <c r="AC1662" t="s">
        <v>5792</v>
      </c>
      <c r="AD1662">
        <v>0</v>
      </c>
      <c r="AQ1662">
        <v>40472</v>
      </c>
      <c r="AR1662">
        <v>34314</v>
      </c>
      <c r="AS1662">
        <v>2000</v>
      </c>
      <c r="AT1662">
        <v>8867</v>
      </c>
      <c r="AU1662">
        <v>764257</v>
      </c>
      <c r="AV1662">
        <v>0</v>
      </c>
      <c r="AW1662">
        <v>849910</v>
      </c>
    </row>
    <row r="1663" spans="1:49" x14ac:dyDescent="0.25">
      <c r="A1663">
        <v>20140219</v>
      </c>
      <c r="B1663">
        <v>19703</v>
      </c>
      <c r="C1663">
        <v>2014</v>
      </c>
      <c r="D1663" t="s">
        <v>5793</v>
      </c>
      <c r="E1663">
        <v>9175</v>
      </c>
      <c r="F1663" t="s">
        <v>139</v>
      </c>
      <c r="G1663" t="s">
        <v>5794</v>
      </c>
      <c r="H1663" t="s">
        <v>51</v>
      </c>
      <c r="I1663" t="s">
        <v>52</v>
      </c>
      <c r="J1663" t="s">
        <v>63</v>
      </c>
      <c r="M1663" t="s">
        <v>5795</v>
      </c>
      <c r="N1663" t="s">
        <v>671</v>
      </c>
      <c r="O1663" t="s">
        <v>56</v>
      </c>
      <c r="P1663">
        <v>39.369394</v>
      </c>
      <c r="Q1663">
        <v>-99.808909999999997</v>
      </c>
      <c r="R1663" t="s">
        <v>67</v>
      </c>
      <c r="S1663" t="s">
        <v>68</v>
      </c>
      <c r="T1663">
        <v>2.9</v>
      </c>
      <c r="V1663">
        <f>Tabla_database[[#This Row],[Unintentional Release (Barrels)]]+Tabla_database[[#This Row],[Intentional Release (Barrels)]]</f>
        <v>2.9</v>
      </c>
      <c r="W1663">
        <v>2.1</v>
      </c>
      <c r="X1663">
        <v>0.8</v>
      </c>
      <c r="Y1663" t="s">
        <v>59</v>
      </c>
      <c r="Z1663" t="s">
        <v>59</v>
      </c>
      <c r="AA1663" t="s">
        <v>99</v>
      </c>
      <c r="AB1663" t="s">
        <v>5796</v>
      </c>
      <c r="AC1663" t="s">
        <v>5797</v>
      </c>
      <c r="AQ1663">
        <v>1317</v>
      </c>
      <c r="AR1663">
        <v>300</v>
      </c>
      <c r="AS1663">
        <v>0</v>
      </c>
      <c r="AT1663">
        <v>4205</v>
      </c>
      <c r="AU1663">
        <v>6633</v>
      </c>
      <c r="AV1663">
        <v>2500</v>
      </c>
      <c r="AW1663">
        <v>14955</v>
      </c>
    </row>
    <row r="1664" spans="1:49" x14ac:dyDescent="0.25">
      <c r="A1664">
        <v>20140224</v>
      </c>
      <c r="B1664">
        <v>19451</v>
      </c>
      <c r="C1664">
        <v>2014</v>
      </c>
      <c r="D1664" t="s">
        <v>5798</v>
      </c>
      <c r="E1664">
        <v>32011</v>
      </c>
      <c r="F1664" t="s">
        <v>1997</v>
      </c>
      <c r="G1664" t="s">
        <v>5799</v>
      </c>
      <c r="H1664" t="s">
        <v>51</v>
      </c>
      <c r="I1664" t="s">
        <v>80</v>
      </c>
      <c r="J1664" t="s">
        <v>63</v>
      </c>
      <c r="M1664" t="s">
        <v>1196</v>
      </c>
      <c r="N1664" t="s">
        <v>1197</v>
      </c>
      <c r="O1664" t="s">
        <v>91</v>
      </c>
      <c r="P1664">
        <v>32.756189999999997</v>
      </c>
      <c r="Q1664">
        <v>-102.71984</v>
      </c>
      <c r="R1664" t="s">
        <v>143</v>
      </c>
      <c r="S1664" t="s">
        <v>144</v>
      </c>
      <c r="T1664">
        <v>10</v>
      </c>
      <c r="V1664">
        <f>Tabla_database[[#This Row],[Unintentional Release (Barrels)]]+Tabla_database[[#This Row],[Intentional Release (Barrels)]]</f>
        <v>10</v>
      </c>
      <c r="W1664">
        <v>10</v>
      </c>
      <c r="X1664">
        <v>0</v>
      </c>
      <c r="Y1664" t="s">
        <v>59</v>
      </c>
      <c r="Z1664" t="s">
        <v>59</v>
      </c>
      <c r="AD1664">
        <v>0</v>
      </c>
      <c r="AQ1664">
        <v>2677</v>
      </c>
      <c r="AR1664">
        <v>0</v>
      </c>
      <c r="AS1664">
        <v>0</v>
      </c>
      <c r="AT1664">
        <v>992</v>
      </c>
      <c r="AU1664">
        <v>99999</v>
      </c>
      <c r="AV1664">
        <v>0</v>
      </c>
      <c r="AW1664">
        <v>103668</v>
      </c>
    </row>
    <row r="1665" spans="1:49" x14ac:dyDescent="0.25">
      <c r="A1665">
        <v>20140221</v>
      </c>
      <c r="B1665">
        <v>19921</v>
      </c>
      <c r="C1665">
        <v>2014</v>
      </c>
      <c r="D1665" t="s">
        <v>5800</v>
      </c>
      <c r="E1665">
        <v>39104</v>
      </c>
      <c r="F1665" t="s">
        <v>5801</v>
      </c>
      <c r="G1665" t="s">
        <v>5802</v>
      </c>
      <c r="H1665" t="s">
        <v>51</v>
      </c>
      <c r="I1665" t="s">
        <v>80</v>
      </c>
      <c r="J1665" t="s">
        <v>105</v>
      </c>
      <c r="K1665" t="s">
        <v>212</v>
      </c>
      <c r="L1665" t="s">
        <v>5803</v>
      </c>
      <c r="M1665" t="s">
        <v>121</v>
      </c>
      <c r="N1665" t="s">
        <v>108</v>
      </c>
      <c r="O1665" t="s">
        <v>91</v>
      </c>
      <c r="P1665">
        <v>29.719270000000002</v>
      </c>
      <c r="Q1665">
        <v>-95.198599999999999</v>
      </c>
      <c r="R1665" t="s">
        <v>143</v>
      </c>
      <c r="S1665" t="s">
        <v>321</v>
      </c>
      <c r="T1665">
        <v>744.05</v>
      </c>
      <c r="V1665">
        <f>Tabla_database[[#This Row],[Unintentional Release (Barrels)]]+Tabla_database[[#This Row],[Intentional Release (Barrels)]]</f>
        <v>744.05</v>
      </c>
      <c r="W1665">
        <v>298.77999999999997</v>
      </c>
      <c r="X1665">
        <v>445.27</v>
      </c>
      <c r="Y1665" t="s">
        <v>59</v>
      </c>
      <c r="Z1665" t="s">
        <v>59</v>
      </c>
      <c r="AA1665" t="s">
        <v>99</v>
      </c>
      <c r="AB1665" t="s">
        <v>5804</v>
      </c>
      <c r="AC1665" t="s">
        <v>5805</v>
      </c>
      <c r="AD1665">
        <v>0</v>
      </c>
      <c r="AQ1665">
        <v>300000</v>
      </c>
      <c r="AR1665">
        <v>120000</v>
      </c>
      <c r="AS1665">
        <v>0</v>
      </c>
      <c r="AT1665">
        <v>250000</v>
      </c>
      <c r="AU1665">
        <v>800000</v>
      </c>
      <c r="AV1665">
        <v>0</v>
      </c>
      <c r="AW1665">
        <v>1470000</v>
      </c>
    </row>
    <row r="1666" spans="1:49" x14ac:dyDescent="0.25">
      <c r="A1666">
        <v>20140227</v>
      </c>
      <c r="B1666">
        <v>20257</v>
      </c>
      <c r="C1666">
        <v>2014</v>
      </c>
      <c r="D1666" t="s">
        <v>5806</v>
      </c>
      <c r="E1666">
        <v>4805</v>
      </c>
      <c r="F1666" t="s">
        <v>218</v>
      </c>
      <c r="G1666" t="s">
        <v>5019</v>
      </c>
      <c r="H1666" t="s">
        <v>51</v>
      </c>
      <c r="I1666" t="s">
        <v>52</v>
      </c>
      <c r="J1666" t="s">
        <v>105</v>
      </c>
      <c r="K1666" t="s">
        <v>410</v>
      </c>
      <c r="M1666" t="s">
        <v>5020</v>
      </c>
      <c r="N1666" t="s">
        <v>5021</v>
      </c>
      <c r="O1666" t="s">
        <v>91</v>
      </c>
      <c r="P1666">
        <v>33.035685579999999</v>
      </c>
      <c r="Q1666">
        <v>-96.200798710000001</v>
      </c>
      <c r="R1666" t="s">
        <v>67</v>
      </c>
      <c r="S1666" t="s">
        <v>117</v>
      </c>
      <c r="T1666">
        <v>0.2</v>
      </c>
      <c r="V1666">
        <f>Tabla_database[[#This Row],[Unintentional Release (Barrels)]]+Tabla_database[[#This Row],[Intentional Release (Barrels)]]</f>
        <v>0.2</v>
      </c>
      <c r="W1666">
        <v>0.2</v>
      </c>
      <c r="X1666">
        <v>0</v>
      </c>
      <c r="Y1666" t="s">
        <v>59</v>
      </c>
      <c r="Z1666" t="s">
        <v>59</v>
      </c>
      <c r="AA1666" t="s">
        <v>59</v>
      </c>
      <c r="AD1666">
        <v>0</v>
      </c>
      <c r="AQ1666">
        <v>500</v>
      </c>
      <c r="AR1666">
        <v>20</v>
      </c>
      <c r="AS1666">
        <v>0</v>
      </c>
      <c r="AT1666">
        <v>500</v>
      </c>
      <c r="AU1666">
        <v>0</v>
      </c>
      <c r="AV1666">
        <v>0</v>
      </c>
      <c r="AW1666">
        <v>1020</v>
      </c>
    </row>
    <row r="1667" spans="1:49" x14ac:dyDescent="0.25">
      <c r="A1667">
        <v>20140223</v>
      </c>
      <c r="B1667">
        <v>20626</v>
      </c>
      <c r="C1667">
        <v>2014</v>
      </c>
      <c r="D1667" t="s">
        <v>5807</v>
      </c>
      <c r="E1667">
        <v>39047</v>
      </c>
      <c r="F1667" t="s">
        <v>5808</v>
      </c>
      <c r="H1667" t="s">
        <v>363</v>
      </c>
      <c r="I1667" t="s">
        <v>212</v>
      </c>
      <c r="J1667" t="s">
        <v>63</v>
      </c>
      <c r="P1667">
        <v>28.260372</v>
      </c>
      <c r="Q1667">
        <v>-92.250135999999998</v>
      </c>
      <c r="R1667" t="s">
        <v>143</v>
      </c>
      <c r="S1667" t="s">
        <v>321</v>
      </c>
      <c r="T1667">
        <v>0.1</v>
      </c>
      <c r="V1667">
        <f>Tabla_database[[#This Row],[Unintentional Release (Barrels)]]+Tabla_database[[#This Row],[Intentional Release (Barrels)]]</f>
        <v>0.1</v>
      </c>
      <c r="W1667">
        <v>0</v>
      </c>
      <c r="X1667">
        <v>0.1</v>
      </c>
      <c r="Y1667" t="s">
        <v>59</v>
      </c>
      <c r="Z1667" t="s">
        <v>59</v>
      </c>
      <c r="AA1667" t="s">
        <v>99</v>
      </c>
      <c r="AB1667" t="s">
        <v>5809</v>
      </c>
      <c r="AC1667" t="s">
        <v>5810</v>
      </c>
      <c r="AD1667">
        <v>0</v>
      </c>
      <c r="AQ1667">
        <v>1000000</v>
      </c>
      <c r="AR1667">
        <v>0</v>
      </c>
      <c r="AS1667">
        <v>0</v>
      </c>
      <c r="AT1667">
        <v>0</v>
      </c>
      <c r="AU1667">
        <v>0</v>
      </c>
      <c r="AV1667">
        <v>450000</v>
      </c>
      <c r="AW1667">
        <v>1450000</v>
      </c>
    </row>
    <row r="1668" spans="1:49" x14ac:dyDescent="0.25">
      <c r="A1668">
        <v>20140226</v>
      </c>
      <c r="B1668">
        <v>19578</v>
      </c>
      <c r="C1668">
        <v>2014</v>
      </c>
      <c r="D1668" t="s">
        <v>5811</v>
      </c>
      <c r="E1668">
        <v>15674</v>
      </c>
      <c r="F1668" t="s">
        <v>229</v>
      </c>
      <c r="G1668" t="s">
        <v>5812</v>
      </c>
      <c r="H1668" t="s">
        <v>51</v>
      </c>
      <c r="I1668" t="s">
        <v>80</v>
      </c>
      <c r="J1668" t="s">
        <v>105</v>
      </c>
      <c r="K1668" t="s">
        <v>106</v>
      </c>
      <c r="M1668" t="s">
        <v>1057</v>
      </c>
      <c r="N1668" t="s">
        <v>1057</v>
      </c>
      <c r="O1668" t="s">
        <v>759</v>
      </c>
      <c r="P1668">
        <v>34.481971000000001</v>
      </c>
      <c r="Q1668">
        <v>-82.606390000000005</v>
      </c>
      <c r="R1668" t="s">
        <v>57</v>
      </c>
      <c r="S1668" t="s">
        <v>163</v>
      </c>
      <c r="T1668">
        <v>608</v>
      </c>
      <c r="V1668">
        <f>Tabla_database[[#This Row],[Unintentional Release (Barrels)]]+Tabla_database[[#This Row],[Intentional Release (Barrels)]]</f>
        <v>608</v>
      </c>
      <c r="W1668">
        <v>163</v>
      </c>
      <c r="X1668">
        <v>445</v>
      </c>
      <c r="Y1668" t="s">
        <v>59</v>
      </c>
      <c r="Z1668" t="s">
        <v>59</v>
      </c>
      <c r="AA1668" t="s">
        <v>99</v>
      </c>
      <c r="AB1668" t="s">
        <v>5811</v>
      </c>
      <c r="AC1668" t="s">
        <v>5813</v>
      </c>
      <c r="AD1668">
        <v>0</v>
      </c>
      <c r="AQ1668">
        <v>0</v>
      </c>
      <c r="AR1668">
        <v>70300</v>
      </c>
      <c r="AS1668">
        <v>0</v>
      </c>
      <c r="AT1668">
        <v>900000</v>
      </c>
      <c r="AU1668">
        <v>200000</v>
      </c>
      <c r="AV1668">
        <v>0</v>
      </c>
      <c r="AW1668">
        <v>1170300</v>
      </c>
    </row>
    <row r="1669" spans="1:49" x14ac:dyDescent="0.25">
      <c r="A1669">
        <v>20140229</v>
      </c>
      <c r="B1669">
        <v>19481</v>
      </c>
      <c r="C1669">
        <v>2014</v>
      </c>
      <c r="D1669" t="s">
        <v>5814</v>
      </c>
      <c r="E1669">
        <v>300</v>
      </c>
      <c r="F1669" t="s">
        <v>87</v>
      </c>
      <c r="G1669" t="s">
        <v>5815</v>
      </c>
      <c r="H1669" t="s">
        <v>51</v>
      </c>
      <c r="I1669" t="s">
        <v>52</v>
      </c>
      <c r="J1669" t="s">
        <v>63</v>
      </c>
      <c r="N1669" t="s">
        <v>292</v>
      </c>
      <c r="O1669" t="s">
        <v>239</v>
      </c>
      <c r="P1669">
        <v>31.819742000000002</v>
      </c>
      <c r="Q1669">
        <v>-88.903920999999997</v>
      </c>
      <c r="R1669" t="s">
        <v>143</v>
      </c>
      <c r="S1669" t="s">
        <v>144</v>
      </c>
      <c r="T1669">
        <v>4</v>
      </c>
      <c r="V1669">
        <f>Tabla_database[[#This Row],[Unintentional Release (Barrels)]]+Tabla_database[[#This Row],[Intentional Release (Barrels)]]</f>
        <v>4</v>
      </c>
      <c r="W1669">
        <v>4</v>
      </c>
      <c r="X1669">
        <v>0</v>
      </c>
      <c r="Y1669" t="s">
        <v>59</v>
      </c>
      <c r="Z1669" t="s">
        <v>59</v>
      </c>
      <c r="AA1669" t="s">
        <v>99</v>
      </c>
      <c r="AB1669" t="s">
        <v>5816</v>
      </c>
      <c r="AC1669" t="s">
        <v>5817</v>
      </c>
      <c r="AQ1669">
        <v>7104</v>
      </c>
      <c r="AR1669">
        <v>400</v>
      </c>
      <c r="AS1669">
        <v>0</v>
      </c>
      <c r="AT1669">
        <v>5500</v>
      </c>
      <c r="AU1669">
        <v>1200</v>
      </c>
      <c r="AV1669">
        <v>0</v>
      </c>
      <c r="AW1669">
        <v>14204</v>
      </c>
    </row>
    <row r="1670" spans="1:49" x14ac:dyDescent="0.25">
      <c r="A1670">
        <v>20140230</v>
      </c>
      <c r="B1670">
        <v>19468</v>
      </c>
      <c r="C1670">
        <v>2014</v>
      </c>
      <c r="D1670" t="s">
        <v>5818</v>
      </c>
      <c r="E1670">
        <v>300</v>
      </c>
      <c r="F1670" t="s">
        <v>87</v>
      </c>
      <c r="G1670" t="s">
        <v>5819</v>
      </c>
      <c r="H1670" t="s">
        <v>51</v>
      </c>
      <c r="I1670" t="s">
        <v>52</v>
      </c>
      <c r="J1670" t="s">
        <v>63</v>
      </c>
      <c r="N1670" t="s">
        <v>2287</v>
      </c>
      <c r="O1670" t="s">
        <v>195</v>
      </c>
      <c r="P1670">
        <v>34.478859</v>
      </c>
      <c r="Q1670">
        <v>-120.01477199999999</v>
      </c>
      <c r="R1670" t="s">
        <v>67</v>
      </c>
      <c r="S1670" t="s">
        <v>68</v>
      </c>
      <c r="T1670">
        <v>0.26</v>
      </c>
      <c r="V1670">
        <f>Tabla_database[[#This Row],[Unintentional Release (Barrels)]]+Tabla_database[[#This Row],[Intentional Release (Barrels)]]</f>
        <v>0.26</v>
      </c>
      <c r="W1670">
        <v>0.26</v>
      </c>
      <c r="X1670">
        <v>0</v>
      </c>
      <c r="Y1670" t="s">
        <v>59</v>
      </c>
      <c r="Z1670" t="s">
        <v>59</v>
      </c>
      <c r="AA1670" t="s">
        <v>59</v>
      </c>
      <c r="AD1670">
        <v>0</v>
      </c>
      <c r="AQ1670">
        <v>1800</v>
      </c>
      <c r="AR1670">
        <v>29</v>
      </c>
      <c r="AS1670">
        <v>0</v>
      </c>
      <c r="AT1670">
        <v>2800</v>
      </c>
      <c r="AU1670">
        <v>1000</v>
      </c>
      <c r="AV1670">
        <v>0</v>
      </c>
      <c r="AW1670">
        <v>5629</v>
      </c>
    </row>
    <row r="1671" spans="1:49" x14ac:dyDescent="0.25">
      <c r="A1671">
        <v>20140232</v>
      </c>
      <c r="B1671">
        <v>19961</v>
      </c>
      <c r="C1671">
        <v>2014</v>
      </c>
      <c r="D1671" t="s">
        <v>5820</v>
      </c>
      <c r="E1671">
        <v>4805</v>
      </c>
      <c r="F1671" t="s">
        <v>218</v>
      </c>
      <c r="G1671" t="s">
        <v>5821</v>
      </c>
      <c r="H1671" t="s">
        <v>51</v>
      </c>
      <c r="I1671" t="s">
        <v>52</v>
      </c>
      <c r="J1671" t="s">
        <v>105</v>
      </c>
      <c r="K1671" t="s">
        <v>410</v>
      </c>
      <c r="M1671" t="s">
        <v>3738</v>
      </c>
      <c r="N1671" t="s">
        <v>1666</v>
      </c>
      <c r="O1671" t="s">
        <v>151</v>
      </c>
      <c r="P1671">
        <v>36.642349189999997</v>
      </c>
      <c r="Q1671">
        <v>-94.973157499999999</v>
      </c>
      <c r="R1671" t="s">
        <v>67</v>
      </c>
      <c r="S1671" t="s">
        <v>404</v>
      </c>
      <c r="T1671">
        <v>2.5</v>
      </c>
      <c r="V1671">
        <f>Tabla_database[[#This Row],[Unintentional Release (Barrels)]]+Tabla_database[[#This Row],[Intentional Release (Barrels)]]</f>
        <v>2.5</v>
      </c>
      <c r="W1671">
        <v>2.5</v>
      </c>
      <c r="X1671">
        <v>0</v>
      </c>
      <c r="Y1671" t="s">
        <v>59</v>
      </c>
      <c r="Z1671" t="s">
        <v>59</v>
      </c>
      <c r="AA1671" t="s">
        <v>59</v>
      </c>
      <c r="AD1671">
        <v>0</v>
      </c>
      <c r="AQ1671">
        <v>2500</v>
      </c>
      <c r="AR1671">
        <v>150</v>
      </c>
      <c r="AS1671">
        <v>0</v>
      </c>
      <c r="AT1671">
        <v>57730</v>
      </c>
      <c r="AU1671">
        <v>0</v>
      </c>
      <c r="AV1671">
        <v>0</v>
      </c>
      <c r="AW1671">
        <v>60380</v>
      </c>
    </row>
    <row r="1672" spans="1:49" x14ac:dyDescent="0.25">
      <c r="A1672">
        <v>20140231</v>
      </c>
      <c r="B1672">
        <v>19906</v>
      </c>
      <c r="C1672">
        <v>2014</v>
      </c>
      <c r="D1672" t="s">
        <v>5822</v>
      </c>
      <c r="E1672">
        <v>300</v>
      </c>
      <c r="F1672" t="s">
        <v>87</v>
      </c>
      <c r="G1672" t="s">
        <v>5823</v>
      </c>
      <c r="H1672" t="s">
        <v>51</v>
      </c>
      <c r="I1672" t="s">
        <v>52</v>
      </c>
      <c r="J1672" t="s">
        <v>63</v>
      </c>
      <c r="N1672" t="s">
        <v>194</v>
      </c>
      <c r="O1672" t="s">
        <v>195</v>
      </c>
      <c r="P1672">
        <v>34.146191000000002</v>
      </c>
      <c r="Q1672">
        <v>-118.272341</v>
      </c>
      <c r="R1672" t="s">
        <v>67</v>
      </c>
      <c r="S1672" t="s">
        <v>404</v>
      </c>
      <c r="T1672">
        <v>331</v>
      </c>
      <c r="V1672">
        <f>Tabla_database[[#This Row],[Unintentional Release (Barrels)]]+Tabla_database[[#This Row],[Intentional Release (Barrels)]]</f>
        <v>331</v>
      </c>
      <c r="W1672">
        <v>331</v>
      </c>
      <c r="X1672">
        <v>0</v>
      </c>
      <c r="Y1672" t="s">
        <v>59</v>
      </c>
      <c r="Z1672" t="s">
        <v>59</v>
      </c>
      <c r="AA1672" t="s">
        <v>99</v>
      </c>
      <c r="AB1672" t="s">
        <v>5824</v>
      </c>
      <c r="AC1672" t="s">
        <v>5825</v>
      </c>
      <c r="AQ1672">
        <v>200000</v>
      </c>
      <c r="AR1672">
        <v>5100</v>
      </c>
      <c r="AS1672">
        <v>1390480</v>
      </c>
      <c r="AT1672">
        <v>1419000</v>
      </c>
      <c r="AU1672">
        <v>75000</v>
      </c>
      <c r="AV1672">
        <v>0</v>
      </c>
      <c r="AW1672">
        <v>3089580</v>
      </c>
    </row>
    <row r="1673" spans="1:49" x14ac:dyDescent="0.25">
      <c r="A1673">
        <v>20140235</v>
      </c>
      <c r="B1673">
        <v>20355</v>
      </c>
      <c r="C1673">
        <v>2014</v>
      </c>
      <c r="D1673" t="s">
        <v>5826</v>
      </c>
      <c r="E1673">
        <v>22610</v>
      </c>
      <c r="F1673" t="s">
        <v>210</v>
      </c>
      <c r="G1673" t="s">
        <v>736</v>
      </c>
      <c r="H1673" t="s">
        <v>51</v>
      </c>
      <c r="I1673" t="s">
        <v>52</v>
      </c>
      <c r="J1673" t="s">
        <v>105</v>
      </c>
      <c r="K1673" t="s">
        <v>116</v>
      </c>
      <c r="M1673" t="s">
        <v>296</v>
      </c>
      <c r="N1673" t="s">
        <v>297</v>
      </c>
      <c r="O1673" t="s">
        <v>56</v>
      </c>
      <c r="P1673">
        <v>39.138390000000001</v>
      </c>
      <c r="Q1673">
        <v>-94.602940000000004</v>
      </c>
      <c r="R1673" t="s">
        <v>67</v>
      </c>
      <c r="S1673" t="s">
        <v>404</v>
      </c>
      <c r="T1673">
        <v>0.6</v>
      </c>
      <c r="V1673">
        <f>Tabla_database[[#This Row],[Unintentional Release (Barrels)]]+Tabla_database[[#This Row],[Intentional Release (Barrels)]]</f>
        <v>0.6</v>
      </c>
      <c r="W1673">
        <v>0</v>
      </c>
      <c r="X1673">
        <v>0.6</v>
      </c>
      <c r="Y1673" t="s">
        <v>59</v>
      </c>
      <c r="Z1673" t="s">
        <v>59</v>
      </c>
      <c r="AA1673" t="s">
        <v>59</v>
      </c>
      <c r="AD1673">
        <v>0</v>
      </c>
      <c r="AQ1673">
        <v>2300</v>
      </c>
      <c r="AR1673">
        <v>125</v>
      </c>
      <c r="AS1673">
        <v>0</v>
      </c>
      <c r="AT1673">
        <v>2200</v>
      </c>
      <c r="AU1673">
        <v>0</v>
      </c>
      <c r="AV1673">
        <v>0</v>
      </c>
      <c r="AW1673">
        <v>4625</v>
      </c>
    </row>
    <row r="1674" spans="1:49" x14ac:dyDescent="0.25">
      <c r="A1674">
        <v>20140233</v>
      </c>
      <c r="B1674">
        <v>21658</v>
      </c>
      <c r="C1674">
        <v>2014</v>
      </c>
      <c r="D1674" t="s">
        <v>5827</v>
      </c>
      <c r="E1674">
        <v>31045</v>
      </c>
      <c r="F1674" t="s">
        <v>4026</v>
      </c>
      <c r="G1674" t="s">
        <v>5828</v>
      </c>
      <c r="H1674" t="s">
        <v>51</v>
      </c>
      <c r="I1674" t="s">
        <v>52</v>
      </c>
      <c r="J1674" t="s">
        <v>63</v>
      </c>
      <c r="M1674" t="s">
        <v>3889</v>
      </c>
      <c r="N1674" t="s">
        <v>2983</v>
      </c>
      <c r="O1674" t="s">
        <v>75</v>
      </c>
      <c r="P1674">
        <v>30.47832</v>
      </c>
      <c r="Q1674">
        <v>-91.219729999999998</v>
      </c>
      <c r="R1674" t="s">
        <v>57</v>
      </c>
      <c r="S1674" t="s">
        <v>163</v>
      </c>
      <c r="T1674">
        <v>20</v>
      </c>
      <c r="V1674">
        <f>Tabla_database[[#This Row],[Unintentional Release (Barrels)]]+Tabla_database[[#This Row],[Intentional Release (Barrels)]]</f>
        <v>20</v>
      </c>
      <c r="W1674">
        <v>20</v>
      </c>
      <c r="X1674">
        <v>0</v>
      </c>
      <c r="Y1674" t="s">
        <v>59</v>
      </c>
      <c r="Z1674" t="s">
        <v>59</v>
      </c>
      <c r="AA1674" t="s">
        <v>99</v>
      </c>
      <c r="AB1674" t="s">
        <v>5829</v>
      </c>
      <c r="AC1674" t="s">
        <v>5830</v>
      </c>
      <c r="AD1674">
        <v>0</v>
      </c>
      <c r="AQ1674">
        <v>0</v>
      </c>
      <c r="AR1674">
        <v>1000</v>
      </c>
      <c r="AS1674">
        <v>0</v>
      </c>
      <c r="AT1674">
        <v>94704</v>
      </c>
      <c r="AU1674">
        <v>0</v>
      </c>
      <c r="AV1674">
        <v>0</v>
      </c>
      <c r="AW1674">
        <v>95704</v>
      </c>
    </row>
    <row r="1675" spans="1:49" x14ac:dyDescent="0.25">
      <c r="A1675">
        <v>20160371</v>
      </c>
      <c r="B1675">
        <v>21834</v>
      </c>
      <c r="C1675">
        <v>2014</v>
      </c>
      <c r="D1675" t="s">
        <v>5831</v>
      </c>
      <c r="E1675">
        <v>32537</v>
      </c>
      <c r="F1675" t="s">
        <v>5737</v>
      </c>
      <c r="G1675" t="s">
        <v>5737</v>
      </c>
      <c r="H1675" t="s">
        <v>51</v>
      </c>
      <c r="I1675" t="s">
        <v>80</v>
      </c>
      <c r="J1675" t="s">
        <v>63</v>
      </c>
      <c r="N1675" t="s">
        <v>5832</v>
      </c>
      <c r="O1675" t="s">
        <v>508</v>
      </c>
      <c r="P1675">
        <v>43.372329999999998</v>
      </c>
      <c r="Q1675">
        <v>-104.26353</v>
      </c>
      <c r="R1675" t="s">
        <v>143</v>
      </c>
      <c r="S1675" t="s">
        <v>321</v>
      </c>
      <c r="T1675">
        <v>35</v>
      </c>
      <c r="V1675">
        <f>Tabla_database[[#This Row],[Unintentional Release (Barrels)]]+Tabla_database[[#This Row],[Intentional Release (Barrels)]]</f>
        <v>35</v>
      </c>
      <c r="W1675">
        <v>34</v>
      </c>
      <c r="X1675">
        <v>1</v>
      </c>
      <c r="Y1675" t="s">
        <v>59</v>
      </c>
      <c r="Z1675" t="s">
        <v>59</v>
      </c>
      <c r="AA1675" t="s">
        <v>59</v>
      </c>
      <c r="AD1675">
        <v>0</v>
      </c>
      <c r="AQ1675">
        <v>500</v>
      </c>
      <c r="AR1675">
        <v>50</v>
      </c>
      <c r="AS1675">
        <v>0</v>
      </c>
      <c r="AT1675">
        <v>200</v>
      </c>
      <c r="AU1675">
        <v>200</v>
      </c>
      <c r="AV1675">
        <v>0</v>
      </c>
      <c r="AW1675">
        <v>950</v>
      </c>
    </row>
    <row r="1676" spans="1:49" x14ac:dyDescent="0.25">
      <c r="A1676">
        <v>20140237</v>
      </c>
      <c r="B1676">
        <v>19774</v>
      </c>
      <c r="C1676">
        <v>2014</v>
      </c>
      <c r="D1676" t="s">
        <v>5833</v>
      </c>
      <c r="E1676">
        <v>18718</v>
      </c>
      <c r="F1676" t="s">
        <v>306</v>
      </c>
      <c r="G1676" t="s">
        <v>5834</v>
      </c>
      <c r="H1676" t="s">
        <v>51</v>
      </c>
      <c r="I1676" t="s">
        <v>52</v>
      </c>
      <c r="J1676" t="s">
        <v>63</v>
      </c>
      <c r="M1676" t="s">
        <v>5835</v>
      </c>
      <c r="N1676" t="s">
        <v>5836</v>
      </c>
      <c r="O1676" t="s">
        <v>91</v>
      </c>
      <c r="P1676">
        <v>31.439599999999999</v>
      </c>
      <c r="Q1676">
        <v>-98.145349999999993</v>
      </c>
      <c r="R1676" t="s">
        <v>143</v>
      </c>
      <c r="S1676" t="s">
        <v>144</v>
      </c>
      <c r="T1676">
        <v>2</v>
      </c>
      <c r="V1676">
        <f>Tabla_database[[#This Row],[Unintentional Release (Barrels)]]+Tabla_database[[#This Row],[Intentional Release (Barrels)]]</f>
        <v>2</v>
      </c>
      <c r="W1676">
        <v>0</v>
      </c>
      <c r="X1676">
        <v>2</v>
      </c>
      <c r="Y1676" t="s">
        <v>59</v>
      </c>
      <c r="Z1676" t="s">
        <v>59</v>
      </c>
      <c r="AA1676" t="s">
        <v>99</v>
      </c>
      <c r="AB1676" t="s">
        <v>5837</v>
      </c>
      <c r="AC1676" t="s">
        <v>5838</v>
      </c>
      <c r="AD1676">
        <v>0</v>
      </c>
      <c r="AQ1676">
        <v>0</v>
      </c>
      <c r="AR1676">
        <v>198</v>
      </c>
      <c r="AS1676">
        <v>0</v>
      </c>
      <c r="AT1676">
        <v>20000</v>
      </c>
      <c r="AU1676">
        <v>27000</v>
      </c>
      <c r="AV1676">
        <v>0</v>
      </c>
      <c r="AW1676">
        <v>47198</v>
      </c>
    </row>
    <row r="1677" spans="1:49" x14ac:dyDescent="0.25">
      <c r="A1677">
        <v>20140241</v>
      </c>
      <c r="B1677">
        <v>19495</v>
      </c>
      <c r="C1677">
        <v>2014</v>
      </c>
      <c r="D1677" t="s">
        <v>5839</v>
      </c>
      <c r="E1677">
        <v>300</v>
      </c>
      <c r="F1677" t="s">
        <v>87</v>
      </c>
      <c r="G1677" t="s">
        <v>3382</v>
      </c>
      <c r="H1677" t="s">
        <v>51</v>
      </c>
      <c r="I1677" t="s">
        <v>80</v>
      </c>
      <c r="J1677" t="s">
        <v>63</v>
      </c>
      <c r="N1677" t="s">
        <v>3384</v>
      </c>
      <c r="O1677" t="s">
        <v>508</v>
      </c>
      <c r="P1677">
        <v>41.686996999999998</v>
      </c>
      <c r="Q1677">
        <v>-107.98125</v>
      </c>
      <c r="R1677" t="s">
        <v>67</v>
      </c>
      <c r="S1677" t="s">
        <v>208</v>
      </c>
      <c r="T1677">
        <v>0.19</v>
      </c>
      <c r="V1677">
        <f>Tabla_database[[#This Row],[Unintentional Release (Barrels)]]+Tabla_database[[#This Row],[Intentional Release (Barrels)]]</f>
        <v>0.19</v>
      </c>
      <c r="W1677">
        <v>0.19</v>
      </c>
      <c r="X1677">
        <v>0</v>
      </c>
      <c r="Y1677" t="s">
        <v>59</v>
      </c>
      <c r="Z1677" t="s">
        <v>59</v>
      </c>
      <c r="AA1677" t="s">
        <v>59</v>
      </c>
      <c r="AD1677">
        <v>0</v>
      </c>
      <c r="AQ1677">
        <v>2803</v>
      </c>
      <c r="AR1677">
        <v>20</v>
      </c>
      <c r="AS1677">
        <v>0</v>
      </c>
      <c r="AT1677">
        <v>1800</v>
      </c>
      <c r="AU1677">
        <v>0</v>
      </c>
      <c r="AV1677">
        <v>0</v>
      </c>
      <c r="AW1677">
        <v>4623</v>
      </c>
    </row>
    <row r="1678" spans="1:49" x14ac:dyDescent="0.25">
      <c r="A1678">
        <v>20140234</v>
      </c>
      <c r="B1678">
        <v>20522</v>
      </c>
      <c r="C1678">
        <v>2014</v>
      </c>
      <c r="D1678" t="s">
        <v>5840</v>
      </c>
      <c r="E1678">
        <v>4805</v>
      </c>
      <c r="F1678" t="s">
        <v>218</v>
      </c>
      <c r="G1678" t="s">
        <v>5841</v>
      </c>
      <c r="H1678" t="s">
        <v>51</v>
      </c>
      <c r="I1678" t="s">
        <v>52</v>
      </c>
      <c r="J1678" t="s">
        <v>105</v>
      </c>
      <c r="K1678" t="s">
        <v>116</v>
      </c>
      <c r="M1678" t="s">
        <v>5842</v>
      </c>
      <c r="N1678" t="s">
        <v>257</v>
      </c>
      <c r="O1678" t="s">
        <v>91</v>
      </c>
      <c r="P1678">
        <v>29.906433</v>
      </c>
      <c r="Q1678">
        <v>-94.149807999999993</v>
      </c>
      <c r="R1678" t="s">
        <v>57</v>
      </c>
      <c r="S1678" t="s">
        <v>163</v>
      </c>
      <c r="T1678">
        <v>250</v>
      </c>
      <c r="V1678">
        <f>Tabla_database[[#This Row],[Unintentional Release (Barrels)]]+Tabla_database[[#This Row],[Intentional Release (Barrels)]]</f>
        <v>250</v>
      </c>
      <c r="W1678">
        <v>250</v>
      </c>
      <c r="X1678">
        <v>0</v>
      </c>
      <c r="Y1678" t="s">
        <v>59</v>
      </c>
      <c r="Z1678" t="s">
        <v>59</v>
      </c>
      <c r="AA1678" t="s">
        <v>99</v>
      </c>
      <c r="AB1678" t="s">
        <v>5843</v>
      </c>
      <c r="AC1678" t="s">
        <v>5844</v>
      </c>
      <c r="AD1678">
        <v>0</v>
      </c>
      <c r="AQ1678">
        <v>150000</v>
      </c>
      <c r="AR1678">
        <v>14000</v>
      </c>
      <c r="AS1678">
        <v>0</v>
      </c>
      <c r="AT1678">
        <v>800000</v>
      </c>
      <c r="AU1678">
        <v>6523000</v>
      </c>
      <c r="AV1678">
        <v>0</v>
      </c>
      <c r="AW1678">
        <v>7487000</v>
      </c>
    </row>
    <row r="1679" spans="1:49" x14ac:dyDescent="0.25">
      <c r="A1679">
        <v>20140240</v>
      </c>
      <c r="B1679">
        <v>19522</v>
      </c>
      <c r="C1679">
        <v>2014</v>
      </c>
      <c r="D1679" t="s">
        <v>5845</v>
      </c>
      <c r="E1679">
        <v>31618</v>
      </c>
      <c r="F1679" t="s">
        <v>362</v>
      </c>
      <c r="G1679" t="s">
        <v>1847</v>
      </c>
      <c r="H1679" t="s">
        <v>51</v>
      </c>
      <c r="I1679" t="s">
        <v>52</v>
      </c>
      <c r="J1679" t="s">
        <v>105</v>
      </c>
      <c r="K1679" t="s">
        <v>116</v>
      </c>
      <c r="M1679" t="s">
        <v>1101</v>
      </c>
      <c r="N1679" t="s">
        <v>4533</v>
      </c>
      <c r="O1679" t="s">
        <v>91</v>
      </c>
      <c r="P1679">
        <v>29.766729999999999</v>
      </c>
      <c r="Q1679">
        <v>-95.012690000000006</v>
      </c>
      <c r="R1679" t="s">
        <v>67</v>
      </c>
      <c r="S1679" t="s">
        <v>404</v>
      </c>
      <c r="T1679">
        <v>1</v>
      </c>
      <c r="V1679">
        <f>Tabla_database[[#This Row],[Unintentional Release (Barrels)]]+Tabla_database[[#This Row],[Intentional Release (Barrels)]]</f>
        <v>1</v>
      </c>
      <c r="W1679">
        <v>1</v>
      </c>
      <c r="X1679">
        <v>0</v>
      </c>
      <c r="Y1679" t="s">
        <v>59</v>
      </c>
      <c r="Z1679" t="s">
        <v>59</v>
      </c>
      <c r="AA1679" t="s">
        <v>59</v>
      </c>
      <c r="AD1679">
        <v>0</v>
      </c>
      <c r="AQ1679">
        <v>7000</v>
      </c>
      <c r="AR1679">
        <v>300</v>
      </c>
      <c r="AS1679">
        <v>0</v>
      </c>
      <c r="AT1679">
        <v>5000</v>
      </c>
      <c r="AU1679">
        <v>5000</v>
      </c>
      <c r="AV1679">
        <v>0</v>
      </c>
      <c r="AW1679">
        <v>17300</v>
      </c>
    </row>
    <row r="1680" spans="1:49" x14ac:dyDescent="0.25">
      <c r="A1680">
        <v>20140243</v>
      </c>
      <c r="B1680">
        <v>19607</v>
      </c>
      <c r="C1680">
        <v>2014</v>
      </c>
      <c r="D1680" t="s">
        <v>5846</v>
      </c>
      <c r="E1680">
        <v>879</v>
      </c>
      <c r="F1680" t="s">
        <v>5847</v>
      </c>
      <c r="G1680" t="s">
        <v>5848</v>
      </c>
      <c r="H1680" t="s">
        <v>51</v>
      </c>
      <c r="I1680" t="s">
        <v>104</v>
      </c>
      <c r="J1680" t="s">
        <v>105</v>
      </c>
      <c r="K1680" t="s">
        <v>212</v>
      </c>
      <c r="L1680" t="s">
        <v>5849</v>
      </c>
      <c r="M1680" t="s">
        <v>1387</v>
      </c>
      <c r="N1680" t="s">
        <v>194</v>
      </c>
      <c r="O1680" t="s">
        <v>195</v>
      </c>
      <c r="P1680">
        <v>33.806916999999999</v>
      </c>
      <c r="Q1680">
        <v>-118.227056</v>
      </c>
      <c r="R1680" t="s">
        <v>57</v>
      </c>
      <c r="S1680" t="s">
        <v>326</v>
      </c>
      <c r="T1680">
        <v>989</v>
      </c>
      <c r="V1680">
        <f>Tabla_database[[#This Row],[Unintentional Release (Barrels)]]+Tabla_database[[#This Row],[Intentional Release (Barrels)]]</f>
        <v>989</v>
      </c>
      <c r="W1680">
        <v>600</v>
      </c>
      <c r="X1680">
        <v>389</v>
      </c>
      <c r="Y1680" t="s">
        <v>59</v>
      </c>
      <c r="Z1680" t="s">
        <v>59</v>
      </c>
      <c r="AA1680" t="s">
        <v>59</v>
      </c>
      <c r="AD1680">
        <v>0</v>
      </c>
      <c r="AQ1680">
        <v>0</v>
      </c>
      <c r="AR1680">
        <v>49014</v>
      </c>
      <c r="AS1680">
        <v>0</v>
      </c>
      <c r="AT1680">
        <v>150986</v>
      </c>
      <c r="AU1680">
        <v>0</v>
      </c>
      <c r="AV1680">
        <v>0</v>
      </c>
      <c r="AW1680">
        <v>200000</v>
      </c>
    </row>
    <row r="1681" spans="1:49" x14ac:dyDescent="0.25">
      <c r="A1681">
        <v>20140247</v>
      </c>
      <c r="B1681">
        <v>19594</v>
      </c>
      <c r="C1681">
        <v>2014</v>
      </c>
      <c r="D1681" t="s">
        <v>5850</v>
      </c>
      <c r="E1681">
        <v>32011</v>
      </c>
      <c r="F1681" t="s">
        <v>1997</v>
      </c>
      <c r="G1681" t="s">
        <v>2636</v>
      </c>
      <c r="H1681" t="s">
        <v>51</v>
      </c>
      <c r="I1681" t="s">
        <v>80</v>
      </c>
      <c r="J1681" t="s">
        <v>105</v>
      </c>
      <c r="K1681" t="s">
        <v>106</v>
      </c>
      <c r="M1681" t="s">
        <v>1030</v>
      </c>
      <c r="N1681" t="s">
        <v>1030</v>
      </c>
      <c r="O1681" t="s">
        <v>91</v>
      </c>
      <c r="P1681">
        <v>31.968284000000001</v>
      </c>
      <c r="Q1681">
        <v>-102.07290999999999</v>
      </c>
      <c r="R1681" t="s">
        <v>92</v>
      </c>
      <c r="S1681" t="s">
        <v>93</v>
      </c>
      <c r="T1681">
        <v>890</v>
      </c>
      <c r="V1681">
        <f>Tabla_database[[#This Row],[Unintentional Release (Barrels)]]+Tabla_database[[#This Row],[Intentional Release (Barrels)]]</f>
        <v>890</v>
      </c>
      <c r="W1681">
        <v>103</v>
      </c>
      <c r="X1681">
        <v>787</v>
      </c>
      <c r="Y1681" t="s">
        <v>99</v>
      </c>
      <c r="Z1681" t="s">
        <v>59</v>
      </c>
      <c r="AA1681" t="s">
        <v>59</v>
      </c>
      <c r="AQ1681">
        <v>400000</v>
      </c>
      <c r="AR1681">
        <v>111250</v>
      </c>
      <c r="AS1681">
        <v>950000</v>
      </c>
      <c r="AT1681">
        <v>80000</v>
      </c>
      <c r="AU1681">
        <v>1500000</v>
      </c>
      <c r="AV1681">
        <v>0</v>
      </c>
      <c r="AW1681">
        <v>3041250</v>
      </c>
    </row>
    <row r="1682" spans="1:49" x14ac:dyDescent="0.25">
      <c r="A1682">
        <v>20140244</v>
      </c>
      <c r="B1682">
        <v>20314</v>
      </c>
      <c r="C1682">
        <v>2014</v>
      </c>
      <c r="D1682" t="s">
        <v>5851</v>
      </c>
      <c r="E1682">
        <v>2731</v>
      </c>
      <c r="F1682" t="s">
        <v>515</v>
      </c>
      <c r="G1682" t="s">
        <v>5852</v>
      </c>
      <c r="H1682" t="s">
        <v>51</v>
      </c>
      <c r="I1682" t="s">
        <v>52</v>
      </c>
      <c r="J1682" t="s">
        <v>63</v>
      </c>
      <c r="M1682" t="s">
        <v>5853</v>
      </c>
      <c r="N1682" t="s">
        <v>5854</v>
      </c>
      <c r="O1682" t="s">
        <v>195</v>
      </c>
      <c r="P1682">
        <v>35.280360000000002</v>
      </c>
      <c r="Q1682">
        <v>-119.42238</v>
      </c>
      <c r="R1682" t="s">
        <v>67</v>
      </c>
      <c r="S1682" t="s">
        <v>68</v>
      </c>
      <c r="T1682">
        <v>0.24</v>
      </c>
      <c r="V1682">
        <f>Tabla_database[[#This Row],[Unintentional Release (Barrels)]]+Tabla_database[[#This Row],[Intentional Release (Barrels)]]</f>
        <v>0.24</v>
      </c>
      <c r="W1682">
        <v>0.24</v>
      </c>
      <c r="X1682">
        <v>0</v>
      </c>
      <c r="Y1682" t="s">
        <v>99</v>
      </c>
      <c r="Z1682" t="s">
        <v>59</v>
      </c>
      <c r="AA1682" t="s">
        <v>99</v>
      </c>
      <c r="AB1682" t="s">
        <v>5855</v>
      </c>
      <c r="AC1682" t="s">
        <v>5856</v>
      </c>
      <c r="AD1682">
        <v>0</v>
      </c>
      <c r="AQ1682">
        <v>350000</v>
      </c>
      <c r="AR1682">
        <v>100</v>
      </c>
      <c r="AS1682">
        <v>0</v>
      </c>
      <c r="AT1682">
        <v>5000</v>
      </c>
      <c r="AU1682">
        <v>0</v>
      </c>
      <c r="AV1682">
        <v>0</v>
      </c>
      <c r="AW1682">
        <v>355100</v>
      </c>
    </row>
    <row r="1683" spans="1:49" x14ac:dyDescent="0.25">
      <c r="A1683">
        <v>20140246</v>
      </c>
      <c r="B1683">
        <v>19506</v>
      </c>
      <c r="C1683">
        <v>2014</v>
      </c>
      <c r="D1683" t="s">
        <v>5857</v>
      </c>
      <c r="E1683">
        <v>300</v>
      </c>
      <c r="F1683" t="s">
        <v>87</v>
      </c>
      <c r="G1683" t="s">
        <v>5858</v>
      </c>
      <c r="H1683" t="s">
        <v>51</v>
      </c>
      <c r="I1683" t="s">
        <v>52</v>
      </c>
      <c r="J1683" t="s">
        <v>63</v>
      </c>
      <c r="N1683" t="s">
        <v>1030</v>
      </c>
      <c r="O1683" t="s">
        <v>91</v>
      </c>
      <c r="P1683">
        <v>32.017924000000001</v>
      </c>
      <c r="Q1683">
        <v>-102.026822</v>
      </c>
      <c r="R1683" t="s">
        <v>57</v>
      </c>
      <c r="S1683" t="s">
        <v>183</v>
      </c>
      <c r="T1683">
        <v>150</v>
      </c>
      <c r="V1683">
        <f>Tabla_database[[#This Row],[Unintentional Release (Barrels)]]+Tabla_database[[#This Row],[Intentional Release (Barrels)]]</f>
        <v>150</v>
      </c>
      <c r="W1683">
        <v>110</v>
      </c>
      <c r="X1683">
        <v>40</v>
      </c>
      <c r="Y1683" t="s">
        <v>59</v>
      </c>
      <c r="Z1683" t="s">
        <v>59</v>
      </c>
      <c r="AA1683" t="s">
        <v>99</v>
      </c>
      <c r="AB1683" t="s">
        <v>5859</v>
      </c>
      <c r="AC1683" t="s">
        <v>5860</v>
      </c>
      <c r="AD1683">
        <v>0</v>
      </c>
      <c r="AQ1683">
        <v>36500</v>
      </c>
      <c r="AR1683">
        <v>4000</v>
      </c>
      <c r="AS1683">
        <v>0</v>
      </c>
      <c r="AT1683">
        <v>6800</v>
      </c>
      <c r="AU1683">
        <v>0</v>
      </c>
      <c r="AV1683">
        <v>0</v>
      </c>
      <c r="AW1683">
        <v>47300</v>
      </c>
    </row>
    <row r="1684" spans="1:49" x14ac:dyDescent="0.25">
      <c r="A1684">
        <v>20140248</v>
      </c>
      <c r="B1684">
        <v>20494</v>
      </c>
      <c r="C1684">
        <v>2014</v>
      </c>
      <c r="D1684" t="s">
        <v>5861</v>
      </c>
      <c r="E1684">
        <v>12628</v>
      </c>
      <c r="F1684" t="s">
        <v>3879</v>
      </c>
      <c r="G1684" t="s">
        <v>5862</v>
      </c>
      <c r="H1684" t="s">
        <v>51</v>
      </c>
      <c r="I1684" t="s">
        <v>52</v>
      </c>
      <c r="J1684" t="s">
        <v>63</v>
      </c>
      <c r="N1684" t="s">
        <v>1939</v>
      </c>
      <c r="O1684" t="s">
        <v>1396</v>
      </c>
      <c r="P1684">
        <v>34.941940000000002</v>
      </c>
      <c r="Q1684">
        <v>-92.455550000000002</v>
      </c>
      <c r="R1684" t="s">
        <v>57</v>
      </c>
      <c r="S1684" t="s">
        <v>461</v>
      </c>
      <c r="T1684">
        <v>0.48</v>
      </c>
      <c r="V1684">
        <f>Tabla_database[[#This Row],[Unintentional Release (Barrels)]]+Tabla_database[[#This Row],[Intentional Release (Barrels)]]</f>
        <v>0.48</v>
      </c>
      <c r="W1684">
        <v>0.48</v>
      </c>
      <c r="X1684">
        <v>0</v>
      </c>
      <c r="Y1684" t="s">
        <v>59</v>
      </c>
      <c r="Z1684" t="s">
        <v>59</v>
      </c>
      <c r="AA1684" t="s">
        <v>59</v>
      </c>
      <c r="AD1684">
        <v>0</v>
      </c>
      <c r="AQ1684">
        <v>0</v>
      </c>
      <c r="AR1684">
        <v>50</v>
      </c>
      <c r="AS1684">
        <v>0</v>
      </c>
      <c r="AT1684">
        <v>0</v>
      </c>
      <c r="AU1684">
        <v>5000</v>
      </c>
      <c r="AV1684">
        <v>0</v>
      </c>
      <c r="AW1684">
        <v>5050</v>
      </c>
    </row>
    <row r="1685" spans="1:49" x14ac:dyDescent="0.25">
      <c r="A1685">
        <v>20140236</v>
      </c>
      <c r="B1685">
        <v>19482</v>
      </c>
      <c r="C1685">
        <v>2014</v>
      </c>
      <c r="D1685" t="s">
        <v>5863</v>
      </c>
      <c r="E1685">
        <v>32407</v>
      </c>
      <c r="F1685" t="s">
        <v>5864</v>
      </c>
      <c r="H1685" t="s">
        <v>51</v>
      </c>
      <c r="I1685" t="s">
        <v>104</v>
      </c>
      <c r="J1685" t="s">
        <v>63</v>
      </c>
      <c r="M1685" t="s">
        <v>4262</v>
      </c>
      <c r="N1685" t="s">
        <v>108</v>
      </c>
      <c r="O1685" t="s">
        <v>91</v>
      </c>
      <c r="P1685">
        <v>29.52225</v>
      </c>
      <c r="Q1685">
        <v>-95.108346999999995</v>
      </c>
      <c r="R1685" t="s">
        <v>67</v>
      </c>
      <c r="S1685" t="s">
        <v>251</v>
      </c>
      <c r="T1685">
        <v>1</v>
      </c>
      <c r="V1685">
        <f>Tabla_database[[#This Row],[Unintentional Release (Barrels)]]+Tabla_database[[#This Row],[Intentional Release (Barrels)]]</f>
        <v>1</v>
      </c>
      <c r="W1685">
        <v>1</v>
      </c>
      <c r="X1685">
        <v>0</v>
      </c>
      <c r="Y1685" t="s">
        <v>59</v>
      </c>
      <c r="Z1685" t="s">
        <v>59</v>
      </c>
      <c r="AQ1685">
        <v>14000</v>
      </c>
      <c r="AR1685">
        <v>100</v>
      </c>
      <c r="AS1685">
        <v>0</v>
      </c>
      <c r="AT1685">
        <v>0</v>
      </c>
      <c r="AU1685">
        <v>0</v>
      </c>
      <c r="AV1685">
        <v>0</v>
      </c>
      <c r="AW1685">
        <v>14100</v>
      </c>
    </row>
    <row r="1686" spans="1:49" x14ac:dyDescent="0.25">
      <c r="A1686">
        <v>20140228</v>
      </c>
      <c r="B1686">
        <v>19514</v>
      </c>
      <c r="C1686">
        <v>2014</v>
      </c>
      <c r="D1686" t="s">
        <v>5865</v>
      </c>
      <c r="E1686">
        <v>31174</v>
      </c>
      <c r="F1686" t="s">
        <v>171</v>
      </c>
      <c r="G1686" t="s">
        <v>5866</v>
      </c>
      <c r="H1686" t="s">
        <v>51</v>
      </c>
      <c r="I1686" t="s">
        <v>52</v>
      </c>
      <c r="J1686" t="s">
        <v>63</v>
      </c>
      <c r="M1686" t="s">
        <v>666</v>
      </c>
      <c r="N1686" t="s">
        <v>666</v>
      </c>
      <c r="O1686" t="s">
        <v>75</v>
      </c>
      <c r="P1686">
        <v>30.005808300000002</v>
      </c>
      <c r="Q1686">
        <v>-90.860922200000005</v>
      </c>
      <c r="R1686" t="s">
        <v>84</v>
      </c>
      <c r="S1686" t="s">
        <v>668</v>
      </c>
      <c r="T1686">
        <v>2</v>
      </c>
      <c r="V1686">
        <f>Tabla_database[[#This Row],[Unintentional Release (Barrels)]]+Tabla_database[[#This Row],[Intentional Release (Barrels)]]</f>
        <v>2</v>
      </c>
      <c r="W1686">
        <v>2</v>
      </c>
      <c r="X1686">
        <v>0</v>
      </c>
      <c r="Y1686" t="s">
        <v>59</v>
      </c>
      <c r="Z1686" t="s">
        <v>59</v>
      </c>
      <c r="AA1686" t="s">
        <v>59</v>
      </c>
      <c r="AD1686">
        <v>0</v>
      </c>
      <c r="AQ1686">
        <v>0</v>
      </c>
      <c r="AR1686">
        <v>0</v>
      </c>
      <c r="AS1686">
        <v>0</v>
      </c>
      <c r="AT1686">
        <v>5000</v>
      </c>
      <c r="AU1686">
        <v>0</v>
      </c>
      <c r="AV1686">
        <v>0</v>
      </c>
      <c r="AW1686">
        <v>5000</v>
      </c>
    </row>
    <row r="1687" spans="1:49" x14ac:dyDescent="0.25">
      <c r="A1687">
        <v>20140245</v>
      </c>
      <c r="B1687">
        <v>20152</v>
      </c>
      <c r="C1687">
        <v>2014</v>
      </c>
      <c r="D1687" t="s">
        <v>5867</v>
      </c>
      <c r="E1687">
        <v>2552</v>
      </c>
      <c r="F1687" t="s">
        <v>340</v>
      </c>
      <c r="G1687" t="s">
        <v>3950</v>
      </c>
      <c r="H1687" t="s">
        <v>51</v>
      </c>
      <c r="I1687" t="s">
        <v>80</v>
      </c>
      <c r="J1687" t="s">
        <v>105</v>
      </c>
      <c r="K1687" t="s">
        <v>116</v>
      </c>
      <c r="M1687" t="s">
        <v>2707</v>
      </c>
      <c r="N1687" t="s">
        <v>2708</v>
      </c>
      <c r="O1687" t="s">
        <v>341</v>
      </c>
      <c r="P1687">
        <v>36.07076</v>
      </c>
      <c r="Q1687">
        <v>-79.939149999999998</v>
      </c>
      <c r="R1687" t="s">
        <v>143</v>
      </c>
      <c r="S1687" t="s">
        <v>144</v>
      </c>
      <c r="T1687">
        <v>15.88</v>
      </c>
      <c r="V1687">
        <f>Tabla_database[[#This Row],[Unintentional Release (Barrels)]]+Tabla_database[[#This Row],[Intentional Release (Barrels)]]</f>
        <v>15.88</v>
      </c>
      <c r="W1687">
        <v>15.88</v>
      </c>
      <c r="X1687">
        <v>0</v>
      </c>
      <c r="Y1687" t="s">
        <v>59</v>
      </c>
      <c r="Z1687" t="s">
        <v>59</v>
      </c>
      <c r="AA1687" t="s">
        <v>59</v>
      </c>
      <c r="AD1687">
        <v>0</v>
      </c>
      <c r="AQ1687">
        <v>370000</v>
      </c>
      <c r="AR1687">
        <v>2000</v>
      </c>
      <c r="AS1687">
        <v>0</v>
      </c>
      <c r="AT1687">
        <v>0</v>
      </c>
      <c r="AU1687">
        <v>110000</v>
      </c>
      <c r="AV1687">
        <v>0</v>
      </c>
      <c r="AW1687">
        <v>482000</v>
      </c>
    </row>
    <row r="1688" spans="1:49" x14ac:dyDescent="0.25">
      <c r="A1688">
        <v>20140252</v>
      </c>
      <c r="B1688">
        <v>19918</v>
      </c>
      <c r="C1688">
        <v>2014</v>
      </c>
      <c r="D1688" t="s">
        <v>5868</v>
      </c>
      <c r="E1688">
        <v>31189</v>
      </c>
      <c r="F1688" t="s">
        <v>423</v>
      </c>
      <c r="G1688" t="s">
        <v>5869</v>
      </c>
      <c r="H1688" t="s">
        <v>51</v>
      </c>
      <c r="I1688" t="s">
        <v>80</v>
      </c>
      <c r="J1688" t="s">
        <v>63</v>
      </c>
      <c r="M1688" t="s">
        <v>5870</v>
      </c>
      <c r="N1688" t="s">
        <v>983</v>
      </c>
      <c r="O1688" t="s">
        <v>376</v>
      </c>
      <c r="P1688">
        <v>38.617704000000003</v>
      </c>
      <c r="Q1688">
        <v>-94.498427000000007</v>
      </c>
      <c r="R1688" t="s">
        <v>143</v>
      </c>
      <c r="S1688" t="s">
        <v>321</v>
      </c>
      <c r="T1688">
        <v>0.71</v>
      </c>
      <c r="V1688">
        <f>Tabla_database[[#This Row],[Unintentional Release (Barrels)]]+Tabla_database[[#This Row],[Intentional Release (Barrels)]]</f>
        <v>0.71</v>
      </c>
      <c r="W1688">
        <v>0.71</v>
      </c>
      <c r="X1688">
        <v>0</v>
      </c>
      <c r="Y1688" t="s">
        <v>59</v>
      </c>
      <c r="Z1688" t="s">
        <v>59</v>
      </c>
      <c r="AA1688" t="s">
        <v>59</v>
      </c>
      <c r="AD1688">
        <v>0</v>
      </c>
      <c r="AQ1688">
        <v>2000</v>
      </c>
      <c r="AR1688">
        <v>80</v>
      </c>
      <c r="AS1688">
        <v>0</v>
      </c>
      <c r="AT1688">
        <v>1000</v>
      </c>
      <c r="AU1688">
        <v>1500</v>
      </c>
      <c r="AV1688">
        <v>0</v>
      </c>
      <c r="AW1688">
        <v>4580</v>
      </c>
    </row>
    <row r="1689" spans="1:49" x14ac:dyDescent="0.25">
      <c r="A1689">
        <v>20140242</v>
      </c>
      <c r="B1689">
        <v>19869</v>
      </c>
      <c r="C1689">
        <v>2014</v>
      </c>
      <c r="D1689" t="s">
        <v>5871</v>
      </c>
      <c r="E1689">
        <v>32147</v>
      </c>
      <c r="F1689" t="s">
        <v>586</v>
      </c>
      <c r="G1689" t="s">
        <v>5761</v>
      </c>
      <c r="H1689" t="s">
        <v>51</v>
      </c>
      <c r="I1689" t="s">
        <v>104</v>
      </c>
      <c r="J1689" t="s">
        <v>63</v>
      </c>
      <c r="M1689" t="s">
        <v>666</v>
      </c>
      <c r="N1689" t="s">
        <v>666</v>
      </c>
      <c r="O1689" t="s">
        <v>75</v>
      </c>
      <c r="P1689">
        <v>30.011769999999999</v>
      </c>
      <c r="Q1689">
        <v>-90.857703999999998</v>
      </c>
      <c r="R1689" t="s">
        <v>84</v>
      </c>
      <c r="S1689" t="s">
        <v>668</v>
      </c>
      <c r="T1689">
        <v>84</v>
      </c>
      <c r="V1689">
        <f>Tabla_database[[#This Row],[Unintentional Release (Barrels)]]+Tabla_database[[#This Row],[Intentional Release (Barrels)]]</f>
        <v>84</v>
      </c>
      <c r="W1689">
        <v>84</v>
      </c>
      <c r="X1689">
        <v>0</v>
      </c>
      <c r="Y1689" t="s">
        <v>59</v>
      </c>
      <c r="Z1689" t="s">
        <v>59</v>
      </c>
      <c r="AA1689" t="s">
        <v>59</v>
      </c>
      <c r="AD1689">
        <v>0</v>
      </c>
      <c r="AQ1689">
        <v>41000</v>
      </c>
      <c r="AR1689">
        <v>400</v>
      </c>
      <c r="AS1689">
        <v>0</v>
      </c>
      <c r="AT1689">
        <v>166000</v>
      </c>
      <c r="AU1689">
        <v>0</v>
      </c>
      <c r="AV1689">
        <v>0</v>
      </c>
      <c r="AW1689">
        <v>207400</v>
      </c>
    </row>
    <row r="1690" spans="1:49" x14ac:dyDescent="0.25">
      <c r="A1690">
        <v>20140251</v>
      </c>
      <c r="B1690">
        <v>19661</v>
      </c>
      <c r="C1690">
        <v>2014</v>
      </c>
      <c r="D1690" t="s">
        <v>5872</v>
      </c>
      <c r="E1690">
        <v>22610</v>
      </c>
      <c r="F1690" t="s">
        <v>210</v>
      </c>
      <c r="G1690" t="s">
        <v>5873</v>
      </c>
      <c r="H1690" t="s">
        <v>51</v>
      </c>
      <c r="I1690" t="s">
        <v>80</v>
      </c>
      <c r="J1690" t="s">
        <v>105</v>
      </c>
      <c r="K1690" t="s">
        <v>410</v>
      </c>
      <c r="M1690" t="s">
        <v>5873</v>
      </c>
      <c r="N1690" t="s">
        <v>1467</v>
      </c>
      <c r="O1690" t="s">
        <v>182</v>
      </c>
      <c r="P1690">
        <v>44.853380000000001</v>
      </c>
      <c r="Q1690">
        <v>-92.995609999999999</v>
      </c>
      <c r="R1690" t="s">
        <v>67</v>
      </c>
      <c r="S1690" t="s">
        <v>208</v>
      </c>
      <c r="T1690">
        <v>0.2</v>
      </c>
      <c r="V1690">
        <f>Tabla_database[[#This Row],[Unintentional Release (Barrels)]]+Tabla_database[[#This Row],[Intentional Release (Barrels)]]</f>
        <v>0.2</v>
      </c>
      <c r="W1690">
        <v>0</v>
      </c>
      <c r="X1690">
        <v>0.2</v>
      </c>
      <c r="Y1690" t="s">
        <v>59</v>
      </c>
      <c r="Z1690" t="s">
        <v>59</v>
      </c>
      <c r="AA1690" t="s">
        <v>59</v>
      </c>
      <c r="AQ1690">
        <v>7000</v>
      </c>
      <c r="AR1690">
        <v>14</v>
      </c>
      <c r="AS1690">
        <v>0</v>
      </c>
      <c r="AT1690">
        <v>7000</v>
      </c>
      <c r="AU1690">
        <v>5000</v>
      </c>
      <c r="AV1690">
        <v>0</v>
      </c>
      <c r="AW1690">
        <v>19014</v>
      </c>
    </row>
    <row r="1691" spans="1:49" x14ac:dyDescent="0.25">
      <c r="A1691">
        <v>20140249</v>
      </c>
      <c r="B1691">
        <v>19513</v>
      </c>
      <c r="C1691">
        <v>2014</v>
      </c>
      <c r="D1691" t="s">
        <v>5874</v>
      </c>
      <c r="E1691">
        <v>31174</v>
      </c>
      <c r="F1691" t="s">
        <v>171</v>
      </c>
      <c r="G1691" t="s">
        <v>807</v>
      </c>
      <c r="H1691" t="s">
        <v>51</v>
      </c>
      <c r="I1691" t="s">
        <v>52</v>
      </c>
      <c r="J1691" t="s">
        <v>63</v>
      </c>
      <c r="M1691" t="s">
        <v>807</v>
      </c>
      <c r="N1691" t="s">
        <v>808</v>
      </c>
      <c r="O1691" t="s">
        <v>75</v>
      </c>
      <c r="P1691">
        <v>30.006588799999999</v>
      </c>
      <c r="Q1691">
        <v>-90.401427699999999</v>
      </c>
      <c r="R1691" t="s">
        <v>57</v>
      </c>
      <c r="S1691" t="s">
        <v>163</v>
      </c>
      <c r="T1691">
        <v>0.48</v>
      </c>
      <c r="V1691">
        <f>Tabla_database[[#This Row],[Unintentional Release (Barrels)]]+Tabla_database[[#This Row],[Intentional Release (Barrels)]]</f>
        <v>0.48</v>
      </c>
      <c r="W1691">
        <v>0.48</v>
      </c>
      <c r="X1691">
        <v>0</v>
      </c>
      <c r="Y1691" t="s">
        <v>59</v>
      </c>
      <c r="Z1691" t="s">
        <v>59</v>
      </c>
      <c r="AA1691" t="s">
        <v>59</v>
      </c>
      <c r="AQ1691">
        <v>0</v>
      </c>
      <c r="AR1691">
        <v>0</v>
      </c>
      <c r="AS1691">
        <v>0</v>
      </c>
      <c r="AT1691">
        <v>1000</v>
      </c>
      <c r="AU1691">
        <v>0</v>
      </c>
      <c r="AV1691">
        <v>0</v>
      </c>
      <c r="AW1691">
        <v>1000</v>
      </c>
    </row>
    <row r="1692" spans="1:49" x14ac:dyDescent="0.25">
      <c r="A1692">
        <v>20140238</v>
      </c>
      <c r="B1692">
        <v>20327</v>
      </c>
      <c r="C1692">
        <v>2014</v>
      </c>
      <c r="D1692" t="s">
        <v>5875</v>
      </c>
      <c r="E1692">
        <v>32147</v>
      </c>
      <c r="F1692" t="s">
        <v>586</v>
      </c>
      <c r="G1692" t="s">
        <v>5876</v>
      </c>
      <c r="H1692" t="s">
        <v>51</v>
      </c>
      <c r="I1692" t="s">
        <v>80</v>
      </c>
      <c r="J1692" t="s">
        <v>63</v>
      </c>
      <c r="M1692" t="s">
        <v>5877</v>
      </c>
      <c r="N1692" t="s">
        <v>5878</v>
      </c>
      <c r="O1692" t="s">
        <v>524</v>
      </c>
      <c r="P1692">
        <v>37.776617299999998</v>
      </c>
      <c r="Q1692">
        <v>-87.073656999999997</v>
      </c>
      <c r="R1692" t="s">
        <v>57</v>
      </c>
      <c r="S1692" t="s">
        <v>461</v>
      </c>
      <c r="T1692">
        <v>0</v>
      </c>
      <c r="V1692">
        <f>Tabla_database[[#This Row],[Unintentional Release (Barrels)]]+Tabla_database[[#This Row],[Intentional Release (Barrels)]]</f>
        <v>0</v>
      </c>
      <c r="W1692">
        <v>0</v>
      </c>
      <c r="X1692">
        <v>0</v>
      </c>
      <c r="Y1692" t="s">
        <v>99</v>
      </c>
      <c r="Z1692" t="s">
        <v>59</v>
      </c>
      <c r="AA1692" t="s">
        <v>59</v>
      </c>
      <c r="AD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</row>
    <row r="1693" spans="1:49" x14ac:dyDescent="0.25">
      <c r="A1693">
        <v>20140239</v>
      </c>
      <c r="B1693">
        <v>19639</v>
      </c>
      <c r="C1693">
        <v>2014</v>
      </c>
      <c r="D1693" t="s">
        <v>5879</v>
      </c>
      <c r="E1693">
        <v>32147</v>
      </c>
      <c r="F1693" t="s">
        <v>586</v>
      </c>
      <c r="G1693" t="s">
        <v>5876</v>
      </c>
      <c r="H1693" t="s">
        <v>51</v>
      </c>
      <c r="I1693" t="s">
        <v>80</v>
      </c>
      <c r="J1693" t="s">
        <v>63</v>
      </c>
      <c r="M1693" t="s">
        <v>5877</v>
      </c>
      <c r="N1693" t="s">
        <v>5880</v>
      </c>
      <c r="O1693" t="s">
        <v>524</v>
      </c>
      <c r="P1693">
        <v>37.776617299999998</v>
      </c>
      <c r="Q1693">
        <v>-87.073656999999997</v>
      </c>
      <c r="R1693" t="s">
        <v>84</v>
      </c>
      <c r="S1693" t="s">
        <v>668</v>
      </c>
      <c r="T1693">
        <v>7.1</v>
      </c>
      <c r="V1693">
        <f>Tabla_database[[#This Row],[Unintentional Release (Barrels)]]+Tabla_database[[#This Row],[Intentional Release (Barrels)]]</f>
        <v>7.1</v>
      </c>
      <c r="W1693">
        <v>7.1</v>
      </c>
      <c r="X1693">
        <v>0</v>
      </c>
      <c r="Y1693" t="s">
        <v>59</v>
      </c>
      <c r="Z1693" t="s">
        <v>59</v>
      </c>
      <c r="AD1693">
        <v>0</v>
      </c>
      <c r="AQ1693">
        <v>1500</v>
      </c>
      <c r="AR1693">
        <v>710</v>
      </c>
      <c r="AS1693">
        <v>0</v>
      </c>
      <c r="AT1693">
        <v>0</v>
      </c>
      <c r="AU1693">
        <v>0</v>
      </c>
      <c r="AV1693">
        <v>0</v>
      </c>
      <c r="AW1693">
        <v>2210</v>
      </c>
    </row>
    <row r="1694" spans="1:49" x14ac:dyDescent="0.25">
      <c r="A1694">
        <v>20140250</v>
      </c>
      <c r="B1694">
        <v>19515</v>
      </c>
      <c r="C1694">
        <v>2014</v>
      </c>
      <c r="D1694" t="s">
        <v>5881</v>
      </c>
      <c r="E1694">
        <v>31174</v>
      </c>
      <c r="F1694" t="s">
        <v>171</v>
      </c>
      <c r="G1694" t="s">
        <v>5882</v>
      </c>
      <c r="H1694" t="s">
        <v>51</v>
      </c>
      <c r="I1694" t="s">
        <v>52</v>
      </c>
      <c r="J1694" t="s">
        <v>63</v>
      </c>
      <c r="M1694" t="s">
        <v>2258</v>
      </c>
      <c r="N1694" t="s">
        <v>226</v>
      </c>
      <c r="O1694" t="s">
        <v>195</v>
      </c>
      <c r="P1694">
        <v>35.444988000000002</v>
      </c>
      <c r="Q1694">
        <v>-119.0425888</v>
      </c>
      <c r="R1694" t="s">
        <v>57</v>
      </c>
      <c r="S1694" t="s">
        <v>58</v>
      </c>
      <c r="T1694">
        <v>0.5</v>
      </c>
      <c r="V1694">
        <f>Tabla_database[[#This Row],[Unintentional Release (Barrels)]]+Tabla_database[[#This Row],[Intentional Release (Barrels)]]</f>
        <v>0.5</v>
      </c>
      <c r="W1694">
        <v>0.5</v>
      </c>
      <c r="X1694">
        <v>0</v>
      </c>
      <c r="Y1694" t="s">
        <v>59</v>
      </c>
      <c r="Z1694" t="s">
        <v>59</v>
      </c>
      <c r="AA1694" t="s">
        <v>59</v>
      </c>
      <c r="AD1694">
        <v>0</v>
      </c>
      <c r="AQ1694">
        <v>3000</v>
      </c>
      <c r="AR1694">
        <v>0</v>
      </c>
      <c r="AS1694">
        <v>0</v>
      </c>
      <c r="AT1694">
        <v>1000</v>
      </c>
      <c r="AU1694">
        <v>0</v>
      </c>
      <c r="AV1694">
        <v>0</v>
      </c>
      <c r="AW1694">
        <v>4000</v>
      </c>
    </row>
    <row r="1695" spans="1:49" x14ac:dyDescent="0.25">
      <c r="A1695">
        <v>20140256</v>
      </c>
      <c r="B1695">
        <v>20847</v>
      </c>
      <c r="C1695">
        <v>2014</v>
      </c>
      <c r="D1695" t="s">
        <v>5883</v>
      </c>
      <c r="E1695">
        <v>9175</v>
      </c>
      <c r="F1695" t="s">
        <v>139</v>
      </c>
      <c r="G1695" t="s">
        <v>5884</v>
      </c>
      <c r="H1695" t="s">
        <v>51</v>
      </c>
      <c r="I1695" t="s">
        <v>52</v>
      </c>
      <c r="J1695" t="s">
        <v>63</v>
      </c>
      <c r="M1695" t="s">
        <v>5885</v>
      </c>
      <c r="N1695" t="s">
        <v>5886</v>
      </c>
      <c r="O1695" t="s">
        <v>56</v>
      </c>
      <c r="P1695">
        <v>37.139843999999997</v>
      </c>
      <c r="Q1695">
        <v>-100.569479</v>
      </c>
      <c r="R1695" t="s">
        <v>57</v>
      </c>
      <c r="S1695" t="s">
        <v>326</v>
      </c>
      <c r="T1695">
        <v>20.7</v>
      </c>
      <c r="V1695">
        <f>Tabla_database[[#This Row],[Unintentional Release (Barrels)]]+Tabla_database[[#This Row],[Intentional Release (Barrels)]]</f>
        <v>20.7</v>
      </c>
      <c r="W1695">
        <v>10</v>
      </c>
      <c r="X1695">
        <v>10.7</v>
      </c>
      <c r="Y1695" t="s">
        <v>59</v>
      </c>
      <c r="Z1695" t="s">
        <v>59</v>
      </c>
      <c r="AA1695" t="s">
        <v>59</v>
      </c>
      <c r="AD1695">
        <v>0</v>
      </c>
      <c r="AQ1695">
        <v>0</v>
      </c>
      <c r="AR1695">
        <v>2100</v>
      </c>
      <c r="AS1695">
        <v>0</v>
      </c>
      <c r="AT1695">
        <v>6130</v>
      </c>
      <c r="AU1695">
        <v>5400</v>
      </c>
      <c r="AV1695">
        <v>2000</v>
      </c>
      <c r="AW1695">
        <v>15630</v>
      </c>
    </row>
    <row r="1696" spans="1:49" x14ac:dyDescent="0.25">
      <c r="A1696">
        <v>20140258</v>
      </c>
      <c r="B1696">
        <v>20006</v>
      </c>
      <c r="C1696">
        <v>2014</v>
      </c>
      <c r="D1696" t="s">
        <v>5887</v>
      </c>
      <c r="E1696">
        <v>22855</v>
      </c>
      <c r="F1696" t="s">
        <v>178</v>
      </c>
      <c r="G1696" t="s">
        <v>5888</v>
      </c>
      <c r="H1696" t="s">
        <v>51</v>
      </c>
      <c r="I1696" t="s">
        <v>52</v>
      </c>
      <c r="J1696" t="s">
        <v>63</v>
      </c>
      <c r="M1696" t="s">
        <v>5889</v>
      </c>
      <c r="N1696" t="s">
        <v>5890</v>
      </c>
      <c r="O1696" t="s">
        <v>91</v>
      </c>
      <c r="P1696">
        <v>26.650465000000001</v>
      </c>
      <c r="Q1696">
        <v>-98.460842</v>
      </c>
      <c r="R1696" t="s">
        <v>67</v>
      </c>
      <c r="S1696" t="s">
        <v>68</v>
      </c>
      <c r="T1696">
        <v>25</v>
      </c>
      <c r="V1696">
        <f>Tabla_database[[#This Row],[Unintentional Release (Barrels)]]+Tabla_database[[#This Row],[Intentional Release (Barrels)]]</f>
        <v>25</v>
      </c>
      <c r="W1696">
        <v>22</v>
      </c>
      <c r="X1696">
        <v>3</v>
      </c>
      <c r="Y1696" t="s">
        <v>59</v>
      </c>
      <c r="Z1696" t="s">
        <v>59</v>
      </c>
      <c r="AA1696" t="s">
        <v>99</v>
      </c>
      <c r="AB1696" t="s">
        <v>5891</v>
      </c>
      <c r="AC1696" t="s">
        <v>5892</v>
      </c>
      <c r="AD1696">
        <v>0</v>
      </c>
      <c r="AQ1696">
        <v>0</v>
      </c>
      <c r="AR1696">
        <v>2500</v>
      </c>
      <c r="AS1696">
        <v>0</v>
      </c>
      <c r="AT1696">
        <v>194815</v>
      </c>
      <c r="AU1696">
        <v>0</v>
      </c>
      <c r="AV1696">
        <v>0</v>
      </c>
      <c r="AW1696">
        <v>197315</v>
      </c>
    </row>
    <row r="1697" spans="1:49" x14ac:dyDescent="0.25">
      <c r="A1697">
        <v>20140263</v>
      </c>
      <c r="B1697">
        <v>19569</v>
      </c>
      <c r="C1697">
        <v>2014</v>
      </c>
      <c r="D1697" t="s">
        <v>5893</v>
      </c>
      <c r="E1697">
        <v>31684</v>
      </c>
      <c r="F1697" t="s">
        <v>3226</v>
      </c>
      <c r="G1697" t="s">
        <v>5894</v>
      </c>
      <c r="H1697" t="s">
        <v>51</v>
      </c>
      <c r="I1697" t="s">
        <v>52</v>
      </c>
      <c r="J1697" t="s">
        <v>105</v>
      </c>
      <c r="K1697" t="s">
        <v>116</v>
      </c>
      <c r="M1697" t="s">
        <v>5895</v>
      </c>
      <c r="N1697" t="s">
        <v>5896</v>
      </c>
      <c r="O1697" t="s">
        <v>991</v>
      </c>
      <c r="P1697">
        <v>47.582394999999998</v>
      </c>
      <c r="Q1697">
        <v>-115.300693</v>
      </c>
      <c r="R1697" t="s">
        <v>67</v>
      </c>
      <c r="S1697" t="s">
        <v>68</v>
      </c>
      <c r="T1697">
        <v>3.5</v>
      </c>
      <c r="V1697">
        <f>Tabla_database[[#This Row],[Unintentional Release (Barrels)]]+Tabla_database[[#This Row],[Intentional Release (Barrels)]]</f>
        <v>3.5</v>
      </c>
      <c r="W1697">
        <v>0</v>
      </c>
      <c r="X1697">
        <v>3.5</v>
      </c>
      <c r="Y1697" t="s">
        <v>59</v>
      </c>
      <c r="Z1697" t="s">
        <v>59</v>
      </c>
      <c r="AA1697" t="s">
        <v>99</v>
      </c>
      <c r="AB1697" t="s">
        <v>5897</v>
      </c>
      <c r="AC1697" t="s">
        <v>5898</v>
      </c>
      <c r="AD1697">
        <v>0</v>
      </c>
      <c r="AQ1697">
        <v>100</v>
      </c>
      <c r="AR1697">
        <v>588</v>
      </c>
      <c r="AS1697">
        <v>0</v>
      </c>
      <c r="AT1697">
        <v>6000</v>
      </c>
      <c r="AU1697">
        <v>5000</v>
      </c>
      <c r="AV1697">
        <v>0</v>
      </c>
      <c r="AW1697">
        <v>11688</v>
      </c>
    </row>
    <row r="1698" spans="1:49" x14ac:dyDescent="0.25">
      <c r="A1698">
        <v>20140261</v>
      </c>
      <c r="B1698">
        <v>19710</v>
      </c>
      <c r="C1698">
        <v>2014</v>
      </c>
      <c r="D1698" t="s">
        <v>5899</v>
      </c>
      <c r="E1698">
        <v>22610</v>
      </c>
      <c r="F1698" t="s">
        <v>210</v>
      </c>
      <c r="G1698" t="s">
        <v>5900</v>
      </c>
      <c r="H1698" t="s">
        <v>51</v>
      </c>
      <c r="I1698" t="s">
        <v>80</v>
      </c>
      <c r="J1698" t="s">
        <v>105</v>
      </c>
      <c r="K1698" t="s">
        <v>116</v>
      </c>
      <c r="M1698" t="s">
        <v>5901</v>
      </c>
      <c r="N1698" t="s">
        <v>5902</v>
      </c>
      <c r="O1698" t="s">
        <v>56</v>
      </c>
      <c r="P1698">
        <v>38.502519999999997</v>
      </c>
      <c r="Q1698">
        <v>-94.869190000000003</v>
      </c>
      <c r="R1698" t="s">
        <v>143</v>
      </c>
      <c r="S1698" t="s">
        <v>144</v>
      </c>
      <c r="T1698">
        <v>0.6</v>
      </c>
      <c r="V1698">
        <f>Tabla_database[[#This Row],[Unintentional Release (Barrels)]]+Tabla_database[[#This Row],[Intentional Release (Barrels)]]</f>
        <v>0.6</v>
      </c>
      <c r="W1698">
        <v>0</v>
      </c>
      <c r="X1698">
        <v>0.6</v>
      </c>
      <c r="Y1698" t="s">
        <v>59</v>
      </c>
      <c r="Z1698" t="s">
        <v>59</v>
      </c>
      <c r="AA1698" t="s">
        <v>59</v>
      </c>
      <c r="AQ1698">
        <v>500</v>
      </c>
      <c r="AR1698">
        <v>100</v>
      </c>
      <c r="AS1698">
        <v>0</v>
      </c>
      <c r="AT1698">
        <v>2000</v>
      </c>
      <c r="AU1698">
        <v>15000</v>
      </c>
      <c r="AV1698">
        <v>0</v>
      </c>
      <c r="AW1698">
        <v>17600</v>
      </c>
    </row>
    <row r="1699" spans="1:49" x14ac:dyDescent="0.25">
      <c r="A1699">
        <v>20140266</v>
      </c>
      <c r="B1699">
        <v>20557</v>
      </c>
      <c r="C1699">
        <v>2014</v>
      </c>
      <c r="D1699" t="s">
        <v>5903</v>
      </c>
      <c r="E1699">
        <v>12105</v>
      </c>
      <c r="F1699" t="s">
        <v>165</v>
      </c>
      <c r="G1699" t="s">
        <v>5904</v>
      </c>
      <c r="H1699" t="s">
        <v>51</v>
      </c>
      <c r="I1699" t="s">
        <v>80</v>
      </c>
      <c r="J1699" t="s">
        <v>53</v>
      </c>
      <c r="K1699" t="s">
        <v>167</v>
      </c>
      <c r="M1699" t="s">
        <v>55</v>
      </c>
      <c r="N1699" t="s">
        <v>55</v>
      </c>
      <c r="O1699" t="s">
        <v>56</v>
      </c>
      <c r="P1699">
        <v>38.264850000000003</v>
      </c>
      <c r="Q1699">
        <v>-97.866699999999994</v>
      </c>
      <c r="R1699" t="s">
        <v>67</v>
      </c>
      <c r="S1699" t="s">
        <v>98</v>
      </c>
      <c r="T1699">
        <v>2.85</v>
      </c>
      <c r="U1699">
        <v>0</v>
      </c>
      <c r="V1699">
        <f>Tabla_database[[#This Row],[Unintentional Release (Barrels)]]+Tabla_database[[#This Row],[Intentional Release (Barrels)]]</f>
        <v>2.85</v>
      </c>
      <c r="W1699">
        <v>0</v>
      </c>
      <c r="X1699">
        <v>2.85</v>
      </c>
      <c r="Y1699" t="s">
        <v>59</v>
      </c>
      <c r="Z1699" t="s">
        <v>59</v>
      </c>
      <c r="AA1699" t="s">
        <v>99</v>
      </c>
      <c r="AB1699" t="s">
        <v>5905</v>
      </c>
      <c r="AC1699" t="s">
        <v>5906</v>
      </c>
      <c r="AD1699">
        <v>0</v>
      </c>
      <c r="AQ1699">
        <v>20000</v>
      </c>
      <c r="AR1699">
        <v>230</v>
      </c>
      <c r="AS1699">
        <v>1500</v>
      </c>
      <c r="AT1699">
        <v>1000</v>
      </c>
      <c r="AU1699">
        <v>49500</v>
      </c>
      <c r="AV1699">
        <v>0</v>
      </c>
      <c r="AW1699">
        <v>72230</v>
      </c>
    </row>
    <row r="1700" spans="1:49" x14ac:dyDescent="0.25">
      <c r="A1700">
        <v>20160381</v>
      </c>
      <c r="B1700">
        <v>21863</v>
      </c>
      <c r="C1700">
        <v>2014</v>
      </c>
      <c r="D1700" t="s">
        <v>5907</v>
      </c>
      <c r="E1700">
        <v>32537</v>
      </c>
      <c r="F1700" t="s">
        <v>5737</v>
      </c>
      <c r="G1700" t="s">
        <v>5737</v>
      </c>
      <c r="H1700" t="s">
        <v>51</v>
      </c>
      <c r="I1700" t="s">
        <v>52</v>
      </c>
      <c r="J1700" t="s">
        <v>63</v>
      </c>
      <c r="N1700" t="s">
        <v>5908</v>
      </c>
      <c r="O1700" t="s">
        <v>508</v>
      </c>
      <c r="P1700">
        <v>43.787975000000003</v>
      </c>
      <c r="Q1700">
        <v>-104.41668333</v>
      </c>
      <c r="R1700" t="s">
        <v>57</v>
      </c>
      <c r="S1700" t="s">
        <v>326</v>
      </c>
      <c r="T1700">
        <v>0.5</v>
      </c>
      <c r="V1700">
        <f>Tabla_database[[#This Row],[Unintentional Release (Barrels)]]+Tabla_database[[#This Row],[Intentional Release (Barrels)]]</f>
        <v>0.5</v>
      </c>
      <c r="W1700">
        <v>0</v>
      </c>
      <c r="X1700">
        <v>0.5</v>
      </c>
      <c r="Y1700" t="s">
        <v>59</v>
      </c>
      <c r="Z1700" t="s">
        <v>59</v>
      </c>
      <c r="AA1700" t="s">
        <v>59</v>
      </c>
      <c r="AD1700">
        <v>0</v>
      </c>
      <c r="AQ1700">
        <v>50</v>
      </c>
      <c r="AR1700">
        <v>0</v>
      </c>
      <c r="AS1700">
        <v>0</v>
      </c>
      <c r="AT1700">
        <v>100</v>
      </c>
      <c r="AU1700">
        <v>100</v>
      </c>
      <c r="AV1700">
        <v>0</v>
      </c>
      <c r="AW1700">
        <v>250</v>
      </c>
    </row>
    <row r="1701" spans="1:49" x14ac:dyDescent="0.25">
      <c r="A1701">
        <v>20140253</v>
      </c>
      <c r="B1701">
        <v>19692</v>
      </c>
      <c r="C1701">
        <v>2014</v>
      </c>
      <c r="D1701" t="s">
        <v>5909</v>
      </c>
      <c r="E1701">
        <v>2552</v>
      </c>
      <c r="F1701" t="s">
        <v>340</v>
      </c>
      <c r="G1701" t="s">
        <v>5910</v>
      </c>
      <c r="H1701" t="s">
        <v>51</v>
      </c>
      <c r="I1701" t="s">
        <v>52</v>
      </c>
      <c r="J1701" t="s">
        <v>105</v>
      </c>
      <c r="K1701" t="s">
        <v>116</v>
      </c>
      <c r="M1701" t="s">
        <v>237</v>
      </c>
      <c r="N1701" t="s">
        <v>238</v>
      </c>
      <c r="O1701" t="s">
        <v>239</v>
      </c>
      <c r="P1701">
        <v>31.64875</v>
      </c>
      <c r="Q1701">
        <v>-89.519239999999996</v>
      </c>
      <c r="R1701" t="s">
        <v>67</v>
      </c>
      <c r="S1701" t="s">
        <v>117</v>
      </c>
      <c r="T1701">
        <v>1.6</v>
      </c>
      <c r="V1701">
        <f>Tabla_database[[#This Row],[Unintentional Release (Barrels)]]+Tabla_database[[#This Row],[Intentional Release (Barrels)]]</f>
        <v>1.6</v>
      </c>
      <c r="W1701">
        <v>1.6</v>
      </c>
      <c r="X1701">
        <v>0</v>
      </c>
      <c r="Y1701" t="s">
        <v>59</v>
      </c>
      <c r="Z1701" t="s">
        <v>59</v>
      </c>
      <c r="AA1701" t="s">
        <v>99</v>
      </c>
      <c r="AB1701" t="s">
        <v>5911</v>
      </c>
      <c r="AC1701" t="s">
        <v>5912</v>
      </c>
      <c r="AD1701">
        <v>0</v>
      </c>
      <c r="AQ1701">
        <v>11734</v>
      </c>
      <c r="AR1701">
        <v>188</v>
      </c>
      <c r="AS1701">
        <v>0</v>
      </c>
      <c r="AT1701">
        <v>14870</v>
      </c>
      <c r="AU1701">
        <v>0</v>
      </c>
      <c r="AV1701">
        <v>0</v>
      </c>
      <c r="AW1701">
        <v>26792</v>
      </c>
    </row>
    <row r="1702" spans="1:49" x14ac:dyDescent="0.25">
      <c r="A1702">
        <v>20140255</v>
      </c>
      <c r="B1702">
        <v>19780</v>
      </c>
      <c r="C1702">
        <v>2014</v>
      </c>
      <c r="D1702" t="s">
        <v>5913</v>
      </c>
      <c r="E1702">
        <v>2552</v>
      </c>
      <c r="F1702" t="s">
        <v>340</v>
      </c>
      <c r="G1702" t="s">
        <v>5914</v>
      </c>
      <c r="H1702" t="s">
        <v>51</v>
      </c>
      <c r="I1702" t="s">
        <v>52</v>
      </c>
      <c r="J1702" t="s">
        <v>105</v>
      </c>
      <c r="K1702" t="s">
        <v>106</v>
      </c>
      <c r="M1702" t="s">
        <v>5915</v>
      </c>
      <c r="N1702" t="s">
        <v>2208</v>
      </c>
      <c r="O1702" t="s">
        <v>75</v>
      </c>
      <c r="P1702">
        <v>29.695810000000002</v>
      </c>
      <c r="Q1702">
        <v>-89.977609999999999</v>
      </c>
      <c r="R1702" t="s">
        <v>67</v>
      </c>
      <c r="S1702" t="s">
        <v>68</v>
      </c>
      <c r="T1702">
        <v>0.3</v>
      </c>
      <c r="V1702">
        <f>Tabla_database[[#This Row],[Unintentional Release (Barrels)]]+Tabla_database[[#This Row],[Intentional Release (Barrels)]]</f>
        <v>0.3</v>
      </c>
      <c r="W1702">
        <v>0.3</v>
      </c>
      <c r="X1702">
        <v>0</v>
      </c>
      <c r="Y1702" t="s">
        <v>59</v>
      </c>
      <c r="Z1702" t="s">
        <v>59</v>
      </c>
      <c r="AA1702" t="s">
        <v>99</v>
      </c>
      <c r="AB1702" t="s">
        <v>5916</v>
      </c>
      <c r="AC1702" t="s">
        <v>5917</v>
      </c>
      <c r="AD1702">
        <v>0</v>
      </c>
      <c r="AQ1702">
        <v>0</v>
      </c>
      <c r="AR1702">
        <v>39</v>
      </c>
      <c r="AS1702">
        <v>0</v>
      </c>
      <c r="AT1702">
        <v>267</v>
      </c>
      <c r="AU1702">
        <v>0</v>
      </c>
      <c r="AV1702">
        <v>0</v>
      </c>
      <c r="AW1702">
        <v>306</v>
      </c>
    </row>
    <row r="1703" spans="1:49" x14ac:dyDescent="0.25">
      <c r="A1703">
        <v>20140264</v>
      </c>
      <c r="B1703">
        <v>21174</v>
      </c>
      <c r="C1703">
        <v>2014</v>
      </c>
      <c r="D1703" t="s">
        <v>5918</v>
      </c>
      <c r="E1703">
        <v>1845</v>
      </c>
      <c r="F1703" t="s">
        <v>287</v>
      </c>
      <c r="G1703" t="s">
        <v>5919</v>
      </c>
      <c r="H1703" t="s">
        <v>51</v>
      </c>
      <c r="I1703" t="s">
        <v>80</v>
      </c>
      <c r="J1703" t="s">
        <v>105</v>
      </c>
      <c r="K1703" t="s">
        <v>410</v>
      </c>
      <c r="M1703" t="s">
        <v>5919</v>
      </c>
      <c r="N1703" t="s">
        <v>435</v>
      </c>
      <c r="O1703" t="s">
        <v>376</v>
      </c>
      <c r="P1703">
        <v>39.120710000000003</v>
      </c>
      <c r="Q1703">
        <v>-94.444950000000006</v>
      </c>
      <c r="R1703" t="s">
        <v>143</v>
      </c>
      <c r="S1703" t="s">
        <v>144</v>
      </c>
      <c r="T1703">
        <v>11.9</v>
      </c>
      <c r="V1703">
        <f>Tabla_database[[#This Row],[Unintentional Release (Barrels)]]+Tabla_database[[#This Row],[Intentional Release (Barrels)]]</f>
        <v>11.9</v>
      </c>
      <c r="W1703">
        <v>3.3</v>
      </c>
      <c r="X1703">
        <v>8.6</v>
      </c>
      <c r="Y1703" t="s">
        <v>59</v>
      </c>
      <c r="Z1703" t="s">
        <v>59</v>
      </c>
      <c r="AA1703" t="s">
        <v>99</v>
      </c>
      <c r="AB1703" t="s">
        <v>5920</v>
      </c>
      <c r="AC1703" t="s">
        <v>5921</v>
      </c>
      <c r="AD1703">
        <v>0</v>
      </c>
      <c r="AQ1703">
        <v>150</v>
      </c>
      <c r="AR1703">
        <v>1000</v>
      </c>
      <c r="AS1703">
        <v>0</v>
      </c>
      <c r="AT1703">
        <v>285000</v>
      </c>
      <c r="AU1703">
        <v>250000</v>
      </c>
      <c r="AV1703">
        <v>0</v>
      </c>
      <c r="AW1703">
        <v>536150</v>
      </c>
    </row>
    <row r="1704" spans="1:49" x14ac:dyDescent="0.25">
      <c r="A1704">
        <v>20140257</v>
      </c>
      <c r="B1704">
        <v>19946</v>
      </c>
      <c r="C1704">
        <v>2014</v>
      </c>
      <c r="D1704" t="s">
        <v>5922</v>
      </c>
      <c r="E1704">
        <v>18092</v>
      </c>
      <c r="F1704" t="s">
        <v>408</v>
      </c>
      <c r="G1704" t="s">
        <v>4820</v>
      </c>
      <c r="H1704" t="s">
        <v>51</v>
      </c>
      <c r="I1704" t="s">
        <v>52</v>
      </c>
      <c r="J1704" t="s">
        <v>105</v>
      </c>
      <c r="K1704" t="s">
        <v>116</v>
      </c>
      <c r="M1704" t="s">
        <v>2570</v>
      </c>
      <c r="N1704" t="s">
        <v>2346</v>
      </c>
      <c r="O1704" t="s">
        <v>195</v>
      </c>
      <c r="P1704">
        <v>38.003663000000003</v>
      </c>
      <c r="Q1704">
        <v>-122.056224</v>
      </c>
      <c r="R1704" t="s">
        <v>57</v>
      </c>
      <c r="S1704" t="s">
        <v>183</v>
      </c>
      <c r="T1704">
        <v>7.2</v>
      </c>
      <c r="V1704">
        <f>Tabla_database[[#This Row],[Unintentional Release (Barrels)]]+Tabla_database[[#This Row],[Intentional Release (Barrels)]]</f>
        <v>7.2</v>
      </c>
      <c r="W1704">
        <v>7</v>
      </c>
      <c r="X1704">
        <v>0.2</v>
      </c>
      <c r="Y1704" t="s">
        <v>59</v>
      </c>
      <c r="Z1704" t="s">
        <v>59</v>
      </c>
      <c r="AA1704" t="s">
        <v>59</v>
      </c>
      <c r="AD1704">
        <v>0</v>
      </c>
      <c r="AQ1704">
        <v>0</v>
      </c>
      <c r="AR1704">
        <v>953</v>
      </c>
      <c r="AS1704">
        <v>0</v>
      </c>
      <c r="AT1704">
        <v>16750</v>
      </c>
      <c r="AU1704">
        <v>16750</v>
      </c>
      <c r="AV1704">
        <v>0</v>
      </c>
      <c r="AW1704">
        <v>34453</v>
      </c>
    </row>
    <row r="1705" spans="1:49" x14ac:dyDescent="0.25">
      <c r="A1705">
        <v>20140267</v>
      </c>
      <c r="B1705">
        <v>19589</v>
      </c>
      <c r="C1705">
        <v>2014</v>
      </c>
      <c r="D1705" t="s">
        <v>5923</v>
      </c>
      <c r="E1705">
        <v>26094</v>
      </c>
      <c r="F1705" t="s">
        <v>1065</v>
      </c>
      <c r="G1705" t="s">
        <v>5924</v>
      </c>
      <c r="H1705" t="s">
        <v>51</v>
      </c>
      <c r="I1705" t="s">
        <v>52</v>
      </c>
      <c r="J1705" t="s">
        <v>105</v>
      </c>
      <c r="K1705" t="s">
        <v>116</v>
      </c>
      <c r="M1705" t="s">
        <v>5925</v>
      </c>
      <c r="N1705" t="s">
        <v>2346</v>
      </c>
      <c r="O1705" t="s">
        <v>195</v>
      </c>
      <c r="P1705">
        <v>38.045746999999999</v>
      </c>
      <c r="Q1705">
        <v>-122.244843</v>
      </c>
      <c r="R1705" t="s">
        <v>57</v>
      </c>
      <c r="S1705" t="s">
        <v>58</v>
      </c>
      <c r="T1705">
        <v>37</v>
      </c>
      <c r="V1705">
        <f>Tabla_database[[#This Row],[Unintentional Release (Barrels)]]+Tabla_database[[#This Row],[Intentional Release (Barrels)]]</f>
        <v>37</v>
      </c>
      <c r="W1705">
        <v>37</v>
      </c>
      <c r="X1705">
        <v>0</v>
      </c>
      <c r="Y1705" t="s">
        <v>59</v>
      </c>
      <c r="Z1705" t="s">
        <v>59</v>
      </c>
      <c r="AA1705" t="s">
        <v>99</v>
      </c>
      <c r="AB1705" t="s">
        <v>5926</v>
      </c>
      <c r="AC1705" t="s">
        <v>5927</v>
      </c>
      <c r="AD1705">
        <v>0</v>
      </c>
      <c r="AQ1705">
        <v>3500</v>
      </c>
      <c r="AR1705">
        <v>18500</v>
      </c>
      <c r="AS1705">
        <v>0</v>
      </c>
      <c r="AT1705">
        <v>5000</v>
      </c>
      <c r="AU1705">
        <v>25000</v>
      </c>
      <c r="AV1705">
        <v>0</v>
      </c>
      <c r="AW1705">
        <v>52000</v>
      </c>
    </row>
    <row r="1706" spans="1:49" x14ac:dyDescent="0.25">
      <c r="A1706">
        <v>20140262</v>
      </c>
      <c r="B1706">
        <v>19784</v>
      </c>
      <c r="C1706">
        <v>2014</v>
      </c>
      <c r="D1706" t="s">
        <v>5928</v>
      </c>
      <c r="E1706">
        <v>31130</v>
      </c>
      <c r="F1706" t="s">
        <v>1684</v>
      </c>
      <c r="G1706" t="s">
        <v>5929</v>
      </c>
      <c r="H1706" t="s">
        <v>51</v>
      </c>
      <c r="I1706" t="s">
        <v>52</v>
      </c>
      <c r="J1706" t="s">
        <v>53</v>
      </c>
      <c r="K1706" t="s">
        <v>54</v>
      </c>
      <c r="M1706" t="s">
        <v>1999</v>
      </c>
      <c r="N1706" t="s">
        <v>5930</v>
      </c>
      <c r="O1706" t="s">
        <v>91</v>
      </c>
      <c r="P1706">
        <v>31.553051</v>
      </c>
      <c r="Q1706">
        <v>-104.11548999999999</v>
      </c>
      <c r="R1706" t="s">
        <v>67</v>
      </c>
      <c r="S1706" t="s">
        <v>404</v>
      </c>
      <c r="T1706">
        <v>473</v>
      </c>
      <c r="U1706">
        <v>0</v>
      </c>
      <c r="V1706">
        <f>Tabla_database[[#This Row],[Unintentional Release (Barrels)]]+Tabla_database[[#This Row],[Intentional Release (Barrels)]]</f>
        <v>473</v>
      </c>
      <c r="W1706">
        <v>0</v>
      </c>
      <c r="X1706">
        <v>473</v>
      </c>
      <c r="Y1706" t="s">
        <v>59</v>
      </c>
      <c r="Z1706" t="s">
        <v>59</v>
      </c>
      <c r="AA1706" t="s">
        <v>99</v>
      </c>
      <c r="AB1706" t="s">
        <v>5931</v>
      </c>
      <c r="AC1706" t="s">
        <v>5932</v>
      </c>
      <c r="AD1706">
        <v>0</v>
      </c>
      <c r="AQ1706">
        <v>0</v>
      </c>
      <c r="AR1706">
        <v>1892</v>
      </c>
      <c r="AS1706">
        <v>0</v>
      </c>
      <c r="AT1706">
        <v>0</v>
      </c>
      <c r="AU1706">
        <v>0</v>
      </c>
      <c r="AV1706">
        <v>0</v>
      </c>
      <c r="AW1706">
        <v>1892</v>
      </c>
    </row>
    <row r="1707" spans="1:49" x14ac:dyDescent="0.25">
      <c r="A1707">
        <v>20140259</v>
      </c>
      <c r="B1707">
        <v>19812</v>
      </c>
      <c r="C1707">
        <v>2014</v>
      </c>
      <c r="D1707" t="s">
        <v>5933</v>
      </c>
      <c r="E1707">
        <v>32551</v>
      </c>
      <c r="F1707" t="s">
        <v>5304</v>
      </c>
      <c r="H1707" t="s">
        <v>51</v>
      </c>
      <c r="I1707" t="s">
        <v>104</v>
      </c>
      <c r="J1707" t="s">
        <v>63</v>
      </c>
      <c r="O1707" t="s">
        <v>151</v>
      </c>
      <c r="P1707">
        <v>35.947713999999998</v>
      </c>
      <c r="Q1707">
        <v>-96.754536000000002</v>
      </c>
      <c r="R1707" t="s">
        <v>67</v>
      </c>
      <c r="S1707" t="s">
        <v>227</v>
      </c>
      <c r="T1707">
        <v>0.5</v>
      </c>
      <c r="V1707">
        <f>Tabla_database[[#This Row],[Unintentional Release (Barrels)]]+Tabla_database[[#This Row],[Intentional Release (Barrels)]]</f>
        <v>0.5</v>
      </c>
      <c r="W1707">
        <v>0.5</v>
      </c>
      <c r="X1707">
        <v>0</v>
      </c>
      <c r="Y1707" t="s">
        <v>59</v>
      </c>
      <c r="Z1707" t="s">
        <v>59</v>
      </c>
      <c r="AA1707" t="s">
        <v>59</v>
      </c>
      <c r="AD1707">
        <v>0</v>
      </c>
      <c r="AQ1707">
        <v>0</v>
      </c>
      <c r="AR1707">
        <v>50</v>
      </c>
      <c r="AS1707">
        <v>0</v>
      </c>
      <c r="AT1707">
        <v>2780</v>
      </c>
      <c r="AU1707">
        <v>0</v>
      </c>
      <c r="AV1707">
        <v>0</v>
      </c>
      <c r="AW1707">
        <v>2830</v>
      </c>
    </row>
    <row r="1708" spans="1:49" x14ac:dyDescent="0.25">
      <c r="A1708">
        <v>20140265</v>
      </c>
      <c r="B1708">
        <v>21866</v>
      </c>
      <c r="C1708">
        <v>2014</v>
      </c>
      <c r="D1708" t="s">
        <v>5934</v>
      </c>
      <c r="E1708">
        <v>18667</v>
      </c>
      <c r="F1708" t="s">
        <v>5935</v>
      </c>
      <c r="G1708" t="s">
        <v>5936</v>
      </c>
      <c r="H1708" t="s">
        <v>51</v>
      </c>
      <c r="I1708" t="s">
        <v>80</v>
      </c>
      <c r="J1708" t="s">
        <v>63</v>
      </c>
      <c r="M1708" t="s">
        <v>194</v>
      </c>
      <c r="N1708" t="s">
        <v>1897</v>
      </c>
      <c r="O1708" t="s">
        <v>195</v>
      </c>
      <c r="P1708">
        <v>34.057767499999997</v>
      </c>
      <c r="Q1708">
        <v>-118.36014299999999</v>
      </c>
      <c r="R1708" t="s">
        <v>143</v>
      </c>
      <c r="S1708" t="s">
        <v>144</v>
      </c>
      <c r="T1708">
        <v>0.12</v>
      </c>
      <c r="V1708">
        <f>Tabla_database[[#This Row],[Unintentional Release (Barrels)]]+Tabla_database[[#This Row],[Intentional Release (Barrels)]]</f>
        <v>0.12</v>
      </c>
      <c r="W1708">
        <v>0</v>
      </c>
      <c r="X1708">
        <v>0.12</v>
      </c>
      <c r="Y1708" t="s">
        <v>59</v>
      </c>
      <c r="Z1708" t="s">
        <v>59</v>
      </c>
      <c r="AA1708" t="s">
        <v>99</v>
      </c>
      <c r="AB1708" t="s">
        <v>5937</v>
      </c>
      <c r="AC1708" t="s">
        <v>5938</v>
      </c>
      <c r="AD1708">
        <v>0</v>
      </c>
      <c r="AQ1708">
        <v>150000</v>
      </c>
      <c r="AR1708">
        <v>25</v>
      </c>
      <c r="AS1708">
        <v>500</v>
      </c>
      <c r="AT1708">
        <v>20000</v>
      </c>
      <c r="AU1708">
        <v>0</v>
      </c>
      <c r="AV1708">
        <v>15000</v>
      </c>
      <c r="AW1708">
        <v>185525</v>
      </c>
    </row>
    <row r="1709" spans="1:49" x14ac:dyDescent="0.25">
      <c r="A1709">
        <v>20140260</v>
      </c>
      <c r="B1709">
        <v>20178</v>
      </c>
      <c r="C1709">
        <v>2014</v>
      </c>
      <c r="D1709" t="s">
        <v>5939</v>
      </c>
      <c r="E1709">
        <v>31684</v>
      </c>
      <c r="F1709" t="s">
        <v>3226</v>
      </c>
      <c r="G1709" t="s">
        <v>5940</v>
      </c>
      <c r="H1709" t="s">
        <v>51</v>
      </c>
      <c r="I1709" t="s">
        <v>52</v>
      </c>
      <c r="J1709" t="s">
        <v>105</v>
      </c>
      <c r="K1709" t="s">
        <v>106</v>
      </c>
      <c r="M1709" t="s">
        <v>460</v>
      </c>
      <c r="N1709" t="s">
        <v>2387</v>
      </c>
      <c r="O1709" t="s">
        <v>91</v>
      </c>
      <c r="P1709">
        <v>35.719298000000002</v>
      </c>
      <c r="Q1709">
        <v>-101.353026</v>
      </c>
      <c r="R1709" t="s">
        <v>67</v>
      </c>
      <c r="S1709" t="s">
        <v>117</v>
      </c>
      <c r="T1709">
        <v>0.35</v>
      </c>
      <c r="V1709">
        <f>Tabla_database[[#This Row],[Unintentional Release (Barrels)]]+Tabla_database[[#This Row],[Intentional Release (Barrels)]]</f>
        <v>0.35</v>
      </c>
      <c r="W1709">
        <v>0.35</v>
      </c>
      <c r="X1709">
        <v>0</v>
      </c>
      <c r="Y1709" t="s">
        <v>59</v>
      </c>
      <c r="Z1709" t="s">
        <v>59</v>
      </c>
      <c r="AA1709" t="s">
        <v>59</v>
      </c>
      <c r="AD1709">
        <v>0</v>
      </c>
      <c r="AQ1709">
        <v>12000</v>
      </c>
      <c r="AR1709">
        <v>50</v>
      </c>
      <c r="AS1709">
        <v>0</v>
      </c>
      <c r="AT1709">
        <v>0</v>
      </c>
      <c r="AU1709">
        <v>1000</v>
      </c>
      <c r="AV1709">
        <v>0</v>
      </c>
      <c r="AW1709">
        <v>13050</v>
      </c>
    </row>
    <row r="1710" spans="1:49" x14ac:dyDescent="0.25">
      <c r="A1710">
        <v>20140268</v>
      </c>
      <c r="B1710">
        <v>19714</v>
      </c>
      <c r="C1710">
        <v>2014</v>
      </c>
      <c r="D1710" t="s">
        <v>5941</v>
      </c>
      <c r="E1710">
        <v>32223</v>
      </c>
      <c r="F1710" t="s">
        <v>2352</v>
      </c>
      <c r="G1710" t="s">
        <v>5942</v>
      </c>
      <c r="H1710" t="s">
        <v>51</v>
      </c>
      <c r="I1710" t="s">
        <v>52</v>
      </c>
      <c r="J1710" t="s">
        <v>63</v>
      </c>
      <c r="M1710" t="s">
        <v>2354</v>
      </c>
      <c r="N1710" t="s">
        <v>2355</v>
      </c>
      <c r="O1710" t="s">
        <v>195</v>
      </c>
      <c r="P1710">
        <v>38.061436</v>
      </c>
      <c r="Q1710">
        <v>-122.13439200000001</v>
      </c>
      <c r="R1710" t="s">
        <v>143</v>
      </c>
      <c r="S1710" t="s">
        <v>144</v>
      </c>
      <c r="T1710">
        <v>22</v>
      </c>
      <c r="V1710">
        <f>Tabla_database[[#This Row],[Unintentional Release (Barrels)]]+Tabla_database[[#This Row],[Intentional Release (Barrels)]]</f>
        <v>22</v>
      </c>
      <c r="W1710">
        <v>22</v>
      </c>
      <c r="X1710">
        <v>0</v>
      </c>
      <c r="Y1710" t="s">
        <v>59</v>
      </c>
      <c r="Z1710" t="s">
        <v>59</v>
      </c>
      <c r="AA1710" t="s">
        <v>59</v>
      </c>
      <c r="AD1710">
        <v>0</v>
      </c>
      <c r="AQ1710">
        <v>0</v>
      </c>
      <c r="AR1710">
        <v>1000</v>
      </c>
      <c r="AS1710">
        <v>0</v>
      </c>
      <c r="AT1710">
        <v>0</v>
      </c>
      <c r="AU1710">
        <v>50000</v>
      </c>
      <c r="AV1710">
        <v>0</v>
      </c>
      <c r="AW1710">
        <v>51000</v>
      </c>
    </row>
    <row r="1711" spans="1:49" x14ac:dyDescent="0.25">
      <c r="A1711">
        <v>20140270</v>
      </c>
      <c r="B1711">
        <v>19600</v>
      </c>
      <c r="C1711">
        <v>2014</v>
      </c>
      <c r="D1711" t="s">
        <v>5943</v>
      </c>
      <c r="E1711">
        <v>11169</v>
      </c>
      <c r="F1711" t="s">
        <v>78</v>
      </c>
      <c r="G1711" t="s">
        <v>5944</v>
      </c>
      <c r="H1711" t="s">
        <v>51</v>
      </c>
      <c r="I1711" t="s">
        <v>52</v>
      </c>
      <c r="J1711" t="s">
        <v>63</v>
      </c>
      <c r="M1711" t="s">
        <v>1240</v>
      </c>
      <c r="N1711" t="s">
        <v>3010</v>
      </c>
      <c r="O1711" t="s">
        <v>162</v>
      </c>
      <c r="P1711">
        <v>42.056789999999999</v>
      </c>
      <c r="Q1711">
        <v>-88.497320000000002</v>
      </c>
      <c r="R1711" t="s">
        <v>67</v>
      </c>
      <c r="S1711" t="s">
        <v>68</v>
      </c>
      <c r="T1711">
        <v>3</v>
      </c>
      <c r="V1711">
        <f>Tabla_database[[#This Row],[Unintentional Release (Barrels)]]+Tabla_database[[#This Row],[Intentional Release (Barrels)]]</f>
        <v>3</v>
      </c>
      <c r="W1711">
        <v>3</v>
      </c>
      <c r="X1711">
        <v>0</v>
      </c>
      <c r="Y1711" t="s">
        <v>59</v>
      </c>
      <c r="Z1711" t="s">
        <v>59</v>
      </c>
      <c r="AA1711" t="s">
        <v>99</v>
      </c>
      <c r="AB1711" t="s">
        <v>5945</v>
      </c>
      <c r="AC1711" t="s">
        <v>5946</v>
      </c>
      <c r="AD1711">
        <v>0</v>
      </c>
      <c r="AQ1711">
        <v>13000</v>
      </c>
      <c r="AR1711">
        <v>300</v>
      </c>
      <c r="AS1711">
        <v>0</v>
      </c>
      <c r="AT1711">
        <v>20000</v>
      </c>
      <c r="AU1711">
        <v>6000</v>
      </c>
      <c r="AV1711">
        <v>0</v>
      </c>
      <c r="AW1711">
        <v>39300</v>
      </c>
    </row>
    <row r="1712" spans="1:49" x14ac:dyDescent="0.25">
      <c r="A1712">
        <v>20140272</v>
      </c>
      <c r="B1712">
        <v>20168</v>
      </c>
      <c r="C1712">
        <v>2014</v>
      </c>
      <c r="D1712" t="s">
        <v>5947</v>
      </c>
      <c r="E1712">
        <v>32147</v>
      </c>
      <c r="F1712" t="s">
        <v>586</v>
      </c>
      <c r="G1712" t="s">
        <v>5948</v>
      </c>
      <c r="H1712" t="s">
        <v>51</v>
      </c>
      <c r="I1712" t="s">
        <v>52</v>
      </c>
      <c r="J1712" t="s">
        <v>63</v>
      </c>
      <c r="M1712" t="s">
        <v>1872</v>
      </c>
      <c r="N1712" t="s">
        <v>1873</v>
      </c>
      <c r="O1712" t="s">
        <v>162</v>
      </c>
      <c r="P1712">
        <v>38.792938999999997</v>
      </c>
      <c r="Q1712">
        <v>-89.085639</v>
      </c>
      <c r="R1712" t="s">
        <v>143</v>
      </c>
      <c r="S1712" t="s">
        <v>144</v>
      </c>
      <c r="T1712">
        <v>646</v>
      </c>
      <c r="V1712">
        <f>Tabla_database[[#This Row],[Unintentional Release (Barrels)]]+Tabla_database[[#This Row],[Intentional Release (Barrels)]]</f>
        <v>646</v>
      </c>
      <c r="W1712">
        <v>348</v>
      </c>
      <c r="X1712">
        <v>298</v>
      </c>
      <c r="Y1712" t="s">
        <v>59</v>
      </c>
      <c r="Z1712" t="s">
        <v>59</v>
      </c>
      <c r="AA1712" t="s">
        <v>99</v>
      </c>
      <c r="AB1712" t="s">
        <v>5949</v>
      </c>
      <c r="AC1712" t="s">
        <v>5950</v>
      </c>
      <c r="AD1712">
        <v>0</v>
      </c>
      <c r="AQ1712">
        <v>300000</v>
      </c>
      <c r="AR1712">
        <v>65000</v>
      </c>
      <c r="AS1712">
        <v>0</v>
      </c>
      <c r="AT1712">
        <v>1200000</v>
      </c>
      <c r="AU1712">
        <v>0</v>
      </c>
      <c r="AV1712">
        <v>0</v>
      </c>
      <c r="AW1712">
        <v>1565000</v>
      </c>
    </row>
    <row r="1713" spans="1:49" x14ac:dyDescent="0.25">
      <c r="A1713">
        <v>20140269</v>
      </c>
      <c r="B1713">
        <v>19728</v>
      </c>
      <c r="C1713">
        <v>2014</v>
      </c>
      <c r="D1713" t="s">
        <v>5951</v>
      </c>
      <c r="E1713">
        <v>2552</v>
      </c>
      <c r="F1713" t="s">
        <v>340</v>
      </c>
      <c r="G1713" t="s">
        <v>5663</v>
      </c>
      <c r="H1713" t="s">
        <v>51</v>
      </c>
      <c r="I1713" t="s">
        <v>52</v>
      </c>
      <c r="J1713" t="s">
        <v>105</v>
      </c>
      <c r="K1713" t="s">
        <v>106</v>
      </c>
      <c r="M1713" t="s">
        <v>435</v>
      </c>
      <c r="N1713" t="s">
        <v>436</v>
      </c>
      <c r="O1713" t="s">
        <v>75</v>
      </c>
      <c r="P1713">
        <v>30.71133</v>
      </c>
      <c r="Q1713">
        <v>-91.282039999999995</v>
      </c>
      <c r="R1713" t="s">
        <v>67</v>
      </c>
      <c r="S1713" t="s">
        <v>117</v>
      </c>
      <c r="T1713">
        <v>0.3</v>
      </c>
      <c r="V1713">
        <f>Tabla_database[[#This Row],[Unintentional Release (Barrels)]]+Tabla_database[[#This Row],[Intentional Release (Barrels)]]</f>
        <v>0.3</v>
      </c>
      <c r="W1713">
        <v>0.3</v>
      </c>
      <c r="X1713">
        <v>0</v>
      </c>
      <c r="Y1713" t="s">
        <v>59</v>
      </c>
      <c r="Z1713" t="s">
        <v>59</v>
      </c>
      <c r="AA1713" t="s">
        <v>99</v>
      </c>
      <c r="AB1713" t="s">
        <v>5952</v>
      </c>
      <c r="AC1713" t="s">
        <v>5953</v>
      </c>
      <c r="AD1713">
        <v>0</v>
      </c>
      <c r="AQ1713">
        <v>0</v>
      </c>
      <c r="AR1713">
        <v>32</v>
      </c>
      <c r="AS1713">
        <v>0</v>
      </c>
      <c r="AT1713">
        <v>8500</v>
      </c>
      <c r="AU1713">
        <v>0</v>
      </c>
      <c r="AV1713">
        <v>0</v>
      </c>
      <c r="AW1713">
        <v>8532</v>
      </c>
    </row>
    <row r="1714" spans="1:49" x14ac:dyDescent="0.25">
      <c r="A1714">
        <v>20140299</v>
      </c>
      <c r="B1714">
        <v>20269</v>
      </c>
      <c r="C1714">
        <v>2014</v>
      </c>
      <c r="D1714" t="s">
        <v>5954</v>
      </c>
      <c r="E1714">
        <v>32258</v>
      </c>
      <c r="F1714" t="s">
        <v>1914</v>
      </c>
      <c r="G1714" t="s">
        <v>5955</v>
      </c>
      <c r="H1714" t="s">
        <v>51</v>
      </c>
      <c r="I1714" t="s">
        <v>80</v>
      </c>
      <c r="J1714" t="s">
        <v>105</v>
      </c>
      <c r="K1714" t="s">
        <v>212</v>
      </c>
      <c r="L1714" t="s">
        <v>4589</v>
      </c>
      <c r="M1714" t="s">
        <v>5956</v>
      </c>
      <c r="N1714" t="s">
        <v>1073</v>
      </c>
      <c r="O1714" t="s">
        <v>182</v>
      </c>
      <c r="P1714">
        <v>44.803407</v>
      </c>
      <c r="Q1714">
        <v>-94.835426999999996</v>
      </c>
      <c r="R1714" t="s">
        <v>84</v>
      </c>
      <c r="S1714" t="s">
        <v>85</v>
      </c>
      <c r="T1714">
        <v>23</v>
      </c>
      <c r="V1714">
        <f>Tabla_database[[#This Row],[Unintentional Release (Barrels)]]+Tabla_database[[#This Row],[Intentional Release (Barrels)]]</f>
        <v>23</v>
      </c>
      <c r="W1714">
        <v>23</v>
      </c>
      <c r="X1714">
        <v>0</v>
      </c>
      <c r="Y1714" t="s">
        <v>59</v>
      </c>
      <c r="Z1714" t="s">
        <v>59</v>
      </c>
      <c r="AA1714" t="s">
        <v>59</v>
      </c>
      <c r="AD1714">
        <v>0</v>
      </c>
      <c r="AQ1714">
        <v>1000</v>
      </c>
      <c r="AR1714">
        <v>2300</v>
      </c>
      <c r="AS1714">
        <v>0</v>
      </c>
      <c r="AT1714">
        <v>0</v>
      </c>
      <c r="AU1714">
        <v>142484</v>
      </c>
      <c r="AV1714">
        <v>579</v>
      </c>
      <c r="AW1714">
        <v>146363</v>
      </c>
    </row>
    <row r="1715" spans="1:49" x14ac:dyDescent="0.25">
      <c r="A1715">
        <v>20140275</v>
      </c>
      <c r="B1715">
        <v>20693</v>
      </c>
      <c r="C1715">
        <v>2014</v>
      </c>
      <c r="D1715" t="s">
        <v>5957</v>
      </c>
      <c r="E1715">
        <v>30003</v>
      </c>
      <c r="F1715" t="s">
        <v>616</v>
      </c>
      <c r="G1715" t="s">
        <v>4874</v>
      </c>
      <c r="H1715" t="s">
        <v>51</v>
      </c>
      <c r="I1715" t="s">
        <v>80</v>
      </c>
      <c r="J1715" t="s">
        <v>63</v>
      </c>
      <c r="M1715" t="s">
        <v>618</v>
      </c>
      <c r="N1715" t="s">
        <v>108</v>
      </c>
      <c r="O1715" t="s">
        <v>91</v>
      </c>
      <c r="P1715">
        <v>29.705971999999999</v>
      </c>
      <c r="Q1715">
        <v>-95.237834000000007</v>
      </c>
      <c r="R1715" t="s">
        <v>122</v>
      </c>
      <c r="S1715" t="s">
        <v>123</v>
      </c>
      <c r="T1715">
        <v>67.819999999999993</v>
      </c>
      <c r="V1715">
        <f>Tabla_database[[#This Row],[Unintentional Release (Barrels)]]+Tabla_database[[#This Row],[Intentional Release (Barrels)]]</f>
        <v>67.819999999999993</v>
      </c>
      <c r="W1715">
        <v>67.819999999999993</v>
      </c>
      <c r="X1715">
        <v>0</v>
      </c>
      <c r="Y1715" t="s">
        <v>59</v>
      </c>
      <c r="Z1715" t="s">
        <v>59</v>
      </c>
      <c r="AA1715" t="s">
        <v>59</v>
      </c>
      <c r="AD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</row>
    <row r="1716" spans="1:49" x14ac:dyDescent="0.25">
      <c r="A1716">
        <v>20140274</v>
      </c>
      <c r="B1716">
        <v>19836</v>
      </c>
      <c r="C1716">
        <v>2014</v>
      </c>
      <c r="D1716" t="s">
        <v>5958</v>
      </c>
      <c r="E1716">
        <v>31672</v>
      </c>
      <c r="F1716" t="s">
        <v>355</v>
      </c>
      <c r="G1716" t="s">
        <v>5959</v>
      </c>
      <c r="H1716" t="s">
        <v>51</v>
      </c>
      <c r="I1716" t="s">
        <v>80</v>
      </c>
      <c r="J1716" t="s">
        <v>356</v>
      </c>
      <c r="M1716" t="s">
        <v>5960</v>
      </c>
      <c r="N1716" t="s">
        <v>2387</v>
      </c>
      <c r="O1716" t="s">
        <v>91</v>
      </c>
      <c r="P1716">
        <v>35.982999999999997</v>
      </c>
      <c r="Q1716">
        <v>-101.40900000000001</v>
      </c>
      <c r="R1716" t="s">
        <v>143</v>
      </c>
      <c r="S1716" t="s">
        <v>321</v>
      </c>
      <c r="T1716">
        <v>1</v>
      </c>
      <c r="U1716">
        <v>3693</v>
      </c>
      <c r="V1716">
        <f>Tabla_database[[#This Row],[Unintentional Release (Barrels)]]+Tabla_database[[#This Row],[Intentional Release (Barrels)]]</f>
        <v>3694</v>
      </c>
      <c r="W1716">
        <v>0</v>
      </c>
      <c r="X1716">
        <v>1</v>
      </c>
      <c r="Y1716" t="s">
        <v>59</v>
      </c>
      <c r="Z1716" t="s">
        <v>59</v>
      </c>
      <c r="AA1716" t="s">
        <v>99</v>
      </c>
      <c r="AB1716" t="s">
        <v>5961</v>
      </c>
      <c r="AC1716" t="s">
        <v>5962</v>
      </c>
      <c r="AD1716">
        <v>0</v>
      </c>
      <c r="AQ1716">
        <v>10000</v>
      </c>
      <c r="AR1716">
        <v>1000</v>
      </c>
      <c r="AS1716">
        <v>0</v>
      </c>
      <c r="AT1716">
        <v>5000</v>
      </c>
      <c r="AU1716">
        <v>0</v>
      </c>
      <c r="AV1716">
        <v>0</v>
      </c>
      <c r="AW1716">
        <v>16000</v>
      </c>
    </row>
    <row r="1717" spans="1:49" x14ac:dyDescent="0.25">
      <c r="A1717">
        <v>20140273</v>
      </c>
      <c r="B1717">
        <v>19623</v>
      </c>
      <c r="C1717">
        <v>2014</v>
      </c>
      <c r="D1717" t="s">
        <v>5963</v>
      </c>
      <c r="E1717">
        <v>12105</v>
      </c>
      <c r="F1717" t="s">
        <v>165</v>
      </c>
      <c r="G1717" t="s">
        <v>1927</v>
      </c>
      <c r="H1717" t="s">
        <v>51</v>
      </c>
      <c r="I1717" t="s">
        <v>80</v>
      </c>
      <c r="J1717" t="s">
        <v>53</v>
      </c>
      <c r="K1717" t="s">
        <v>167</v>
      </c>
      <c r="M1717" t="s">
        <v>1313</v>
      </c>
      <c r="N1717" t="s">
        <v>1314</v>
      </c>
      <c r="O1717" t="s">
        <v>151</v>
      </c>
      <c r="P1717">
        <v>36.383220000000001</v>
      </c>
      <c r="Q1717">
        <v>-97.604240000000004</v>
      </c>
      <c r="R1717" t="s">
        <v>67</v>
      </c>
      <c r="S1717" t="s">
        <v>135</v>
      </c>
      <c r="T1717">
        <v>4.2</v>
      </c>
      <c r="U1717">
        <v>0</v>
      </c>
      <c r="V1717">
        <f>Tabla_database[[#This Row],[Unintentional Release (Barrels)]]+Tabla_database[[#This Row],[Intentional Release (Barrels)]]</f>
        <v>4.2</v>
      </c>
      <c r="W1717">
        <v>0</v>
      </c>
      <c r="X1717">
        <v>4.2</v>
      </c>
      <c r="Y1717" t="s">
        <v>59</v>
      </c>
      <c r="Z1717" t="s">
        <v>59</v>
      </c>
      <c r="AA1717" t="s">
        <v>99</v>
      </c>
      <c r="AB1717" t="s">
        <v>5963</v>
      </c>
      <c r="AC1717" t="s">
        <v>5964</v>
      </c>
      <c r="AD1717">
        <v>0</v>
      </c>
      <c r="AQ1717">
        <v>30000</v>
      </c>
      <c r="AR1717">
        <v>0</v>
      </c>
      <c r="AS1717">
        <v>0</v>
      </c>
      <c r="AT1717">
        <v>1000</v>
      </c>
      <c r="AU1717">
        <v>5000</v>
      </c>
      <c r="AV1717">
        <v>0</v>
      </c>
      <c r="AW1717">
        <v>36000</v>
      </c>
    </row>
    <row r="1718" spans="1:49" x14ac:dyDescent="0.25">
      <c r="A1718">
        <v>20140276</v>
      </c>
      <c r="B1718">
        <v>19620</v>
      </c>
      <c r="C1718">
        <v>2014</v>
      </c>
      <c r="D1718" t="s">
        <v>5965</v>
      </c>
      <c r="E1718">
        <v>300</v>
      </c>
      <c r="F1718" t="s">
        <v>87</v>
      </c>
      <c r="G1718" t="s">
        <v>5966</v>
      </c>
      <c r="H1718" t="s">
        <v>51</v>
      </c>
      <c r="I1718" t="s">
        <v>52</v>
      </c>
      <c r="J1718" t="s">
        <v>63</v>
      </c>
      <c r="M1718" t="s">
        <v>1030</v>
      </c>
      <c r="N1718" t="s">
        <v>1030</v>
      </c>
      <c r="O1718" t="s">
        <v>91</v>
      </c>
      <c r="P1718">
        <v>31.66159</v>
      </c>
      <c r="Q1718">
        <v>-102.20698</v>
      </c>
      <c r="R1718" t="s">
        <v>67</v>
      </c>
      <c r="S1718" t="s">
        <v>208</v>
      </c>
      <c r="T1718">
        <v>10</v>
      </c>
      <c r="V1718">
        <f>Tabla_database[[#This Row],[Unintentional Release (Barrels)]]+Tabla_database[[#This Row],[Intentional Release (Barrels)]]</f>
        <v>10</v>
      </c>
      <c r="W1718">
        <v>10</v>
      </c>
      <c r="X1718">
        <v>0</v>
      </c>
      <c r="Y1718" t="s">
        <v>59</v>
      </c>
      <c r="Z1718" t="s">
        <v>59</v>
      </c>
      <c r="AA1718" t="s">
        <v>99</v>
      </c>
      <c r="AB1718" t="s">
        <v>5965</v>
      </c>
      <c r="AC1718" t="s">
        <v>5967</v>
      </c>
      <c r="AD1718">
        <v>0</v>
      </c>
      <c r="AQ1718">
        <v>450</v>
      </c>
      <c r="AR1718">
        <v>1500</v>
      </c>
      <c r="AS1718">
        <v>2500</v>
      </c>
      <c r="AT1718">
        <v>9000</v>
      </c>
      <c r="AU1718">
        <v>0</v>
      </c>
      <c r="AV1718">
        <v>0</v>
      </c>
      <c r="AW1718">
        <v>13450</v>
      </c>
    </row>
    <row r="1719" spans="1:49" x14ac:dyDescent="0.25">
      <c r="A1719">
        <v>20140280</v>
      </c>
      <c r="B1719">
        <v>20320</v>
      </c>
      <c r="C1719">
        <v>2014</v>
      </c>
      <c r="D1719" t="s">
        <v>5968</v>
      </c>
      <c r="E1719">
        <v>39013</v>
      </c>
      <c r="F1719" t="s">
        <v>5969</v>
      </c>
      <c r="G1719" t="s">
        <v>5970</v>
      </c>
      <c r="H1719" t="s">
        <v>51</v>
      </c>
      <c r="I1719" t="s">
        <v>80</v>
      </c>
      <c r="J1719" t="s">
        <v>63</v>
      </c>
      <c r="M1719" t="s">
        <v>193</v>
      </c>
      <c r="N1719" t="s">
        <v>194</v>
      </c>
      <c r="O1719" t="s">
        <v>195</v>
      </c>
      <c r="P1719">
        <v>33.803334999999997</v>
      </c>
      <c r="Q1719">
        <v>-118.254678</v>
      </c>
      <c r="R1719" t="s">
        <v>143</v>
      </c>
      <c r="S1719" t="s">
        <v>144</v>
      </c>
      <c r="T1719">
        <v>225</v>
      </c>
      <c r="V1719">
        <f>Tabla_database[[#This Row],[Unintentional Release (Barrels)]]+Tabla_database[[#This Row],[Intentional Release (Barrels)]]</f>
        <v>225</v>
      </c>
      <c r="W1719">
        <v>225</v>
      </c>
      <c r="X1719">
        <v>0</v>
      </c>
      <c r="Y1719" t="s">
        <v>59</v>
      </c>
      <c r="Z1719" t="s">
        <v>59</v>
      </c>
      <c r="AA1719" t="s">
        <v>99</v>
      </c>
      <c r="AB1719" t="s">
        <v>5971</v>
      </c>
      <c r="AC1719" t="s">
        <v>5972</v>
      </c>
      <c r="AD1719">
        <v>0</v>
      </c>
      <c r="AQ1719">
        <v>50000</v>
      </c>
      <c r="AR1719">
        <v>1200</v>
      </c>
      <c r="AS1719">
        <v>0</v>
      </c>
      <c r="AT1719">
        <v>25000</v>
      </c>
      <c r="AU1719">
        <v>200000</v>
      </c>
      <c r="AV1719">
        <v>5000</v>
      </c>
      <c r="AW1719">
        <v>281200</v>
      </c>
    </row>
    <row r="1720" spans="1:49" x14ac:dyDescent="0.25">
      <c r="A1720">
        <v>20140279</v>
      </c>
      <c r="B1720">
        <v>19633</v>
      </c>
      <c r="C1720">
        <v>2014</v>
      </c>
      <c r="D1720" t="s">
        <v>5973</v>
      </c>
      <c r="E1720">
        <v>300</v>
      </c>
      <c r="F1720" t="s">
        <v>87</v>
      </c>
      <c r="G1720" t="s">
        <v>5974</v>
      </c>
      <c r="H1720" t="s">
        <v>51</v>
      </c>
      <c r="I1720" t="s">
        <v>52</v>
      </c>
      <c r="J1720" t="s">
        <v>63</v>
      </c>
      <c r="N1720" t="s">
        <v>226</v>
      </c>
      <c r="O1720" t="s">
        <v>195</v>
      </c>
      <c r="P1720">
        <v>35.231665999999997</v>
      </c>
      <c r="Q1720">
        <v>-119.434622</v>
      </c>
      <c r="R1720" t="s">
        <v>67</v>
      </c>
      <c r="S1720" t="s">
        <v>208</v>
      </c>
      <c r="T1720">
        <v>10</v>
      </c>
      <c r="V1720">
        <f>Tabla_database[[#This Row],[Unintentional Release (Barrels)]]+Tabla_database[[#This Row],[Intentional Release (Barrels)]]</f>
        <v>10</v>
      </c>
      <c r="W1720">
        <v>10</v>
      </c>
      <c r="X1720">
        <v>0</v>
      </c>
      <c r="Y1720" t="s">
        <v>59</v>
      </c>
      <c r="Z1720" t="s">
        <v>59</v>
      </c>
      <c r="AA1720" t="s">
        <v>99</v>
      </c>
      <c r="AB1720" t="s">
        <v>5973</v>
      </c>
      <c r="AC1720" t="s">
        <v>5975</v>
      </c>
      <c r="AD1720">
        <v>0</v>
      </c>
      <c r="AQ1720">
        <v>100</v>
      </c>
      <c r="AR1720">
        <v>1000</v>
      </c>
      <c r="AS1720">
        <v>0</v>
      </c>
      <c r="AT1720">
        <v>20000</v>
      </c>
      <c r="AU1720">
        <v>0</v>
      </c>
      <c r="AV1720">
        <v>0</v>
      </c>
      <c r="AW1720">
        <v>21100</v>
      </c>
    </row>
    <row r="1721" spans="1:49" x14ac:dyDescent="0.25">
      <c r="A1721">
        <v>20140277</v>
      </c>
      <c r="B1721">
        <v>19860</v>
      </c>
      <c r="C1721">
        <v>2014</v>
      </c>
      <c r="D1721" t="s">
        <v>5976</v>
      </c>
      <c r="E1721">
        <v>26041</v>
      </c>
      <c r="F1721" t="s">
        <v>103</v>
      </c>
      <c r="H1721" t="s">
        <v>51</v>
      </c>
      <c r="I1721" t="s">
        <v>104</v>
      </c>
      <c r="J1721" t="s">
        <v>105</v>
      </c>
      <c r="K1721" t="s">
        <v>106</v>
      </c>
      <c r="M1721" t="s">
        <v>121</v>
      </c>
      <c r="N1721" t="s">
        <v>108</v>
      </c>
      <c r="O1721" t="s">
        <v>91</v>
      </c>
      <c r="P1721">
        <v>40.52243</v>
      </c>
      <c r="Q1721">
        <v>-74.253839999999997</v>
      </c>
      <c r="R1721" t="s">
        <v>143</v>
      </c>
      <c r="S1721" t="s">
        <v>144</v>
      </c>
      <c r="T1721">
        <v>0.06</v>
      </c>
      <c r="V1721">
        <f>Tabla_database[[#This Row],[Unintentional Release (Barrels)]]+Tabla_database[[#This Row],[Intentional Release (Barrels)]]</f>
        <v>0.06</v>
      </c>
      <c r="W1721">
        <v>0</v>
      </c>
      <c r="X1721">
        <v>0.06</v>
      </c>
      <c r="Y1721" t="s">
        <v>59</v>
      </c>
      <c r="Z1721" t="s">
        <v>59</v>
      </c>
      <c r="AA1721" t="s">
        <v>59</v>
      </c>
      <c r="AD1721">
        <v>0</v>
      </c>
      <c r="AQ1721">
        <v>675000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675000</v>
      </c>
    </row>
    <row r="1722" spans="1:49" x14ac:dyDescent="0.25">
      <c r="A1722">
        <v>20140278</v>
      </c>
      <c r="B1722">
        <v>19629</v>
      </c>
      <c r="C1722">
        <v>2014</v>
      </c>
      <c r="D1722" t="s">
        <v>5977</v>
      </c>
      <c r="E1722">
        <v>26041</v>
      </c>
      <c r="F1722" t="s">
        <v>103</v>
      </c>
      <c r="H1722" t="s">
        <v>51</v>
      </c>
      <c r="I1722" t="s">
        <v>52</v>
      </c>
      <c r="J1722" t="s">
        <v>105</v>
      </c>
      <c r="K1722" t="s">
        <v>106</v>
      </c>
      <c r="M1722" t="s">
        <v>952</v>
      </c>
      <c r="N1722" t="s">
        <v>953</v>
      </c>
      <c r="O1722" t="s">
        <v>302</v>
      </c>
      <c r="P1722">
        <v>40.585470000000001</v>
      </c>
      <c r="Q1722">
        <v>-74.213570000000004</v>
      </c>
      <c r="R1722" t="s">
        <v>67</v>
      </c>
      <c r="S1722" t="s">
        <v>68</v>
      </c>
      <c r="T1722">
        <v>0.67</v>
      </c>
      <c r="V1722">
        <f>Tabla_database[[#This Row],[Unintentional Release (Barrels)]]+Tabla_database[[#This Row],[Intentional Release (Barrels)]]</f>
        <v>0.67</v>
      </c>
      <c r="W1722">
        <v>0.67</v>
      </c>
      <c r="X1722">
        <v>0</v>
      </c>
      <c r="Y1722" t="s">
        <v>59</v>
      </c>
      <c r="Z1722" t="s">
        <v>59</v>
      </c>
      <c r="AA1722" t="s">
        <v>59</v>
      </c>
      <c r="AQ1722">
        <v>3000</v>
      </c>
      <c r="AR1722">
        <v>3000</v>
      </c>
      <c r="AS1722">
        <v>0</v>
      </c>
      <c r="AT1722">
        <v>2000</v>
      </c>
      <c r="AU1722">
        <v>0</v>
      </c>
      <c r="AV1722">
        <v>0</v>
      </c>
      <c r="AW1722">
        <v>8000</v>
      </c>
    </row>
    <row r="1723" spans="1:49" x14ac:dyDescent="0.25">
      <c r="A1723">
        <v>20140284</v>
      </c>
      <c r="B1723">
        <v>19897</v>
      </c>
      <c r="C1723">
        <v>2014</v>
      </c>
      <c r="D1723" t="s">
        <v>5978</v>
      </c>
      <c r="E1723">
        <v>31618</v>
      </c>
      <c r="F1723" t="s">
        <v>362</v>
      </c>
      <c r="G1723" t="s">
        <v>5979</v>
      </c>
      <c r="H1723" t="s">
        <v>51</v>
      </c>
      <c r="I1723" t="s">
        <v>52</v>
      </c>
      <c r="J1723" t="s">
        <v>53</v>
      </c>
      <c r="K1723" t="s">
        <v>71</v>
      </c>
      <c r="L1723" t="s">
        <v>482</v>
      </c>
      <c r="M1723" t="s">
        <v>1556</v>
      </c>
      <c r="N1723" t="s">
        <v>1557</v>
      </c>
      <c r="O1723" t="s">
        <v>162</v>
      </c>
      <c r="P1723">
        <v>41.410372000000002</v>
      </c>
      <c r="Q1723">
        <v>-88.373137</v>
      </c>
      <c r="R1723" t="s">
        <v>57</v>
      </c>
      <c r="S1723" t="s">
        <v>461</v>
      </c>
      <c r="T1723">
        <v>0.1</v>
      </c>
      <c r="U1723">
        <v>0</v>
      </c>
      <c r="V1723">
        <f>Tabla_database[[#This Row],[Unintentional Release (Barrels)]]+Tabla_database[[#This Row],[Intentional Release (Barrels)]]</f>
        <v>0.1</v>
      </c>
      <c r="W1723">
        <v>0</v>
      </c>
      <c r="X1723">
        <v>0.1</v>
      </c>
      <c r="Y1723" t="s">
        <v>99</v>
      </c>
      <c r="Z1723" t="s">
        <v>59</v>
      </c>
      <c r="AA1723" t="s">
        <v>59</v>
      </c>
      <c r="AD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225</v>
      </c>
      <c r="AW1723">
        <v>225</v>
      </c>
    </row>
    <row r="1724" spans="1:49" x14ac:dyDescent="0.25">
      <c r="A1724">
        <v>20140283</v>
      </c>
      <c r="B1724">
        <v>19908</v>
      </c>
      <c r="C1724">
        <v>2014</v>
      </c>
      <c r="D1724" t="s">
        <v>5980</v>
      </c>
      <c r="E1724">
        <v>300</v>
      </c>
      <c r="F1724" t="s">
        <v>87</v>
      </c>
      <c r="G1724" t="s">
        <v>3596</v>
      </c>
      <c r="H1724" t="s">
        <v>51</v>
      </c>
      <c r="I1724" t="s">
        <v>52</v>
      </c>
      <c r="J1724" t="s">
        <v>63</v>
      </c>
      <c r="N1724" t="s">
        <v>536</v>
      </c>
      <c r="O1724" t="s">
        <v>91</v>
      </c>
      <c r="P1724">
        <v>32.531930000000003</v>
      </c>
      <c r="Q1724">
        <v>-100.83051</v>
      </c>
      <c r="R1724" t="s">
        <v>67</v>
      </c>
      <c r="S1724" t="s">
        <v>117</v>
      </c>
      <c r="T1724">
        <v>3</v>
      </c>
      <c r="V1724">
        <f>Tabla_database[[#This Row],[Unintentional Release (Barrels)]]+Tabla_database[[#This Row],[Intentional Release (Barrels)]]</f>
        <v>3</v>
      </c>
      <c r="W1724">
        <v>3</v>
      </c>
      <c r="X1724">
        <v>0</v>
      </c>
      <c r="Y1724" t="s">
        <v>59</v>
      </c>
      <c r="Z1724" t="s">
        <v>59</v>
      </c>
      <c r="AA1724" t="s">
        <v>99</v>
      </c>
      <c r="AB1724" t="s">
        <v>5980</v>
      </c>
      <c r="AC1724" t="s">
        <v>5981</v>
      </c>
      <c r="AD1724">
        <v>0</v>
      </c>
      <c r="AQ1724">
        <v>0</v>
      </c>
      <c r="AR1724">
        <v>280</v>
      </c>
      <c r="AS1724">
        <v>0</v>
      </c>
      <c r="AT1724">
        <v>11000</v>
      </c>
      <c r="AU1724">
        <v>0</v>
      </c>
      <c r="AV1724">
        <v>0</v>
      </c>
      <c r="AW1724">
        <v>11280</v>
      </c>
    </row>
    <row r="1725" spans="1:49" x14ac:dyDescent="0.25">
      <c r="A1725">
        <v>20140281</v>
      </c>
      <c r="B1725">
        <v>19937</v>
      </c>
      <c r="C1725">
        <v>2014</v>
      </c>
      <c r="D1725" t="s">
        <v>5982</v>
      </c>
      <c r="E1725">
        <v>31476</v>
      </c>
      <c r="F1725" t="s">
        <v>3293</v>
      </c>
      <c r="G1725" t="s">
        <v>5983</v>
      </c>
      <c r="H1725" t="s">
        <v>51</v>
      </c>
      <c r="I1725" t="s">
        <v>52</v>
      </c>
      <c r="J1725" t="s">
        <v>63</v>
      </c>
      <c r="M1725" t="s">
        <v>989</v>
      </c>
      <c r="N1725" t="s">
        <v>1314</v>
      </c>
      <c r="O1725" t="s">
        <v>151</v>
      </c>
      <c r="P1725">
        <v>36.557114820000002</v>
      </c>
      <c r="Q1725">
        <v>-97.29606047</v>
      </c>
      <c r="R1725" t="s">
        <v>67</v>
      </c>
      <c r="S1725" t="s">
        <v>404</v>
      </c>
      <c r="T1725">
        <v>0.36</v>
      </c>
      <c r="V1725">
        <f>Tabla_database[[#This Row],[Unintentional Release (Barrels)]]+Tabla_database[[#This Row],[Intentional Release (Barrels)]]</f>
        <v>0.36</v>
      </c>
      <c r="W1725">
        <v>0</v>
      </c>
      <c r="X1725">
        <v>0.36</v>
      </c>
      <c r="Y1725" t="s">
        <v>59</v>
      </c>
      <c r="Z1725" t="s">
        <v>59</v>
      </c>
      <c r="AA1725" t="s">
        <v>59</v>
      </c>
      <c r="AD1725">
        <v>0</v>
      </c>
      <c r="AQ1725">
        <v>1500</v>
      </c>
      <c r="AR1725">
        <v>50</v>
      </c>
      <c r="AS1725">
        <v>0</v>
      </c>
      <c r="AT1725">
        <v>0</v>
      </c>
      <c r="AU1725">
        <v>0</v>
      </c>
      <c r="AV1725">
        <v>0</v>
      </c>
      <c r="AW1725">
        <v>1550</v>
      </c>
    </row>
    <row r="1726" spans="1:49" x14ac:dyDescent="0.25">
      <c r="A1726">
        <v>20140285</v>
      </c>
      <c r="B1726">
        <v>20523</v>
      </c>
      <c r="C1726">
        <v>2014</v>
      </c>
      <c r="D1726" t="s">
        <v>5984</v>
      </c>
      <c r="E1726">
        <v>4805</v>
      </c>
      <c r="F1726" t="s">
        <v>218</v>
      </c>
      <c r="G1726" t="s">
        <v>5397</v>
      </c>
      <c r="H1726" t="s">
        <v>51</v>
      </c>
      <c r="I1726" t="s">
        <v>52</v>
      </c>
      <c r="J1726" t="s">
        <v>105</v>
      </c>
      <c r="K1726" t="s">
        <v>106</v>
      </c>
      <c r="M1726" t="s">
        <v>1044</v>
      </c>
      <c r="N1726" t="s">
        <v>1045</v>
      </c>
      <c r="O1726" t="s">
        <v>207</v>
      </c>
      <c r="P1726">
        <v>41.607667360000001</v>
      </c>
      <c r="Q1726">
        <v>-87.438745229999995</v>
      </c>
      <c r="R1726" t="s">
        <v>67</v>
      </c>
      <c r="S1726" t="s">
        <v>117</v>
      </c>
      <c r="T1726">
        <v>10</v>
      </c>
      <c r="V1726">
        <f>Tabla_database[[#This Row],[Unintentional Release (Barrels)]]+Tabla_database[[#This Row],[Intentional Release (Barrels)]]</f>
        <v>10</v>
      </c>
      <c r="W1726">
        <v>10</v>
      </c>
      <c r="X1726">
        <v>0</v>
      </c>
      <c r="Y1726" t="s">
        <v>59</v>
      </c>
      <c r="Z1726" t="s">
        <v>59</v>
      </c>
      <c r="AA1726" t="s">
        <v>59</v>
      </c>
      <c r="AD1726">
        <v>0</v>
      </c>
      <c r="AQ1726">
        <v>250</v>
      </c>
      <c r="AR1726">
        <v>600</v>
      </c>
      <c r="AS1726">
        <v>0</v>
      </c>
      <c r="AT1726">
        <v>10000</v>
      </c>
      <c r="AU1726">
        <v>108681</v>
      </c>
      <c r="AV1726">
        <v>0</v>
      </c>
      <c r="AW1726">
        <v>119531</v>
      </c>
    </row>
    <row r="1727" spans="1:49" x14ac:dyDescent="0.25">
      <c r="A1727">
        <v>20140288</v>
      </c>
      <c r="B1727">
        <v>20507</v>
      </c>
      <c r="C1727">
        <v>2014</v>
      </c>
      <c r="D1727" t="s">
        <v>5985</v>
      </c>
      <c r="E1727">
        <v>30829</v>
      </c>
      <c r="F1727" t="s">
        <v>1245</v>
      </c>
      <c r="G1727" t="s">
        <v>3378</v>
      </c>
      <c r="H1727" t="s">
        <v>51</v>
      </c>
      <c r="I1727" t="s">
        <v>80</v>
      </c>
      <c r="J1727" t="s">
        <v>63</v>
      </c>
      <c r="M1727" t="s">
        <v>398</v>
      </c>
      <c r="N1727" t="s">
        <v>399</v>
      </c>
      <c r="O1727" t="s">
        <v>400</v>
      </c>
      <c r="P1727">
        <v>32.650336000000003</v>
      </c>
      <c r="Q1727">
        <v>-103.13947899999999</v>
      </c>
      <c r="R1727" t="s">
        <v>143</v>
      </c>
      <c r="S1727" t="s">
        <v>144</v>
      </c>
      <c r="T1727">
        <v>120</v>
      </c>
      <c r="V1727">
        <f>Tabla_database[[#This Row],[Unintentional Release (Barrels)]]+Tabla_database[[#This Row],[Intentional Release (Barrels)]]</f>
        <v>120</v>
      </c>
      <c r="W1727">
        <v>120</v>
      </c>
      <c r="X1727">
        <v>0</v>
      </c>
      <c r="Y1727" t="s">
        <v>59</v>
      </c>
      <c r="Z1727" t="s">
        <v>59</v>
      </c>
      <c r="AA1727" t="s">
        <v>59</v>
      </c>
      <c r="AD1727">
        <v>0</v>
      </c>
      <c r="AQ1727">
        <v>13000</v>
      </c>
      <c r="AR1727">
        <v>12000</v>
      </c>
      <c r="AS1727">
        <v>0</v>
      </c>
      <c r="AT1727">
        <v>5000</v>
      </c>
      <c r="AU1727">
        <v>38000</v>
      </c>
      <c r="AV1727">
        <v>0</v>
      </c>
      <c r="AW1727">
        <v>68000</v>
      </c>
    </row>
    <row r="1728" spans="1:49" x14ac:dyDescent="0.25">
      <c r="A1728">
        <v>20140289</v>
      </c>
      <c r="B1728">
        <v>19654</v>
      </c>
      <c r="C1728">
        <v>2014</v>
      </c>
      <c r="D1728" t="s">
        <v>5986</v>
      </c>
      <c r="E1728">
        <v>32011</v>
      </c>
      <c r="F1728" t="s">
        <v>1997</v>
      </c>
      <c r="G1728" t="s">
        <v>5521</v>
      </c>
      <c r="H1728" t="s">
        <v>51</v>
      </c>
      <c r="I1728" t="s">
        <v>104</v>
      </c>
      <c r="J1728" t="s">
        <v>63</v>
      </c>
      <c r="M1728" t="s">
        <v>847</v>
      </c>
      <c r="N1728" t="s">
        <v>848</v>
      </c>
      <c r="O1728" t="s">
        <v>508</v>
      </c>
      <c r="P1728">
        <v>41.126882999999999</v>
      </c>
      <c r="Q1728">
        <v>-104.79110799999999</v>
      </c>
      <c r="R1728" t="s">
        <v>84</v>
      </c>
      <c r="S1728" t="s">
        <v>668</v>
      </c>
      <c r="T1728">
        <v>500</v>
      </c>
      <c r="V1728">
        <f>Tabla_database[[#This Row],[Unintentional Release (Barrels)]]+Tabla_database[[#This Row],[Intentional Release (Barrels)]]</f>
        <v>500</v>
      </c>
      <c r="W1728">
        <v>500</v>
      </c>
      <c r="X1728">
        <v>0</v>
      </c>
      <c r="Y1728" t="s">
        <v>59</v>
      </c>
      <c r="Z1728" t="s">
        <v>59</v>
      </c>
      <c r="AA1728" t="s">
        <v>59</v>
      </c>
      <c r="AD1728">
        <v>0</v>
      </c>
      <c r="AQ1728">
        <v>1000</v>
      </c>
      <c r="AR1728">
        <v>0</v>
      </c>
      <c r="AS1728">
        <v>0</v>
      </c>
      <c r="AT1728">
        <v>2500</v>
      </c>
      <c r="AU1728">
        <v>2500</v>
      </c>
      <c r="AV1728">
        <v>0</v>
      </c>
      <c r="AW1728">
        <v>6000</v>
      </c>
    </row>
    <row r="1729" spans="1:49" x14ac:dyDescent="0.25">
      <c r="A1729">
        <v>20140291</v>
      </c>
      <c r="B1729">
        <v>20434</v>
      </c>
      <c r="C1729">
        <v>2014</v>
      </c>
      <c r="D1729" t="s">
        <v>5987</v>
      </c>
      <c r="E1729">
        <v>22610</v>
      </c>
      <c r="F1729" t="s">
        <v>210</v>
      </c>
      <c r="G1729" t="s">
        <v>5988</v>
      </c>
      <c r="H1729" t="s">
        <v>51</v>
      </c>
      <c r="I1729" t="s">
        <v>52</v>
      </c>
      <c r="J1729" t="s">
        <v>63</v>
      </c>
      <c r="M1729" t="s">
        <v>535</v>
      </c>
      <c r="N1729" t="s">
        <v>536</v>
      </c>
      <c r="O1729" t="s">
        <v>91</v>
      </c>
      <c r="P1729">
        <v>32.531509999999997</v>
      </c>
      <c r="Q1729">
        <v>-100.85003</v>
      </c>
      <c r="R1729" t="s">
        <v>57</v>
      </c>
      <c r="S1729" t="s">
        <v>163</v>
      </c>
      <c r="T1729">
        <v>0.12</v>
      </c>
      <c r="V1729">
        <f>Tabla_database[[#This Row],[Unintentional Release (Barrels)]]+Tabla_database[[#This Row],[Intentional Release (Barrels)]]</f>
        <v>0.12</v>
      </c>
      <c r="W1729">
        <v>0.12</v>
      </c>
      <c r="X1729">
        <v>0</v>
      </c>
      <c r="Y1729" t="s">
        <v>59</v>
      </c>
      <c r="Z1729" t="s">
        <v>59</v>
      </c>
      <c r="AA1729" t="s">
        <v>99</v>
      </c>
      <c r="AB1729" t="s">
        <v>5989</v>
      </c>
      <c r="AC1729" t="s">
        <v>5990</v>
      </c>
      <c r="AD1729">
        <v>0</v>
      </c>
      <c r="AQ1729">
        <v>1200</v>
      </c>
      <c r="AR1729">
        <v>15</v>
      </c>
      <c r="AS1729">
        <v>0</v>
      </c>
      <c r="AT1729">
        <v>400</v>
      </c>
      <c r="AU1729">
        <v>3000</v>
      </c>
      <c r="AV1729">
        <v>900</v>
      </c>
      <c r="AW1729">
        <v>5515</v>
      </c>
    </row>
    <row r="1730" spans="1:49" x14ac:dyDescent="0.25">
      <c r="A1730">
        <v>20140293</v>
      </c>
      <c r="B1730">
        <v>21605</v>
      </c>
      <c r="C1730">
        <v>2014</v>
      </c>
      <c r="D1730" t="s">
        <v>5991</v>
      </c>
      <c r="E1730">
        <v>31888</v>
      </c>
      <c r="F1730" t="s">
        <v>1229</v>
      </c>
      <c r="G1730" t="s">
        <v>5992</v>
      </c>
      <c r="H1730" t="s">
        <v>51</v>
      </c>
      <c r="I1730" t="s">
        <v>689</v>
      </c>
      <c r="J1730" t="s">
        <v>63</v>
      </c>
      <c r="M1730" t="s">
        <v>5993</v>
      </c>
      <c r="N1730" t="s">
        <v>1197</v>
      </c>
      <c r="O1730" t="s">
        <v>91</v>
      </c>
      <c r="P1730">
        <v>32.864669999999997</v>
      </c>
      <c r="Q1730">
        <v>-102.91489300000001</v>
      </c>
      <c r="R1730" t="s">
        <v>67</v>
      </c>
      <c r="S1730" t="s">
        <v>251</v>
      </c>
      <c r="T1730">
        <v>800</v>
      </c>
      <c r="V1730">
        <f>Tabla_database[[#This Row],[Unintentional Release (Barrels)]]+Tabla_database[[#This Row],[Intentional Release (Barrels)]]</f>
        <v>800</v>
      </c>
      <c r="W1730">
        <v>600</v>
      </c>
      <c r="X1730">
        <v>200</v>
      </c>
      <c r="Y1730" t="s">
        <v>59</v>
      </c>
      <c r="Z1730" t="s">
        <v>59</v>
      </c>
      <c r="AA1730" t="s">
        <v>99</v>
      </c>
      <c r="AB1730" t="s">
        <v>5994</v>
      </c>
      <c r="AC1730" t="s">
        <v>5995</v>
      </c>
      <c r="AD1730">
        <v>0</v>
      </c>
      <c r="AQ1730">
        <v>15441</v>
      </c>
      <c r="AR1730">
        <v>20000</v>
      </c>
      <c r="AS1730">
        <v>5000</v>
      </c>
      <c r="AT1730">
        <v>5000</v>
      </c>
      <c r="AU1730">
        <v>100000</v>
      </c>
      <c r="AV1730">
        <v>5000</v>
      </c>
      <c r="AW1730">
        <v>150441</v>
      </c>
    </row>
    <row r="1731" spans="1:49" x14ac:dyDescent="0.25">
      <c r="A1731">
        <v>20140294</v>
      </c>
      <c r="B1731">
        <v>20592</v>
      </c>
      <c r="C1731">
        <v>2014</v>
      </c>
      <c r="D1731" t="s">
        <v>5996</v>
      </c>
      <c r="E1731">
        <v>30781</v>
      </c>
      <c r="F1731" t="s">
        <v>2422</v>
      </c>
      <c r="G1731" t="s">
        <v>5997</v>
      </c>
      <c r="H1731" t="s">
        <v>51</v>
      </c>
      <c r="I1731" t="s">
        <v>52</v>
      </c>
      <c r="J1731" t="s">
        <v>105</v>
      </c>
      <c r="K1731" t="s">
        <v>116</v>
      </c>
      <c r="M1731" t="s">
        <v>5998</v>
      </c>
      <c r="N1731" t="s">
        <v>5999</v>
      </c>
      <c r="O1731" t="s">
        <v>325</v>
      </c>
      <c r="P1731">
        <v>47.458331000000001</v>
      </c>
      <c r="Q1731">
        <v>-122.22436</v>
      </c>
      <c r="R1731" t="s">
        <v>67</v>
      </c>
      <c r="S1731" t="s">
        <v>227</v>
      </c>
      <c r="T1731">
        <v>0.19</v>
      </c>
      <c r="V1731">
        <f>Tabla_database[[#This Row],[Unintentional Release (Barrels)]]+Tabla_database[[#This Row],[Intentional Release (Barrels)]]</f>
        <v>0.19</v>
      </c>
      <c r="W1731">
        <v>0.19</v>
      </c>
      <c r="X1731">
        <v>0</v>
      </c>
      <c r="Y1731" t="s">
        <v>59</v>
      </c>
      <c r="Z1731" t="s">
        <v>59</v>
      </c>
      <c r="AA1731" t="s">
        <v>99</v>
      </c>
      <c r="AB1731" t="s">
        <v>6000</v>
      </c>
      <c r="AC1731" t="s">
        <v>6001</v>
      </c>
      <c r="AD1731">
        <v>0</v>
      </c>
      <c r="AQ1731">
        <v>25</v>
      </c>
      <c r="AR1731">
        <v>24</v>
      </c>
      <c r="AS1731">
        <v>0</v>
      </c>
      <c r="AT1731">
        <v>3385</v>
      </c>
      <c r="AU1731">
        <v>0</v>
      </c>
      <c r="AV1731">
        <v>0</v>
      </c>
      <c r="AW1731">
        <v>3434</v>
      </c>
    </row>
    <row r="1732" spans="1:49" x14ac:dyDescent="0.25">
      <c r="A1732">
        <v>20140296</v>
      </c>
      <c r="B1732">
        <v>20834</v>
      </c>
      <c r="C1732">
        <v>2014</v>
      </c>
      <c r="D1732" t="s">
        <v>6002</v>
      </c>
      <c r="E1732">
        <v>30826</v>
      </c>
      <c r="F1732" t="s">
        <v>6003</v>
      </c>
      <c r="G1732" t="s">
        <v>6004</v>
      </c>
      <c r="H1732" t="s">
        <v>51</v>
      </c>
      <c r="I1732" t="s">
        <v>52</v>
      </c>
      <c r="J1732" t="s">
        <v>53</v>
      </c>
      <c r="K1732" t="s">
        <v>54</v>
      </c>
      <c r="M1732" t="s">
        <v>6005</v>
      </c>
      <c r="N1732" t="s">
        <v>3650</v>
      </c>
      <c r="O1732" t="s">
        <v>216</v>
      </c>
      <c r="P1732">
        <v>40.341169999999998</v>
      </c>
      <c r="Q1732">
        <v>-104.424018</v>
      </c>
      <c r="R1732" t="s">
        <v>67</v>
      </c>
      <c r="S1732" t="s">
        <v>76</v>
      </c>
      <c r="T1732">
        <v>350</v>
      </c>
      <c r="U1732">
        <v>1904</v>
      </c>
      <c r="V1732">
        <f>Tabla_database[[#This Row],[Unintentional Release (Barrels)]]+Tabla_database[[#This Row],[Intentional Release (Barrels)]]</f>
        <v>2254</v>
      </c>
      <c r="W1732">
        <v>350</v>
      </c>
      <c r="X1732">
        <v>0</v>
      </c>
      <c r="Y1732" t="s">
        <v>99</v>
      </c>
      <c r="Z1732" t="s">
        <v>59</v>
      </c>
      <c r="AA1732" t="s">
        <v>99</v>
      </c>
      <c r="AB1732" t="s">
        <v>6006</v>
      </c>
      <c r="AC1732" t="s">
        <v>6007</v>
      </c>
      <c r="AD1732">
        <v>0</v>
      </c>
      <c r="AQ1732">
        <v>664000</v>
      </c>
      <c r="AR1732">
        <v>180000</v>
      </c>
      <c r="AS1732">
        <v>0</v>
      </c>
      <c r="AT1732">
        <v>20000</v>
      </c>
      <c r="AU1732">
        <v>16000</v>
      </c>
      <c r="AV1732">
        <v>0</v>
      </c>
      <c r="AW1732">
        <v>880000</v>
      </c>
    </row>
    <row r="1733" spans="1:49" x14ac:dyDescent="0.25">
      <c r="A1733">
        <v>20140287</v>
      </c>
      <c r="B1733">
        <v>20157</v>
      </c>
      <c r="C1733">
        <v>2014</v>
      </c>
      <c r="D1733" t="s">
        <v>6008</v>
      </c>
      <c r="E1733">
        <v>2552</v>
      </c>
      <c r="F1733" t="s">
        <v>340</v>
      </c>
      <c r="G1733" t="s">
        <v>6009</v>
      </c>
      <c r="H1733" t="s">
        <v>51</v>
      </c>
      <c r="I1733" t="s">
        <v>80</v>
      </c>
      <c r="J1733" t="s">
        <v>105</v>
      </c>
      <c r="K1733" t="s">
        <v>106</v>
      </c>
      <c r="M1733" t="s">
        <v>557</v>
      </c>
      <c r="N1733" t="s">
        <v>257</v>
      </c>
      <c r="O1733" t="s">
        <v>91</v>
      </c>
      <c r="P1733">
        <v>29.975069999999999</v>
      </c>
      <c r="Q1733">
        <v>-94.056489999999997</v>
      </c>
      <c r="R1733" t="s">
        <v>92</v>
      </c>
      <c r="S1733" t="s">
        <v>1089</v>
      </c>
      <c r="T1733">
        <v>0.7</v>
      </c>
      <c r="V1733">
        <f>Tabla_database[[#This Row],[Unintentional Release (Barrels)]]+Tabla_database[[#This Row],[Intentional Release (Barrels)]]</f>
        <v>0.7</v>
      </c>
      <c r="W1733">
        <v>0.7</v>
      </c>
      <c r="X1733">
        <v>0</v>
      </c>
      <c r="Y1733" t="s">
        <v>59</v>
      </c>
      <c r="Z1733" t="s">
        <v>59</v>
      </c>
      <c r="AA1733" t="s">
        <v>59</v>
      </c>
      <c r="AD1733">
        <v>0</v>
      </c>
      <c r="AQ1733">
        <v>900</v>
      </c>
      <c r="AR1733">
        <v>100</v>
      </c>
      <c r="AS1733">
        <v>0</v>
      </c>
      <c r="AT1733">
        <v>4000</v>
      </c>
      <c r="AU1733">
        <v>0</v>
      </c>
      <c r="AV1733">
        <v>0</v>
      </c>
      <c r="AW1733">
        <v>5000</v>
      </c>
    </row>
    <row r="1734" spans="1:49" x14ac:dyDescent="0.25">
      <c r="A1734">
        <v>20140286</v>
      </c>
      <c r="B1734">
        <v>19972</v>
      </c>
      <c r="C1734">
        <v>2014</v>
      </c>
      <c r="D1734" t="s">
        <v>6010</v>
      </c>
      <c r="E1734">
        <v>22610</v>
      </c>
      <c r="F1734" t="s">
        <v>210</v>
      </c>
      <c r="G1734" t="s">
        <v>6011</v>
      </c>
      <c r="H1734" t="s">
        <v>51</v>
      </c>
      <c r="I1734" t="s">
        <v>52</v>
      </c>
      <c r="J1734" t="s">
        <v>105</v>
      </c>
      <c r="K1734" t="s">
        <v>410</v>
      </c>
      <c r="M1734" t="s">
        <v>243</v>
      </c>
      <c r="N1734" t="s">
        <v>275</v>
      </c>
      <c r="O1734" t="s">
        <v>56</v>
      </c>
      <c r="P1734">
        <v>37.802250000000001</v>
      </c>
      <c r="Q1734">
        <v>-96.875370000000004</v>
      </c>
      <c r="R1734" t="s">
        <v>67</v>
      </c>
      <c r="S1734" t="s">
        <v>404</v>
      </c>
      <c r="T1734">
        <v>0.2</v>
      </c>
      <c r="V1734">
        <f>Tabla_database[[#This Row],[Unintentional Release (Barrels)]]+Tabla_database[[#This Row],[Intentional Release (Barrels)]]</f>
        <v>0.2</v>
      </c>
      <c r="W1734">
        <v>0</v>
      </c>
      <c r="X1734">
        <v>0.2</v>
      </c>
      <c r="Y1734" t="s">
        <v>59</v>
      </c>
      <c r="Z1734" t="s">
        <v>59</v>
      </c>
      <c r="AA1734" t="s">
        <v>59</v>
      </c>
      <c r="AQ1734">
        <v>0</v>
      </c>
      <c r="AR1734">
        <v>35</v>
      </c>
      <c r="AS1734">
        <v>0</v>
      </c>
      <c r="AT1734">
        <v>500</v>
      </c>
      <c r="AU1734">
        <v>1000</v>
      </c>
      <c r="AV1734">
        <v>0</v>
      </c>
      <c r="AW1734">
        <v>1535</v>
      </c>
    </row>
    <row r="1735" spans="1:49" x14ac:dyDescent="0.25">
      <c r="A1735">
        <v>20140295</v>
      </c>
      <c r="B1735">
        <v>19671</v>
      </c>
      <c r="C1735">
        <v>2014</v>
      </c>
      <c r="D1735" t="s">
        <v>6012</v>
      </c>
      <c r="E1735">
        <v>31174</v>
      </c>
      <c r="F1735" t="s">
        <v>171</v>
      </c>
      <c r="H1735" t="s">
        <v>363</v>
      </c>
      <c r="I1735" t="s">
        <v>212</v>
      </c>
      <c r="J1735" t="s">
        <v>63</v>
      </c>
      <c r="P1735">
        <v>27.875277109999999</v>
      </c>
      <c r="Q1735">
        <v>-91.9863888</v>
      </c>
      <c r="R1735" t="s">
        <v>143</v>
      </c>
      <c r="S1735" t="s">
        <v>321</v>
      </c>
      <c r="T1735">
        <v>1.49</v>
      </c>
      <c r="V1735">
        <f>Tabla_database[[#This Row],[Unintentional Release (Barrels)]]+Tabla_database[[#This Row],[Intentional Release (Barrels)]]</f>
        <v>1.49</v>
      </c>
      <c r="W1735">
        <v>0</v>
      </c>
      <c r="X1735">
        <v>1.49</v>
      </c>
      <c r="Y1735" t="s">
        <v>59</v>
      </c>
      <c r="Z1735" t="s">
        <v>59</v>
      </c>
      <c r="AA1735" t="s">
        <v>99</v>
      </c>
      <c r="AB1735" t="s">
        <v>6013</v>
      </c>
      <c r="AC1735" t="s">
        <v>6014</v>
      </c>
      <c r="AD1735">
        <v>0</v>
      </c>
      <c r="AQ1735">
        <v>25000</v>
      </c>
      <c r="AR1735">
        <v>149</v>
      </c>
      <c r="AS1735">
        <v>0</v>
      </c>
      <c r="AT1735">
        <v>0</v>
      </c>
      <c r="AU1735">
        <v>0</v>
      </c>
      <c r="AV1735">
        <v>0</v>
      </c>
      <c r="AW1735">
        <v>25149</v>
      </c>
    </row>
    <row r="1736" spans="1:49" x14ac:dyDescent="0.25">
      <c r="A1736">
        <v>20140302</v>
      </c>
      <c r="B1736">
        <v>19679</v>
      </c>
      <c r="C1736">
        <v>2014</v>
      </c>
      <c r="D1736" t="s">
        <v>6015</v>
      </c>
      <c r="E1736">
        <v>300</v>
      </c>
      <c r="F1736" t="s">
        <v>87</v>
      </c>
      <c r="G1736" t="s">
        <v>6016</v>
      </c>
      <c r="H1736" t="s">
        <v>51</v>
      </c>
      <c r="I1736" t="s">
        <v>52</v>
      </c>
      <c r="J1736" t="s">
        <v>63</v>
      </c>
      <c r="N1736" t="s">
        <v>5878</v>
      </c>
      <c r="O1736" t="s">
        <v>837</v>
      </c>
      <c r="P1736">
        <v>40.831353999999997</v>
      </c>
      <c r="Q1736">
        <v>-111.91978</v>
      </c>
      <c r="R1736" t="s">
        <v>67</v>
      </c>
      <c r="S1736" t="s">
        <v>208</v>
      </c>
      <c r="T1736">
        <v>1</v>
      </c>
      <c r="V1736">
        <f>Tabla_database[[#This Row],[Unintentional Release (Barrels)]]+Tabla_database[[#This Row],[Intentional Release (Barrels)]]</f>
        <v>1</v>
      </c>
      <c r="W1736">
        <v>1</v>
      </c>
      <c r="X1736">
        <v>0</v>
      </c>
      <c r="Y1736" t="s">
        <v>59</v>
      </c>
      <c r="Z1736" t="s">
        <v>59</v>
      </c>
      <c r="AA1736" t="s">
        <v>59</v>
      </c>
      <c r="AD1736">
        <v>0</v>
      </c>
      <c r="AQ1736">
        <v>4000</v>
      </c>
      <c r="AR1736">
        <v>150</v>
      </c>
      <c r="AS1736">
        <v>0</v>
      </c>
      <c r="AT1736">
        <v>5000</v>
      </c>
      <c r="AU1736">
        <v>10000</v>
      </c>
      <c r="AV1736">
        <v>0</v>
      </c>
      <c r="AW1736">
        <v>19150</v>
      </c>
    </row>
    <row r="1737" spans="1:49" x14ac:dyDescent="0.25">
      <c r="A1737">
        <v>20140301</v>
      </c>
      <c r="B1737">
        <v>20170</v>
      </c>
      <c r="C1737">
        <v>2014</v>
      </c>
      <c r="D1737" t="s">
        <v>6017</v>
      </c>
      <c r="E1737">
        <v>300</v>
      </c>
      <c r="F1737" t="s">
        <v>87</v>
      </c>
      <c r="G1737" t="s">
        <v>6018</v>
      </c>
      <c r="H1737" t="s">
        <v>51</v>
      </c>
      <c r="I1737" t="s">
        <v>80</v>
      </c>
      <c r="J1737" t="s">
        <v>63</v>
      </c>
      <c r="M1737" t="s">
        <v>1387</v>
      </c>
      <c r="N1737" t="s">
        <v>194</v>
      </c>
      <c r="O1737" t="s">
        <v>195</v>
      </c>
      <c r="P1737">
        <v>33.863430000000001</v>
      </c>
      <c r="Q1737">
        <v>-118.16467</v>
      </c>
      <c r="R1737" t="s">
        <v>143</v>
      </c>
      <c r="S1737" t="s">
        <v>144</v>
      </c>
      <c r="T1737">
        <v>2.38</v>
      </c>
      <c r="V1737">
        <f>Tabla_database[[#This Row],[Unintentional Release (Barrels)]]+Tabla_database[[#This Row],[Intentional Release (Barrels)]]</f>
        <v>2.38</v>
      </c>
      <c r="W1737">
        <v>2.38</v>
      </c>
      <c r="X1737">
        <v>0</v>
      </c>
      <c r="Y1737" t="s">
        <v>59</v>
      </c>
      <c r="Z1737" t="s">
        <v>59</v>
      </c>
      <c r="AA1737" t="s">
        <v>99</v>
      </c>
      <c r="AB1737" t="s">
        <v>6019</v>
      </c>
      <c r="AC1737" t="s">
        <v>6020</v>
      </c>
      <c r="AD1737">
        <v>0</v>
      </c>
      <c r="AQ1737">
        <v>5000</v>
      </c>
      <c r="AR1737">
        <v>0</v>
      </c>
      <c r="AS1737">
        <v>0</v>
      </c>
      <c r="AT1737">
        <v>25000</v>
      </c>
      <c r="AU1737">
        <v>0</v>
      </c>
      <c r="AV1737">
        <v>0</v>
      </c>
      <c r="AW1737">
        <v>30000</v>
      </c>
    </row>
    <row r="1738" spans="1:49" x14ac:dyDescent="0.25">
      <c r="A1738">
        <v>20140298</v>
      </c>
      <c r="B1738">
        <v>21960</v>
      </c>
      <c r="C1738">
        <v>2014</v>
      </c>
      <c r="D1738" t="s">
        <v>6021</v>
      </c>
      <c r="E1738">
        <v>32334</v>
      </c>
      <c r="F1738" t="s">
        <v>701</v>
      </c>
      <c r="G1738" t="s">
        <v>6022</v>
      </c>
      <c r="H1738" t="s">
        <v>51</v>
      </c>
      <c r="I1738" t="s">
        <v>52</v>
      </c>
      <c r="J1738" t="s">
        <v>63</v>
      </c>
      <c r="M1738" t="s">
        <v>2664</v>
      </c>
      <c r="N1738" t="s">
        <v>257</v>
      </c>
      <c r="O1738" t="s">
        <v>91</v>
      </c>
      <c r="P1738">
        <v>29.991105999999998</v>
      </c>
      <c r="Q1738">
        <v>-93.993674999999996</v>
      </c>
      <c r="R1738" t="s">
        <v>67</v>
      </c>
      <c r="S1738" t="s">
        <v>117</v>
      </c>
      <c r="T1738">
        <v>1</v>
      </c>
      <c r="V1738">
        <f>Tabla_database[[#This Row],[Unintentional Release (Barrels)]]+Tabla_database[[#This Row],[Intentional Release (Barrels)]]</f>
        <v>1</v>
      </c>
      <c r="W1738">
        <v>1</v>
      </c>
      <c r="X1738">
        <v>0</v>
      </c>
      <c r="Y1738" t="s">
        <v>59</v>
      </c>
      <c r="Z1738" t="s">
        <v>59</v>
      </c>
      <c r="AA1738" t="s">
        <v>99</v>
      </c>
      <c r="AB1738" t="s">
        <v>6023</v>
      </c>
      <c r="AC1738" t="s">
        <v>6024</v>
      </c>
      <c r="AD1738">
        <v>0</v>
      </c>
      <c r="AQ1738">
        <v>200</v>
      </c>
      <c r="AR1738">
        <v>180</v>
      </c>
      <c r="AS1738">
        <v>0</v>
      </c>
      <c r="AT1738">
        <v>9182</v>
      </c>
      <c r="AU1738">
        <v>0</v>
      </c>
      <c r="AV1738">
        <v>0</v>
      </c>
      <c r="AW1738">
        <v>9562</v>
      </c>
    </row>
    <row r="1739" spans="1:49" x14ac:dyDescent="0.25">
      <c r="A1739">
        <v>20140282</v>
      </c>
      <c r="B1739">
        <v>19824</v>
      </c>
      <c r="C1739">
        <v>2014</v>
      </c>
      <c r="D1739" t="s">
        <v>6025</v>
      </c>
      <c r="E1739">
        <v>32147</v>
      </c>
      <c r="F1739" t="s">
        <v>586</v>
      </c>
      <c r="G1739" t="s">
        <v>6026</v>
      </c>
      <c r="H1739" t="s">
        <v>51</v>
      </c>
      <c r="I1739" t="s">
        <v>52</v>
      </c>
      <c r="J1739" t="s">
        <v>105</v>
      </c>
      <c r="K1739" t="s">
        <v>106</v>
      </c>
      <c r="M1739" t="s">
        <v>6027</v>
      </c>
      <c r="N1739" t="s">
        <v>3163</v>
      </c>
      <c r="O1739" t="s">
        <v>699</v>
      </c>
      <c r="P1739">
        <v>39.966749999999998</v>
      </c>
      <c r="Q1739">
        <v>-83.110838999999999</v>
      </c>
      <c r="R1739" t="s">
        <v>67</v>
      </c>
      <c r="S1739" t="s">
        <v>68</v>
      </c>
      <c r="T1739">
        <v>0.8</v>
      </c>
      <c r="V1739">
        <f>Tabla_database[[#This Row],[Unintentional Release (Barrels)]]+Tabla_database[[#This Row],[Intentional Release (Barrels)]]</f>
        <v>0.8</v>
      </c>
      <c r="W1739">
        <v>0.8</v>
      </c>
      <c r="X1739">
        <v>0</v>
      </c>
      <c r="Y1739" t="s">
        <v>59</v>
      </c>
      <c r="Z1739" t="s">
        <v>59</v>
      </c>
      <c r="AA1739" t="s">
        <v>59</v>
      </c>
      <c r="AD1739">
        <v>0</v>
      </c>
      <c r="AQ1739">
        <v>0</v>
      </c>
      <c r="AR1739">
        <v>105</v>
      </c>
      <c r="AS1739">
        <v>0</v>
      </c>
      <c r="AT1739">
        <v>12000</v>
      </c>
      <c r="AU1739">
        <v>0</v>
      </c>
      <c r="AV1739">
        <v>0</v>
      </c>
      <c r="AW1739">
        <v>12105</v>
      </c>
    </row>
    <row r="1740" spans="1:49" x14ac:dyDescent="0.25">
      <c r="A1740">
        <v>20140300</v>
      </c>
      <c r="B1740">
        <v>20272</v>
      </c>
      <c r="C1740">
        <v>2014</v>
      </c>
      <c r="D1740" t="s">
        <v>6028</v>
      </c>
      <c r="E1740">
        <v>31556</v>
      </c>
      <c r="F1740" t="s">
        <v>2442</v>
      </c>
      <c r="G1740" t="s">
        <v>6029</v>
      </c>
      <c r="H1740" t="s">
        <v>51</v>
      </c>
      <c r="I1740" t="s">
        <v>80</v>
      </c>
      <c r="J1740" t="s">
        <v>53</v>
      </c>
      <c r="K1740" t="s">
        <v>54</v>
      </c>
      <c r="M1740" t="s">
        <v>6030</v>
      </c>
      <c r="N1740" t="s">
        <v>808</v>
      </c>
      <c r="O1740" t="s">
        <v>75</v>
      </c>
      <c r="P1740">
        <v>29.976334999999999</v>
      </c>
      <c r="Q1740">
        <v>-90.469735999999997</v>
      </c>
      <c r="R1740" t="s">
        <v>143</v>
      </c>
      <c r="S1740" t="s">
        <v>321</v>
      </c>
      <c r="T1740">
        <v>0.02</v>
      </c>
      <c r="U1740">
        <v>0</v>
      </c>
      <c r="V1740">
        <f>Tabla_database[[#This Row],[Unintentional Release (Barrels)]]+Tabla_database[[#This Row],[Intentional Release (Barrels)]]</f>
        <v>0.02</v>
      </c>
      <c r="W1740">
        <v>0</v>
      </c>
      <c r="X1740">
        <v>0.02</v>
      </c>
      <c r="Y1740" t="s">
        <v>59</v>
      </c>
      <c r="Z1740" t="s">
        <v>59</v>
      </c>
      <c r="AA1740" t="s">
        <v>99</v>
      </c>
      <c r="AB1740" t="s">
        <v>6031</v>
      </c>
      <c r="AC1740" t="s">
        <v>6032</v>
      </c>
      <c r="AD1740">
        <v>0</v>
      </c>
      <c r="AQ1740">
        <v>515262</v>
      </c>
      <c r="AR1740">
        <v>7</v>
      </c>
      <c r="AS1740">
        <v>0</v>
      </c>
      <c r="AT1740">
        <v>0</v>
      </c>
      <c r="AU1740">
        <v>0</v>
      </c>
      <c r="AV1740">
        <v>0</v>
      </c>
      <c r="AW1740">
        <v>515269</v>
      </c>
    </row>
    <row r="1741" spans="1:49" x14ac:dyDescent="0.25">
      <c r="A1741">
        <v>20140297</v>
      </c>
      <c r="B1741">
        <v>20009</v>
      </c>
      <c r="C1741">
        <v>2014</v>
      </c>
      <c r="D1741" t="s">
        <v>6033</v>
      </c>
      <c r="E1741">
        <v>1845</v>
      </c>
      <c r="F1741" t="s">
        <v>287</v>
      </c>
      <c r="G1741" t="s">
        <v>6034</v>
      </c>
      <c r="H1741" t="s">
        <v>51</v>
      </c>
      <c r="I1741" t="s">
        <v>52</v>
      </c>
      <c r="J1741" t="s">
        <v>105</v>
      </c>
      <c r="M1741" t="s">
        <v>6035</v>
      </c>
      <c r="N1741" t="s">
        <v>1666</v>
      </c>
      <c r="O1741" t="s">
        <v>451</v>
      </c>
      <c r="P1741">
        <v>39.846348999999996</v>
      </c>
      <c r="Q1741">
        <v>-75.459406000000001</v>
      </c>
      <c r="R1741" t="s">
        <v>84</v>
      </c>
      <c r="S1741" t="s">
        <v>1002</v>
      </c>
      <c r="T1741">
        <v>0.05</v>
      </c>
      <c r="V1741">
        <f>Tabla_database[[#This Row],[Unintentional Release (Barrels)]]+Tabla_database[[#This Row],[Intentional Release (Barrels)]]</f>
        <v>0.05</v>
      </c>
      <c r="W1741">
        <v>0.05</v>
      </c>
      <c r="X1741">
        <v>0</v>
      </c>
      <c r="Y1741" t="s">
        <v>59</v>
      </c>
      <c r="Z1741" t="s">
        <v>59</v>
      </c>
      <c r="AQ1741">
        <v>248000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248000</v>
      </c>
    </row>
    <row r="1742" spans="1:49" x14ac:dyDescent="0.25">
      <c r="A1742">
        <v>20140303</v>
      </c>
      <c r="B1742">
        <v>19988</v>
      </c>
      <c r="C1742">
        <v>2014</v>
      </c>
      <c r="D1742" t="s">
        <v>6036</v>
      </c>
      <c r="E1742">
        <v>32109</v>
      </c>
      <c r="F1742" t="s">
        <v>3479</v>
      </c>
      <c r="G1742" t="s">
        <v>6037</v>
      </c>
      <c r="H1742" t="s">
        <v>51</v>
      </c>
      <c r="I1742" t="s">
        <v>52</v>
      </c>
      <c r="J1742" t="s">
        <v>53</v>
      </c>
      <c r="K1742" t="s">
        <v>54</v>
      </c>
      <c r="M1742" t="s">
        <v>6038</v>
      </c>
      <c r="N1742" t="s">
        <v>1353</v>
      </c>
      <c r="O1742" t="s">
        <v>91</v>
      </c>
      <c r="P1742">
        <v>30.737680999999998</v>
      </c>
      <c r="Q1742">
        <v>-95.340804000000006</v>
      </c>
      <c r="R1742" t="s">
        <v>67</v>
      </c>
      <c r="S1742" t="s">
        <v>68</v>
      </c>
      <c r="T1742">
        <v>14</v>
      </c>
      <c r="U1742">
        <v>2.2999999999999998</v>
      </c>
      <c r="V1742">
        <f>Tabla_database[[#This Row],[Unintentional Release (Barrels)]]+Tabla_database[[#This Row],[Intentional Release (Barrels)]]</f>
        <v>16.3</v>
      </c>
      <c r="W1742">
        <v>0</v>
      </c>
      <c r="X1742">
        <v>14</v>
      </c>
      <c r="Y1742" t="s">
        <v>59</v>
      </c>
      <c r="Z1742" t="s">
        <v>59</v>
      </c>
      <c r="AA1742" t="s">
        <v>59</v>
      </c>
      <c r="AD1742">
        <v>0</v>
      </c>
      <c r="AQ1742">
        <v>3334</v>
      </c>
      <c r="AR1742">
        <v>630</v>
      </c>
      <c r="AS1742">
        <v>0</v>
      </c>
      <c r="AT1742">
        <v>154</v>
      </c>
      <c r="AU1742">
        <v>0</v>
      </c>
      <c r="AV1742">
        <v>0</v>
      </c>
      <c r="AW1742">
        <v>4118</v>
      </c>
    </row>
    <row r="1743" spans="1:49" x14ac:dyDescent="0.25">
      <c r="A1743">
        <v>20140292</v>
      </c>
      <c r="B1743">
        <v>19817</v>
      </c>
      <c r="C1743">
        <v>2014</v>
      </c>
      <c r="D1743" t="s">
        <v>6039</v>
      </c>
      <c r="E1743">
        <v>31580</v>
      </c>
      <c r="F1743" t="s">
        <v>714</v>
      </c>
      <c r="G1743" t="s">
        <v>6040</v>
      </c>
      <c r="H1743" t="s">
        <v>51</v>
      </c>
      <c r="I1743" t="s">
        <v>52</v>
      </c>
      <c r="J1743" t="s">
        <v>105</v>
      </c>
      <c r="K1743" t="s">
        <v>212</v>
      </c>
      <c r="L1743" t="s">
        <v>4589</v>
      </c>
      <c r="M1743" t="s">
        <v>107</v>
      </c>
      <c r="N1743" t="s">
        <v>108</v>
      </c>
      <c r="O1743" t="s">
        <v>91</v>
      </c>
      <c r="P1743">
        <v>29.752400999999999</v>
      </c>
      <c r="Q1743">
        <v>-95.207068000000007</v>
      </c>
      <c r="R1743" t="s">
        <v>67</v>
      </c>
      <c r="S1743" t="s">
        <v>227</v>
      </c>
      <c r="T1743">
        <v>0.71</v>
      </c>
      <c r="V1743">
        <f>Tabla_database[[#This Row],[Unintentional Release (Barrels)]]+Tabla_database[[#This Row],[Intentional Release (Barrels)]]</f>
        <v>0.71</v>
      </c>
      <c r="W1743">
        <v>0.71</v>
      </c>
      <c r="X1743">
        <v>0</v>
      </c>
      <c r="Y1743" t="s">
        <v>59</v>
      </c>
      <c r="Z1743" t="s">
        <v>59</v>
      </c>
      <c r="AA1743" t="s">
        <v>59</v>
      </c>
      <c r="AD1743">
        <v>0</v>
      </c>
      <c r="AQ1743">
        <v>1200</v>
      </c>
      <c r="AR1743">
        <v>0</v>
      </c>
      <c r="AS1743">
        <v>0</v>
      </c>
      <c r="AT1743">
        <v>300</v>
      </c>
      <c r="AU1743">
        <v>0</v>
      </c>
      <c r="AV1743">
        <v>0</v>
      </c>
      <c r="AW1743">
        <v>1500</v>
      </c>
    </row>
    <row r="1744" spans="1:49" x14ac:dyDescent="0.25">
      <c r="A1744">
        <v>20140290</v>
      </c>
      <c r="B1744">
        <v>19655</v>
      </c>
      <c r="C1744">
        <v>2014</v>
      </c>
      <c r="D1744" t="s">
        <v>6041</v>
      </c>
      <c r="E1744">
        <v>32288</v>
      </c>
      <c r="F1744" t="s">
        <v>908</v>
      </c>
      <c r="G1744" t="s">
        <v>6042</v>
      </c>
      <c r="H1744" t="s">
        <v>51</v>
      </c>
      <c r="I1744" t="s">
        <v>52</v>
      </c>
      <c r="J1744" t="s">
        <v>63</v>
      </c>
      <c r="N1744" t="s">
        <v>5150</v>
      </c>
      <c r="O1744" t="s">
        <v>56</v>
      </c>
      <c r="P1744">
        <v>39.047580000000004</v>
      </c>
      <c r="Q1744">
        <v>-101.73915</v>
      </c>
      <c r="R1744" t="s">
        <v>57</v>
      </c>
      <c r="S1744" t="s">
        <v>183</v>
      </c>
      <c r="T1744">
        <v>4</v>
      </c>
      <c r="V1744">
        <f>Tabla_database[[#This Row],[Unintentional Release (Barrels)]]+Tabla_database[[#This Row],[Intentional Release (Barrels)]]</f>
        <v>4</v>
      </c>
      <c r="W1744">
        <v>0</v>
      </c>
      <c r="X1744">
        <v>4</v>
      </c>
      <c r="Y1744" t="s">
        <v>59</v>
      </c>
      <c r="Z1744" t="s">
        <v>59</v>
      </c>
      <c r="AQ1744">
        <v>100</v>
      </c>
      <c r="AR1744">
        <v>400</v>
      </c>
      <c r="AS1744">
        <v>0</v>
      </c>
      <c r="AT1744">
        <v>2000</v>
      </c>
      <c r="AU1744">
        <v>4000</v>
      </c>
      <c r="AV1744">
        <v>0</v>
      </c>
      <c r="AW1744">
        <v>6500</v>
      </c>
    </row>
    <row r="1745" spans="1:49" x14ac:dyDescent="0.25">
      <c r="A1745">
        <v>20140304</v>
      </c>
      <c r="B1745">
        <v>20406</v>
      </c>
      <c r="C1745">
        <v>2014</v>
      </c>
      <c r="D1745" t="s">
        <v>6043</v>
      </c>
      <c r="E1745">
        <v>30829</v>
      </c>
      <c r="F1745" t="s">
        <v>1245</v>
      </c>
      <c r="G1745" t="s">
        <v>3378</v>
      </c>
      <c r="H1745" t="s">
        <v>51</v>
      </c>
      <c r="I1745" t="s">
        <v>52</v>
      </c>
      <c r="J1745" t="s">
        <v>63</v>
      </c>
      <c r="M1745" t="s">
        <v>398</v>
      </c>
      <c r="N1745" t="s">
        <v>399</v>
      </c>
      <c r="O1745" t="s">
        <v>400</v>
      </c>
      <c r="P1745">
        <v>32.652051999999998</v>
      </c>
      <c r="Q1745">
        <v>-103.13993000000001</v>
      </c>
      <c r="R1745" t="s">
        <v>67</v>
      </c>
      <c r="S1745" t="s">
        <v>117</v>
      </c>
      <c r="T1745">
        <v>0.2</v>
      </c>
      <c r="V1745">
        <f>Tabla_database[[#This Row],[Unintentional Release (Barrels)]]+Tabla_database[[#This Row],[Intentional Release (Barrels)]]</f>
        <v>0.2</v>
      </c>
      <c r="W1745">
        <v>0.2</v>
      </c>
      <c r="X1745">
        <v>0</v>
      </c>
      <c r="Y1745" t="s">
        <v>59</v>
      </c>
      <c r="Z1745" t="s">
        <v>59</v>
      </c>
      <c r="AA1745" t="s">
        <v>59</v>
      </c>
      <c r="AD1745">
        <v>0</v>
      </c>
      <c r="AQ1745">
        <v>1800</v>
      </c>
      <c r="AR1745">
        <v>20</v>
      </c>
      <c r="AS1745">
        <v>0</v>
      </c>
      <c r="AT1745">
        <v>0</v>
      </c>
      <c r="AU1745">
        <v>0</v>
      </c>
      <c r="AV1745">
        <v>0</v>
      </c>
      <c r="AW1745">
        <v>1820</v>
      </c>
    </row>
    <row r="1746" spans="1:49" x14ac:dyDescent="0.25">
      <c r="A1746">
        <v>20140306</v>
      </c>
      <c r="B1746">
        <v>20408</v>
      </c>
      <c r="C1746">
        <v>2014</v>
      </c>
      <c r="D1746" t="s">
        <v>6044</v>
      </c>
      <c r="E1746">
        <v>30829</v>
      </c>
      <c r="F1746" t="s">
        <v>1245</v>
      </c>
      <c r="G1746" t="s">
        <v>6045</v>
      </c>
      <c r="H1746" t="s">
        <v>51</v>
      </c>
      <c r="I1746" t="s">
        <v>80</v>
      </c>
      <c r="J1746" t="s">
        <v>63</v>
      </c>
      <c r="M1746" t="s">
        <v>398</v>
      </c>
      <c r="N1746" t="s">
        <v>399</v>
      </c>
      <c r="O1746" t="s">
        <v>400</v>
      </c>
      <c r="P1746">
        <v>32.650230999999998</v>
      </c>
      <c r="Q1746">
        <v>-103.138898</v>
      </c>
      <c r="R1746" t="s">
        <v>143</v>
      </c>
      <c r="S1746" t="s">
        <v>144</v>
      </c>
      <c r="T1746">
        <v>8</v>
      </c>
      <c r="V1746">
        <f>Tabla_database[[#This Row],[Unintentional Release (Barrels)]]+Tabla_database[[#This Row],[Intentional Release (Barrels)]]</f>
        <v>8</v>
      </c>
      <c r="W1746">
        <v>8</v>
      </c>
      <c r="X1746">
        <v>0</v>
      </c>
      <c r="Y1746" t="s">
        <v>59</v>
      </c>
      <c r="Z1746" t="s">
        <v>59</v>
      </c>
      <c r="AA1746" t="s">
        <v>99</v>
      </c>
      <c r="AB1746" t="s">
        <v>6046</v>
      </c>
      <c r="AC1746" t="s">
        <v>6047</v>
      </c>
      <c r="AD1746">
        <v>0</v>
      </c>
      <c r="AQ1746">
        <v>10500</v>
      </c>
      <c r="AR1746">
        <v>800</v>
      </c>
      <c r="AS1746">
        <v>0</v>
      </c>
      <c r="AT1746">
        <v>700</v>
      </c>
      <c r="AU1746">
        <v>0</v>
      </c>
      <c r="AV1746">
        <v>0</v>
      </c>
      <c r="AW1746">
        <v>12000</v>
      </c>
    </row>
    <row r="1747" spans="1:49" x14ac:dyDescent="0.25">
      <c r="A1747">
        <v>20140307</v>
      </c>
      <c r="B1747">
        <v>21995</v>
      </c>
      <c r="C1747">
        <v>2014</v>
      </c>
      <c r="D1747" t="s">
        <v>6048</v>
      </c>
      <c r="E1747">
        <v>30005</v>
      </c>
      <c r="F1747" t="s">
        <v>2262</v>
      </c>
      <c r="G1747" t="s">
        <v>6049</v>
      </c>
      <c r="H1747" t="s">
        <v>51</v>
      </c>
      <c r="I1747" t="s">
        <v>80</v>
      </c>
      <c r="J1747" t="s">
        <v>63</v>
      </c>
      <c r="M1747" t="s">
        <v>1387</v>
      </c>
      <c r="N1747" t="s">
        <v>194</v>
      </c>
      <c r="O1747" t="s">
        <v>195</v>
      </c>
      <c r="P1747">
        <v>33.769741500000002</v>
      </c>
      <c r="Q1747">
        <v>-118.20935350000001</v>
      </c>
      <c r="R1747" t="s">
        <v>143</v>
      </c>
      <c r="S1747" t="s">
        <v>144</v>
      </c>
      <c r="T1747">
        <v>16</v>
      </c>
      <c r="V1747">
        <f>Tabla_database[[#This Row],[Unintentional Release (Barrels)]]+Tabla_database[[#This Row],[Intentional Release (Barrels)]]</f>
        <v>16</v>
      </c>
      <c r="W1747">
        <v>16</v>
      </c>
      <c r="X1747">
        <v>0</v>
      </c>
      <c r="Y1747" t="s">
        <v>59</v>
      </c>
      <c r="Z1747" t="s">
        <v>59</v>
      </c>
      <c r="AA1747" t="s">
        <v>99</v>
      </c>
      <c r="AB1747" t="s">
        <v>6050</v>
      </c>
      <c r="AD1747">
        <v>0</v>
      </c>
      <c r="AQ1747">
        <v>36000</v>
      </c>
      <c r="AR1747">
        <v>1600</v>
      </c>
      <c r="AS1747">
        <v>0</v>
      </c>
      <c r="AT1747">
        <v>50000</v>
      </c>
      <c r="AU1747">
        <v>50000</v>
      </c>
      <c r="AV1747">
        <v>0</v>
      </c>
      <c r="AW1747">
        <v>137600</v>
      </c>
    </row>
    <row r="1748" spans="1:49" x14ac:dyDescent="0.25">
      <c r="A1748">
        <v>20140308</v>
      </c>
      <c r="B1748">
        <v>20223</v>
      </c>
      <c r="C1748">
        <v>2014</v>
      </c>
      <c r="D1748" t="s">
        <v>6051</v>
      </c>
      <c r="E1748">
        <v>31618</v>
      </c>
      <c r="F1748" t="s">
        <v>362</v>
      </c>
      <c r="G1748" t="s">
        <v>6052</v>
      </c>
      <c r="H1748" t="s">
        <v>51</v>
      </c>
      <c r="I1748" t="s">
        <v>80</v>
      </c>
      <c r="J1748" t="s">
        <v>105</v>
      </c>
      <c r="K1748" t="s">
        <v>116</v>
      </c>
      <c r="M1748" t="s">
        <v>1101</v>
      </c>
      <c r="N1748" t="s">
        <v>108</v>
      </c>
      <c r="O1748" t="s">
        <v>91</v>
      </c>
      <c r="P1748">
        <v>29.765782999999999</v>
      </c>
      <c r="Q1748">
        <v>-95.011627000000004</v>
      </c>
      <c r="R1748" t="s">
        <v>67</v>
      </c>
      <c r="S1748" t="s">
        <v>117</v>
      </c>
      <c r="T1748">
        <v>0.2</v>
      </c>
      <c r="V1748">
        <f>Tabla_database[[#This Row],[Unintentional Release (Barrels)]]+Tabla_database[[#This Row],[Intentional Release (Barrels)]]</f>
        <v>0.2</v>
      </c>
      <c r="W1748">
        <v>0.2</v>
      </c>
      <c r="X1748">
        <v>0</v>
      </c>
      <c r="Y1748" t="s">
        <v>59</v>
      </c>
      <c r="Z1748" t="s">
        <v>59</v>
      </c>
      <c r="AA1748" t="s">
        <v>59</v>
      </c>
      <c r="AD1748">
        <v>0</v>
      </c>
      <c r="AQ1748">
        <v>285500</v>
      </c>
      <c r="AR1748">
        <v>25</v>
      </c>
      <c r="AS1748">
        <v>0</v>
      </c>
      <c r="AT1748">
        <v>0</v>
      </c>
      <c r="AU1748">
        <v>0</v>
      </c>
      <c r="AV1748">
        <v>0</v>
      </c>
      <c r="AW1748">
        <v>285525</v>
      </c>
    </row>
    <row r="1749" spans="1:49" x14ac:dyDescent="0.25">
      <c r="A1749">
        <v>20140309</v>
      </c>
      <c r="B1749">
        <v>19689</v>
      </c>
      <c r="C1749">
        <v>2014</v>
      </c>
      <c r="D1749" t="s">
        <v>6053</v>
      </c>
      <c r="E1749">
        <v>31684</v>
      </c>
      <c r="F1749" t="s">
        <v>3226</v>
      </c>
      <c r="G1749" t="s">
        <v>6054</v>
      </c>
      <c r="H1749" t="s">
        <v>51</v>
      </c>
      <c r="I1749" t="s">
        <v>52</v>
      </c>
      <c r="J1749" t="s">
        <v>53</v>
      </c>
      <c r="K1749" t="s">
        <v>54</v>
      </c>
      <c r="N1749" t="s">
        <v>6055</v>
      </c>
      <c r="O1749" t="s">
        <v>91</v>
      </c>
      <c r="P1749">
        <v>36.472797999999997</v>
      </c>
      <c r="Q1749">
        <v>-102.268817</v>
      </c>
      <c r="R1749" t="s">
        <v>67</v>
      </c>
      <c r="S1749" t="s">
        <v>68</v>
      </c>
      <c r="T1749">
        <v>0.28000000000000003</v>
      </c>
      <c r="U1749">
        <v>3.3</v>
      </c>
      <c r="V1749">
        <f>Tabla_database[[#This Row],[Unintentional Release (Barrels)]]+Tabla_database[[#This Row],[Intentional Release (Barrels)]]</f>
        <v>3.58</v>
      </c>
      <c r="W1749">
        <v>0</v>
      </c>
      <c r="X1749">
        <v>0.28000000000000003</v>
      </c>
      <c r="Y1749" t="s">
        <v>59</v>
      </c>
      <c r="Z1749" t="s">
        <v>59</v>
      </c>
      <c r="AA1749" t="s">
        <v>59</v>
      </c>
      <c r="AD1749">
        <v>0</v>
      </c>
      <c r="AQ1749">
        <v>5000</v>
      </c>
      <c r="AR1749">
        <v>60</v>
      </c>
      <c r="AS1749">
        <v>0</v>
      </c>
      <c r="AT1749">
        <v>0</v>
      </c>
      <c r="AU1749">
        <v>0</v>
      </c>
      <c r="AV1749">
        <v>0</v>
      </c>
      <c r="AW1749">
        <v>5060</v>
      </c>
    </row>
    <row r="1750" spans="1:49" x14ac:dyDescent="0.25">
      <c r="A1750">
        <v>20140311</v>
      </c>
      <c r="B1750">
        <v>20753</v>
      </c>
      <c r="C1750">
        <v>2014</v>
      </c>
      <c r="D1750" t="s">
        <v>6056</v>
      </c>
      <c r="E1750">
        <v>22610</v>
      </c>
      <c r="F1750" t="s">
        <v>210</v>
      </c>
      <c r="G1750" t="s">
        <v>6057</v>
      </c>
      <c r="H1750" t="s">
        <v>51</v>
      </c>
      <c r="I1750" t="s">
        <v>104</v>
      </c>
      <c r="J1750" t="s">
        <v>105</v>
      </c>
      <c r="K1750" t="s">
        <v>116</v>
      </c>
      <c r="M1750" t="s">
        <v>2508</v>
      </c>
      <c r="N1750" t="s">
        <v>1766</v>
      </c>
      <c r="O1750" t="s">
        <v>162</v>
      </c>
      <c r="P1750">
        <v>41.936950000000003</v>
      </c>
      <c r="Q1750">
        <v>-87.893609999999995</v>
      </c>
      <c r="R1750" t="s">
        <v>143</v>
      </c>
      <c r="S1750" t="s">
        <v>144</v>
      </c>
      <c r="T1750">
        <v>10</v>
      </c>
      <c r="V1750">
        <f>Tabla_database[[#This Row],[Unintentional Release (Barrels)]]+Tabla_database[[#This Row],[Intentional Release (Barrels)]]</f>
        <v>10</v>
      </c>
      <c r="W1750">
        <v>3.3</v>
      </c>
      <c r="X1750">
        <v>6.7</v>
      </c>
      <c r="Y1750" t="s">
        <v>59</v>
      </c>
      <c r="Z1750" t="s">
        <v>59</v>
      </c>
      <c r="AA1750" t="s">
        <v>59</v>
      </c>
      <c r="AD1750">
        <v>0</v>
      </c>
      <c r="AQ1750">
        <v>25000</v>
      </c>
      <c r="AR1750">
        <v>1000</v>
      </c>
      <c r="AS1750">
        <v>0</v>
      </c>
      <c r="AT1750">
        <v>10000</v>
      </c>
      <c r="AU1750">
        <v>60000</v>
      </c>
      <c r="AV1750">
        <v>0</v>
      </c>
      <c r="AW1750">
        <v>96000</v>
      </c>
    </row>
    <row r="1751" spans="1:49" x14ac:dyDescent="0.25">
      <c r="A1751">
        <v>20140305</v>
      </c>
      <c r="B1751">
        <v>20277</v>
      </c>
      <c r="C1751">
        <v>2014</v>
      </c>
      <c r="D1751" t="s">
        <v>6058</v>
      </c>
      <c r="E1751">
        <v>32147</v>
      </c>
      <c r="F1751" t="s">
        <v>586</v>
      </c>
      <c r="G1751" t="s">
        <v>5761</v>
      </c>
      <c r="H1751" t="s">
        <v>51</v>
      </c>
      <c r="I1751" t="s">
        <v>52</v>
      </c>
      <c r="J1751" t="s">
        <v>63</v>
      </c>
      <c r="M1751" t="s">
        <v>666</v>
      </c>
      <c r="N1751" t="s">
        <v>666</v>
      </c>
      <c r="O1751" t="s">
        <v>75</v>
      </c>
      <c r="P1751">
        <v>30.011769999999999</v>
      </c>
      <c r="Q1751">
        <v>-90.857703999999998</v>
      </c>
      <c r="R1751" t="s">
        <v>67</v>
      </c>
      <c r="S1751" t="s">
        <v>117</v>
      </c>
      <c r="T1751">
        <v>0.2</v>
      </c>
      <c r="V1751">
        <f>Tabla_database[[#This Row],[Unintentional Release (Barrels)]]+Tabla_database[[#This Row],[Intentional Release (Barrels)]]</f>
        <v>0.2</v>
      </c>
      <c r="W1751">
        <v>0.2</v>
      </c>
      <c r="X1751">
        <v>0</v>
      </c>
      <c r="Y1751" t="s">
        <v>59</v>
      </c>
      <c r="Z1751" t="s">
        <v>59</v>
      </c>
      <c r="AA1751" t="s">
        <v>59</v>
      </c>
      <c r="AD1751">
        <v>0</v>
      </c>
      <c r="AQ1751">
        <v>2000</v>
      </c>
      <c r="AR1751">
        <v>20</v>
      </c>
      <c r="AS1751">
        <v>0</v>
      </c>
      <c r="AT1751">
        <v>0</v>
      </c>
      <c r="AU1751">
        <v>0</v>
      </c>
      <c r="AV1751">
        <v>0</v>
      </c>
      <c r="AW1751">
        <v>2020</v>
      </c>
    </row>
    <row r="1752" spans="1:49" x14ac:dyDescent="0.25">
      <c r="A1752">
        <v>20140317</v>
      </c>
      <c r="B1752">
        <v>20872</v>
      </c>
      <c r="C1752">
        <v>2014</v>
      </c>
      <c r="D1752" t="s">
        <v>6059</v>
      </c>
      <c r="E1752">
        <v>30829</v>
      </c>
      <c r="F1752" t="s">
        <v>1245</v>
      </c>
      <c r="G1752" t="s">
        <v>6060</v>
      </c>
      <c r="H1752" t="s">
        <v>51</v>
      </c>
      <c r="I1752" t="s">
        <v>80</v>
      </c>
      <c r="J1752" t="s">
        <v>63</v>
      </c>
      <c r="M1752" t="s">
        <v>1030</v>
      </c>
      <c r="N1752" t="s">
        <v>1030</v>
      </c>
      <c r="O1752" t="s">
        <v>91</v>
      </c>
      <c r="P1752">
        <v>32.024239999999999</v>
      </c>
      <c r="Q1752">
        <v>-102.013347</v>
      </c>
      <c r="R1752" t="s">
        <v>143</v>
      </c>
      <c r="S1752" t="s">
        <v>144</v>
      </c>
      <c r="T1752">
        <v>4</v>
      </c>
      <c r="V1752">
        <f>Tabla_database[[#This Row],[Unintentional Release (Barrels)]]+Tabla_database[[#This Row],[Intentional Release (Barrels)]]</f>
        <v>4</v>
      </c>
      <c r="W1752">
        <v>4</v>
      </c>
      <c r="X1752">
        <v>0</v>
      </c>
      <c r="Y1752" t="s">
        <v>59</v>
      </c>
      <c r="Z1752" t="s">
        <v>59</v>
      </c>
      <c r="AA1752" t="s">
        <v>99</v>
      </c>
      <c r="AB1752" t="s">
        <v>6059</v>
      </c>
      <c r="AC1752" t="s">
        <v>6061</v>
      </c>
      <c r="AD1752">
        <v>0</v>
      </c>
      <c r="AQ1752">
        <v>20000</v>
      </c>
      <c r="AR1752">
        <v>400</v>
      </c>
      <c r="AS1752">
        <v>0</v>
      </c>
      <c r="AT1752">
        <v>10000</v>
      </c>
      <c r="AU1752">
        <v>29500</v>
      </c>
      <c r="AV1752">
        <v>1000</v>
      </c>
      <c r="AW1752">
        <v>60900</v>
      </c>
    </row>
    <row r="1753" spans="1:49" x14ac:dyDescent="0.25">
      <c r="A1753">
        <v>20140318</v>
      </c>
      <c r="B1753">
        <v>21848</v>
      </c>
      <c r="C1753">
        <v>2014</v>
      </c>
      <c r="D1753" t="s">
        <v>6062</v>
      </c>
      <c r="E1753">
        <v>15774</v>
      </c>
      <c r="F1753" t="s">
        <v>5518</v>
      </c>
      <c r="G1753" t="s">
        <v>6063</v>
      </c>
      <c r="H1753" t="s">
        <v>51</v>
      </c>
      <c r="I1753" t="s">
        <v>52</v>
      </c>
      <c r="J1753" t="s">
        <v>63</v>
      </c>
      <c r="M1753" t="s">
        <v>2655</v>
      </c>
      <c r="N1753" t="s">
        <v>2656</v>
      </c>
      <c r="O1753" t="s">
        <v>97</v>
      </c>
      <c r="P1753">
        <v>47.979579999999999</v>
      </c>
      <c r="Q1753">
        <v>-103.6615</v>
      </c>
      <c r="R1753" t="s">
        <v>57</v>
      </c>
      <c r="S1753" t="s">
        <v>3050</v>
      </c>
      <c r="T1753">
        <v>0.21</v>
      </c>
      <c r="V1753">
        <f>Tabla_database[[#This Row],[Unintentional Release (Barrels)]]+Tabla_database[[#This Row],[Intentional Release (Barrels)]]</f>
        <v>0.21</v>
      </c>
      <c r="W1753">
        <v>0.21</v>
      </c>
      <c r="X1753">
        <v>0</v>
      </c>
      <c r="Y1753" t="s">
        <v>99</v>
      </c>
      <c r="Z1753" t="s">
        <v>99</v>
      </c>
      <c r="AA1753" t="s">
        <v>59</v>
      </c>
      <c r="AD1753">
        <v>0</v>
      </c>
      <c r="AQ1753">
        <v>0</v>
      </c>
      <c r="AR1753">
        <v>0</v>
      </c>
      <c r="AS1753">
        <v>0</v>
      </c>
      <c r="AT1753">
        <v>59207</v>
      </c>
      <c r="AU1753">
        <v>0</v>
      </c>
      <c r="AV1753">
        <v>14765</v>
      </c>
      <c r="AW1753">
        <v>73972</v>
      </c>
    </row>
    <row r="1754" spans="1:49" x14ac:dyDescent="0.25">
      <c r="A1754">
        <v>20140316</v>
      </c>
      <c r="B1754">
        <v>20261</v>
      </c>
      <c r="C1754">
        <v>2014</v>
      </c>
      <c r="D1754" t="s">
        <v>6064</v>
      </c>
      <c r="E1754">
        <v>4805</v>
      </c>
      <c r="F1754" t="s">
        <v>218</v>
      </c>
      <c r="G1754" t="s">
        <v>1078</v>
      </c>
      <c r="H1754" t="s">
        <v>51</v>
      </c>
      <c r="I1754" t="s">
        <v>52</v>
      </c>
      <c r="J1754" t="s">
        <v>105</v>
      </c>
      <c r="K1754" t="s">
        <v>106</v>
      </c>
      <c r="M1754" t="s">
        <v>1079</v>
      </c>
      <c r="N1754" t="s">
        <v>502</v>
      </c>
      <c r="O1754" t="s">
        <v>151</v>
      </c>
      <c r="P1754">
        <v>35.979163229999997</v>
      </c>
      <c r="Q1754">
        <v>-96.008245250000002</v>
      </c>
      <c r="R1754" t="s">
        <v>57</v>
      </c>
      <c r="S1754" t="s">
        <v>326</v>
      </c>
      <c r="T1754">
        <v>0.7</v>
      </c>
      <c r="V1754">
        <f>Tabla_database[[#This Row],[Unintentional Release (Barrels)]]+Tabla_database[[#This Row],[Intentional Release (Barrels)]]</f>
        <v>0.7</v>
      </c>
      <c r="W1754">
        <v>0.7</v>
      </c>
      <c r="X1754">
        <v>0</v>
      </c>
      <c r="Y1754" t="s">
        <v>59</v>
      </c>
      <c r="Z1754" t="s">
        <v>59</v>
      </c>
      <c r="AA1754" t="s">
        <v>59</v>
      </c>
      <c r="AD1754">
        <v>0</v>
      </c>
      <c r="AQ1754">
        <v>500</v>
      </c>
      <c r="AR1754">
        <v>100</v>
      </c>
      <c r="AS1754">
        <v>0</v>
      </c>
      <c r="AT1754">
        <v>11250</v>
      </c>
      <c r="AU1754">
        <v>0</v>
      </c>
      <c r="AV1754">
        <v>0</v>
      </c>
      <c r="AW1754">
        <v>11850</v>
      </c>
    </row>
    <row r="1755" spans="1:49" x14ac:dyDescent="0.25">
      <c r="A1755">
        <v>20140312</v>
      </c>
      <c r="B1755">
        <v>19697</v>
      </c>
      <c r="C1755">
        <v>2014</v>
      </c>
      <c r="D1755" t="s">
        <v>6065</v>
      </c>
      <c r="E1755">
        <v>26041</v>
      </c>
      <c r="F1755" t="s">
        <v>103</v>
      </c>
      <c r="G1755" t="s">
        <v>1563</v>
      </c>
      <c r="H1755" t="s">
        <v>51</v>
      </c>
      <c r="I1755" t="s">
        <v>52</v>
      </c>
      <c r="J1755" t="s">
        <v>105</v>
      </c>
      <c r="K1755" t="s">
        <v>106</v>
      </c>
      <c r="M1755" t="s">
        <v>121</v>
      </c>
      <c r="N1755" t="s">
        <v>108</v>
      </c>
      <c r="O1755" t="s">
        <v>91</v>
      </c>
      <c r="P1755">
        <v>40.52243</v>
      </c>
      <c r="Q1755">
        <v>-74.253839999999997</v>
      </c>
      <c r="R1755" t="s">
        <v>67</v>
      </c>
      <c r="S1755" t="s">
        <v>404</v>
      </c>
      <c r="T1755">
        <v>1.1000000000000001</v>
      </c>
      <c r="V1755">
        <f>Tabla_database[[#This Row],[Unintentional Release (Barrels)]]+Tabla_database[[#This Row],[Intentional Release (Barrels)]]</f>
        <v>1.1000000000000001</v>
      </c>
      <c r="W1755">
        <v>1.1000000000000001</v>
      </c>
      <c r="X1755">
        <v>0</v>
      </c>
      <c r="Y1755" t="s">
        <v>59</v>
      </c>
      <c r="Z1755" t="s">
        <v>59</v>
      </c>
      <c r="AA1755" t="s">
        <v>99</v>
      </c>
      <c r="AB1755" t="s">
        <v>6066</v>
      </c>
      <c r="AC1755" t="s">
        <v>6067</v>
      </c>
      <c r="AD1755">
        <v>0</v>
      </c>
      <c r="AQ1755">
        <v>0</v>
      </c>
      <c r="AR1755">
        <v>0</v>
      </c>
      <c r="AS1755">
        <v>0</v>
      </c>
      <c r="AT1755">
        <v>50000</v>
      </c>
      <c r="AU1755">
        <v>9000</v>
      </c>
      <c r="AV1755">
        <v>0</v>
      </c>
      <c r="AW1755">
        <v>59000</v>
      </c>
    </row>
    <row r="1756" spans="1:49" x14ac:dyDescent="0.25">
      <c r="A1756">
        <v>20140315</v>
      </c>
      <c r="B1756">
        <v>19978</v>
      </c>
      <c r="C1756">
        <v>2014</v>
      </c>
      <c r="D1756" t="s">
        <v>6068</v>
      </c>
      <c r="E1756">
        <v>2190</v>
      </c>
      <c r="F1756" t="s">
        <v>2226</v>
      </c>
      <c r="G1756" t="s">
        <v>5642</v>
      </c>
      <c r="H1756" t="s">
        <v>51</v>
      </c>
      <c r="I1756" t="s">
        <v>52</v>
      </c>
      <c r="J1756" t="s">
        <v>105</v>
      </c>
      <c r="K1756" t="s">
        <v>106</v>
      </c>
      <c r="M1756" t="s">
        <v>3481</v>
      </c>
      <c r="N1756" t="s">
        <v>2141</v>
      </c>
      <c r="O1756" t="s">
        <v>470</v>
      </c>
      <c r="P1756">
        <v>28.422698</v>
      </c>
      <c r="Q1756">
        <v>-81.370474000000002</v>
      </c>
      <c r="R1756" t="s">
        <v>84</v>
      </c>
      <c r="S1756" t="s">
        <v>1002</v>
      </c>
      <c r="T1756">
        <v>0.1</v>
      </c>
      <c r="V1756">
        <f>Tabla_database[[#This Row],[Unintentional Release (Barrels)]]+Tabla_database[[#This Row],[Intentional Release (Barrels)]]</f>
        <v>0.1</v>
      </c>
      <c r="W1756">
        <v>0.1</v>
      </c>
      <c r="X1756">
        <v>0</v>
      </c>
      <c r="Y1756" t="s">
        <v>99</v>
      </c>
      <c r="Z1756" t="s">
        <v>59</v>
      </c>
      <c r="AA1756" t="s">
        <v>59</v>
      </c>
      <c r="AQ1756">
        <v>152000</v>
      </c>
      <c r="AR1756">
        <v>100</v>
      </c>
      <c r="AS1756">
        <v>0</v>
      </c>
      <c r="AT1756">
        <v>12000</v>
      </c>
      <c r="AU1756">
        <v>9000</v>
      </c>
      <c r="AV1756">
        <v>0</v>
      </c>
      <c r="AW1756">
        <v>173100</v>
      </c>
    </row>
    <row r="1757" spans="1:49" x14ac:dyDescent="0.25">
      <c r="A1757">
        <v>20140310</v>
      </c>
      <c r="B1757">
        <v>19695</v>
      </c>
      <c r="C1757">
        <v>2014</v>
      </c>
      <c r="D1757" t="s">
        <v>6069</v>
      </c>
      <c r="E1757">
        <v>31720</v>
      </c>
      <c r="F1757" t="s">
        <v>5256</v>
      </c>
      <c r="G1757" t="s">
        <v>6070</v>
      </c>
      <c r="H1757" t="s">
        <v>51</v>
      </c>
      <c r="I1757" t="s">
        <v>80</v>
      </c>
      <c r="J1757" t="s">
        <v>63</v>
      </c>
      <c r="M1757" t="s">
        <v>6071</v>
      </c>
      <c r="N1757" t="s">
        <v>6072</v>
      </c>
      <c r="O1757" t="s">
        <v>508</v>
      </c>
      <c r="P1757">
        <v>41.890476</v>
      </c>
      <c r="Q1757">
        <v>104.26339900000001</v>
      </c>
      <c r="R1757" t="s">
        <v>84</v>
      </c>
      <c r="S1757" t="s">
        <v>1002</v>
      </c>
      <c r="T1757">
        <v>2</v>
      </c>
      <c r="V1757">
        <f>Tabla_database[[#This Row],[Unintentional Release (Barrels)]]+Tabla_database[[#This Row],[Intentional Release (Barrels)]]</f>
        <v>2</v>
      </c>
      <c r="W1757">
        <v>2</v>
      </c>
      <c r="X1757">
        <v>0</v>
      </c>
      <c r="Y1757" t="s">
        <v>99</v>
      </c>
      <c r="Z1757" t="s">
        <v>59</v>
      </c>
      <c r="AA1757" t="s">
        <v>99</v>
      </c>
      <c r="AB1757" t="s">
        <v>6073</v>
      </c>
      <c r="AC1757" t="s">
        <v>6074</v>
      </c>
      <c r="AD1757">
        <v>0</v>
      </c>
      <c r="AQ1757">
        <v>484000</v>
      </c>
      <c r="AR1757">
        <v>200</v>
      </c>
      <c r="AS1757">
        <v>5000</v>
      </c>
      <c r="AT1757">
        <v>173000</v>
      </c>
      <c r="AU1757">
        <v>10000</v>
      </c>
      <c r="AV1757">
        <v>0</v>
      </c>
      <c r="AW1757">
        <v>672200</v>
      </c>
    </row>
    <row r="1758" spans="1:49" x14ac:dyDescent="0.25">
      <c r="A1758">
        <v>20140314</v>
      </c>
      <c r="B1758">
        <v>19700</v>
      </c>
      <c r="C1758">
        <v>2014</v>
      </c>
      <c r="D1758" t="s">
        <v>6075</v>
      </c>
      <c r="E1758">
        <v>22610</v>
      </c>
      <c r="F1758" t="s">
        <v>210</v>
      </c>
      <c r="G1758" t="s">
        <v>1590</v>
      </c>
      <c r="H1758" t="s">
        <v>51</v>
      </c>
      <c r="I1758" t="s">
        <v>52</v>
      </c>
      <c r="J1758" t="s">
        <v>105</v>
      </c>
      <c r="K1758" t="s">
        <v>116</v>
      </c>
      <c r="M1758" t="s">
        <v>1001</v>
      </c>
      <c r="N1758" t="s">
        <v>1001</v>
      </c>
      <c r="O1758" t="s">
        <v>91</v>
      </c>
      <c r="P1758">
        <v>31.816849999999999</v>
      </c>
      <c r="Q1758">
        <v>-106.20994</v>
      </c>
      <c r="R1758" t="s">
        <v>57</v>
      </c>
      <c r="S1758" t="s">
        <v>183</v>
      </c>
      <c r="T1758">
        <v>6</v>
      </c>
      <c r="V1758">
        <f>Tabla_database[[#This Row],[Unintentional Release (Barrels)]]+Tabla_database[[#This Row],[Intentional Release (Barrels)]]</f>
        <v>6</v>
      </c>
      <c r="W1758">
        <v>5</v>
      </c>
      <c r="X1758">
        <v>1</v>
      </c>
      <c r="Y1758" t="s">
        <v>59</v>
      </c>
      <c r="Z1758" t="s">
        <v>59</v>
      </c>
      <c r="AA1758" t="s">
        <v>99</v>
      </c>
      <c r="AB1758" t="s">
        <v>6075</v>
      </c>
      <c r="AC1758" t="s">
        <v>6076</v>
      </c>
      <c r="AD1758">
        <v>0</v>
      </c>
      <c r="AQ1758">
        <v>0</v>
      </c>
      <c r="AR1758">
        <v>613</v>
      </c>
      <c r="AS1758">
        <v>0</v>
      </c>
      <c r="AT1758">
        <v>13375</v>
      </c>
      <c r="AU1758">
        <v>0</v>
      </c>
      <c r="AV1758">
        <v>0</v>
      </c>
      <c r="AW1758">
        <v>13988</v>
      </c>
    </row>
    <row r="1759" spans="1:49" x14ac:dyDescent="0.25">
      <c r="A1759">
        <v>20140313</v>
      </c>
      <c r="B1759">
        <v>20757</v>
      </c>
      <c r="C1759">
        <v>2014</v>
      </c>
      <c r="D1759" t="s">
        <v>6077</v>
      </c>
      <c r="E1759">
        <v>31476</v>
      </c>
      <c r="F1759" t="s">
        <v>3293</v>
      </c>
      <c r="G1759" t="s">
        <v>6078</v>
      </c>
      <c r="H1759" t="s">
        <v>51</v>
      </c>
      <c r="I1759" t="s">
        <v>52</v>
      </c>
      <c r="J1759" t="s">
        <v>63</v>
      </c>
      <c r="M1759" t="s">
        <v>6079</v>
      </c>
      <c r="N1759" t="s">
        <v>142</v>
      </c>
      <c r="O1759" t="s">
        <v>56</v>
      </c>
      <c r="P1759">
        <v>38.332982999999999</v>
      </c>
      <c r="Q1759">
        <v>-98.184794999999994</v>
      </c>
      <c r="R1759" t="s">
        <v>67</v>
      </c>
      <c r="S1759" t="s">
        <v>117</v>
      </c>
      <c r="T1759">
        <v>2</v>
      </c>
      <c r="V1759">
        <f>Tabla_database[[#This Row],[Unintentional Release (Barrels)]]+Tabla_database[[#This Row],[Intentional Release (Barrels)]]</f>
        <v>2</v>
      </c>
      <c r="W1759">
        <v>1.5</v>
      </c>
      <c r="X1759">
        <v>0.5</v>
      </c>
      <c r="Y1759" t="s">
        <v>59</v>
      </c>
      <c r="Z1759" t="s">
        <v>59</v>
      </c>
      <c r="AA1759" t="s">
        <v>59</v>
      </c>
      <c r="AD1759">
        <v>0</v>
      </c>
      <c r="AQ1759">
        <v>900</v>
      </c>
      <c r="AR1759">
        <v>190</v>
      </c>
      <c r="AS1759">
        <v>0</v>
      </c>
      <c r="AT1759">
        <v>250</v>
      </c>
      <c r="AU1759">
        <v>0</v>
      </c>
      <c r="AV1759">
        <v>0</v>
      </c>
      <c r="AW1759">
        <v>1340</v>
      </c>
    </row>
    <row r="1760" spans="1:49" x14ac:dyDescent="0.25">
      <c r="A1760">
        <v>20140319</v>
      </c>
      <c r="B1760">
        <v>19715</v>
      </c>
      <c r="C1760">
        <v>2014</v>
      </c>
      <c r="D1760" t="s">
        <v>6080</v>
      </c>
      <c r="E1760">
        <v>11169</v>
      </c>
      <c r="F1760" t="s">
        <v>78</v>
      </c>
      <c r="G1760" t="s">
        <v>6081</v>
      </c>
      <c r="H1760" t="s">
        <v>51</v>
      </c>
      <c r="I1760" t="s">
        <v>104</v>
      </c>
      <c r="J1760" t="s">
        <v>63</v>
      </c>
      <c r="M1760" t="s">
        <v>350</v>
      </c>
      <c r="N1760" t="s">
        <v>351</v>
      </c>
      <c r="O1760" t="s">
        <v>182</v>
      </c>
      <c r="P1760">
        <v>47.688890000000001</v>
      </c>
      <c r="Q1760">
        <v>-95.412220000000005</v>
      </c>
      <c r="R1760" t="s">
        <v>67</v>
      </c>
      <c r="S1760" t="s">
        <v>227</v>
      </c>
      <c r="T1760">
        <v>0.26</v>
      </c>
      <c r="V1760">
        <f>Tabla_database[[#This Row],[Unintentional Release (Barrels)]]+Tabla_database[[#This Row],[Intentional Release (Barrels)]]</f>
        <v>0.26</v>
      </c>
      <c r="W1760">
        <v>0.26</v>
      </c>
      <c r="X1760">
        <v>0</v>
      </c>
      <c r="Y1760" t="s">
        <v>59</v>
      </c>
      <c r="Z1760" t="s">
        <v>59</v>
      </c>
      <c r="AA1760" t="s">
        <v>59</v>
      </c>
      <c r="AD1760">
        <v>0</v>
      </c>
      <c r="AQ1760">
        <v>1826</v>
      </c>
      <c r="AR1760">
        <v>0</v>
      </c>
      <c r="AS1760">
        <v>0</v>
      </c>
      <c r="AT1760">
        <v>0</v>
      </c>
      <c r="AU1760">
        <v>14000</v>
      </c>
      <c r="AV1760">
        <v>0</v>
      </c>
      <c r="AW1760">
        <v>15826</v>
      </c>
    </row>
    <row r="1761" spans="1:49" x14ac:dyDescent="0.25">
      <c r="A1761">
        <v>20140320</v>
      </c>
      <c r="B1761">
        <v>20435</v>
      </c>
      <c r="C1761">
        <v>2014</v>
      </c>
      <c r="D1761" t="s">
        <v>6082</v>
      </c>
      <c r="E1761">
        <v>12628</v>
      </c>
      <c r="F1761" t="s">
        <v>3879</v>
      </c>
      <c r="G1761" t="s">
        <v>5948</v>
      </c>
      <c r="H1761" t="s">
        <v>51</v>
      </c>
      <c r="I1761" t="s">
        <v>80</v>
      </c>
      <c r="J1761" t="s">
        <v>63</v>
      </c>
      <c r="M1761" t="s">
        <v>2183</v>
      </c>
      <c r="N1761" t="s">
        <v>1873</v>
      </c>
      <c r="O1761" t="s">
        <v>162</v>
      </c>
      <c r="P1761">
        <v>38.777059999999999</v>
      </c>
      <c r="Q1761">
        <v>-89.084850000000003</v>
      </c>
      <c r="R1761" t="s">
        <v>143</v>
      </c>
      <c r="S1761" t="s">
        <v>144</v>
      </c>
      <c r="T1761">
        <v>0.59</v>
      </c>
      <c r="V1761">
        <f>Tabla_database[[#This Row],[Unintentional Release (Barrels)]]+Tabla_database[[#This Row],[Intentional Release (Barrels)]]</f>
        <v>0.59</v>
      </c>
      <c r="W1761">
        <v>0.59</v>
      </c>
      <c r="X1761">
        <v>0</v>
      </c>
      <c r="Y1761" t="s">
        <v>59</v>
      </c>
      <c r="Z1761" t="s">
        <v>59</v>
      </c>
      <c r="AA1761" t="s">
        <v>99</v>
      </c>
      <c r="AB1761" t="s">
        <v>6082</v>
      </c>
      <c r="AC1761" t="s">
        <v>6083</v>
      </c>
      <c r="AD1761">
        <v>0</v>
      </c>
      <c r="AQ1761">
        <v>41000</v>
      </c>
      <c r="AR1761">
        <v>50</v>
      </c>
      <c r="AS1761">
        <v>0</v>
      </c>
      <c r="AT1761">
        <v>0</v>
      </c>
      <c r="AU1761">
        <v>28000</v>
      </c>
      <c r="AV1761">
        <v>0</v>
      </c>
      <c r="AW1761">
        <v>69050</v>
      </c>
    </row>
    <row r="1762" spans="1:49" x14ac:dyDescent="0.25">
      <c r="A1762">
        <v>20140328</v>
      </c>
      <c r="B1762">
        <v>20216</v>
      </c>
      <c r="C1762">
        <v>2014</v>
      </c>
      <c r="D1762" t="s">
        <v>6084</v>
      </c>
      <c r="E1762">
        <v>15156</v>
      </c>
      <c r="F1762" t="s">
        <v>372</v>
      </c>
      <c r="G1762" t="s">
        <v>6085</v>
      </c>
      <c r="H1762" t="s">
        <v>51</v>
      </c>
      <c r="I1762" t="s">
        <v>52</v>
      </c>
      <c r="J1762" t="s">
        <v>63</v>
      </c>
      <c r="M1762" t="s">
        <v>6086</v>
      </c>
      <c r="N1762" t="s">
        <v>1105</v>
      </c>
      <c r="O1762" t="s">
        <v>508</v>
      </c>
      <c r="P1762">
        <v>42.557406</v>
      </c>
      <c r="Q1762">
        <v>-107.00791100000001</v>
      </c>
      <c r="R1762" t="s">
        <v>57</v>
      </c>
      <c r="S1762" t="s">
        <v>326</v>
      </c>
      <c r="T1762">
        <v>30</v>
      </c>
      <c r="V1762">
        <f>Tabla_database[[#This Row],[Unintentional Release (Barrels)]]+Tabla_database[[#This Row],[Intentional Release (Barrels)]]</f>
        <v>30</v>
      </c>
      <c r="W1762">
        <v>5</v>
      </c>
      <c r="X1762">
        <v>25</v>
      </c>
      <c r="Y1762" t="s">
        <v>59</v>
      </c>
      <c r="Z1762" t="s">
        <v>59</v>
      </c>
      <c r="AA1762" t="s">
        <v>99</v>
      </c>
      <c r="AB1762" t="s">
        <v>6087</v>
      </c>
      <c r="AC1762" t="s">
        <v>6088</v>
      </c>
      <c r="AD1762">
        <v>0</v>
      </c>
      <c r="AQ1762">
        <v>0</v>
      </c>
      <c r="AR1762">
        <v>2350</v>
      </c>
      <c r="AS1762">
        <v>181782</v>
      </c>
      <c r="AT1762">
        <v>6005</v>
      </c>
      <c r="AU1762">
        <v>45445</v>
      </c>
      <c r="AV1762">
        <v>0</v>
      </c>
      <c r="AW1762">
        <v>235582</v>
      </c>
    </row>
    <row r="1763" spans="1:49" x14ac:dyDescent="0.25">
      <c r="A1763">
        <v>20140321</v>
      </c>
      <c r="B1763">
        <v>21588</v>
      </c>
      <c r="C1763">
        <v>2014</v>
      </c>
      <c r="D1763" t="s">
        <v>6089</v>
      </c>
      <c r="E1763">
        <v>12105</v>
      </c>
      <c r="F1763" t="s">
        <v>165</v>
      </c>
      <c r="G1763" t="s">
        <v>5545</v>
      </c>
      <c r="H1763" t="s">
        <v>51</v>
      </c>
      <c r="I1763" t="s">
        <v>80</v>
      </c>
      <c r="J1763" t="s">
        <v>53</v>
      </c>
      <c r="K1763" t="s">
        <v>167</v>
      </c>
      <c r="M1763" t="s">
        <v>1335</v>
      </c>
      <c r="N1763" t="s">
        <v>268</v>
      </c>
      <c r="O1763" t="s">
        <v>56</v>
      </c>
      <c r="P1763">
        <v>37.164700000000003</v>
      </c>
      <c r="Q1763">
        <v>-97.874319999999997</v>
      </c>
      <c r="R1763" t="s">
        <v>67</v>
      </c>
      <c r="S1763" t="s">
        <v>109</v>
      </c>
      <c r="T1763">
        <v>16.66</v>
      </c>
      <c r="U1763">
        <v>0</v>
      </c>
      <c r="V1763">
        <f>Tabla_database[[#This Row],[Unintentional Release (Barrels)]]+Tabla_database[[#This Row],[Intentional Release (Barrels)]]</f>
        <v>16.66</v>
      </c>
      <c r="W1763">
        <v>13.86</v>
      </c>
      <c r="X1763">
        <v>2.8</v>
      </c>
      <c r="Y1763" t="s">
        <v>59</v>
      </c>
      <c r="Z1763" t="s">
        <v>59</v>
      </c>
      <c r="AA1763" t="s">
        <v>99</v>
      </c>
      <c r="AB1763" t="s">
        <v>6090</v>
      </c>
      <c r="AC1763" t="s">
        <v>6091</v>
      </c>
      <c r="AD1763">
        <v>0</v>
      </c>
      <c r="AQ1763">
        <v>120000</v>
      </c>
      <c r="AR1763">
        <v>1344</v>
      </c>
      <c r="AS1763">
        <v>1500</v>
      </c>
      <c r="AT1763">
        <v>1500</v>
      </c>
      <c r="AU1763">
        <v>196482</v>
      </c>
      <c r="AV1763">
        <v>0</v>
      </c>
      <c r="AW1763">
        <v>320826</v>
      </c>
    </row>
    <row r="1764" spans="1:49" x14ac:dyDescent="0.25">
      <c r="A1764">
        <v>20140323</v>
      </c>
      <c r="B1764">
        <v>20853</v>
      </c>
      <c r="C1764">
        <v>2014</v>
      </c>
      <c r="D1764" t="s">
        <v>6092</v>
      </c>
      <c r="E1764">
        <v>11733</v>
      </c>
      <c r="F1764" t="s">
        <v>248</v>
      </c>
      <c r="H1764" t="s">
        <v>363</v>
      </c>
      <c r="I1764" t="s">
        <v>212</v>
      </c>
      <c r="J1764" t="s">
        <v>63</v>
      </c>
      <c r="M1764" t="s">
        <v>4673</v>
      </c>
      <c r="N1764" t="s">
        <v>250</v>
      </c>
      <c r="O1764" t="s">
        <v>75</v>
      </c>
      <c r="P1764">
        <v>29.119938999999999</v>
      </c>
      <c r="Q1764">
        <v>-90.132572999999994</v>
      </c>
      <c r="R1764" t="s">
        <v>122</v>
      </c>
      <c r="S1764" t="s">
        <v>2410</v>
      </c>
      <c r="T1764">
        <v>0.1</v>
      </c>
      <c r="V1764">
        <f>Tabla_database[[#This Row],[Unintentional Release (Barrels)]]+Tabla_database[[#This Row],[Intentional Release (Barrels)]]</f>
        <v>0.1</v>
      </c>
      <c r="W1764">
        <v>0</v>
      </c>
      <c r="X1764">
        <v>0.1</v>
      </c>
      <c r="Y1764" t="s">
        <v>59</v>
      </c>
      <c r="Z1764" t="s">
        <v>59</v>
      </c>
      <c r="AA1764" t="s">
        <v>99</v>
      </c>
      <c r="AB1764" t="s">
        <v>6093</v>
      </c>
      <c r="AC1764" t="s">
        <v>6094</v>
      </c>
      <c r="AD1764">
        <v>0</v>
      </c>
      <c r="AQ1764">
        <v>767843</v>
      </c>
      <c r="AR1764">
        <v>1</v>
      </c>
      <c r="AS1764">
        <v>0</v>
      </c>
      <c r="AT1764">
        <v>0</v>
      </c>
      <c r="AU1764">
        <v>0</v>
      </c>
      <c r="AV1764">
        <v>0</v>
      </c>
      <c r="AW1764">
        <v>767844</v>
      </c>
    </row>
    <row r="1765" spans="1:49" x14ac:dyDescent="0.25">
      <c r="A1765">
        <v>20140324</v>
      </c>
      <c r="B1765">
        <v>20263</v>
      </c>
      <c r="C1765">
        <v>2014</v>
      </c>
      <c r="D1765" t="s">
        <v>6095</v>
      </c>
      <c r="E1765">
        <v>11169</v>
      </c>
      <c r="F1765" t="s">
        <v>78</v>
      </c>
      <c r="G1765" t="s">
        <v>1650</v>
      </c>
      <c r="H1765" t="s">
        <v>51</v>
      </c>
      <c r="I1765" t="s">
        <v>52</v>
      </c>
      <c r="J1765" t="s">
        <v>63</v>
      </c>
      <c r="M1765" t="s">
        <v>81</v>
      </c>
      <c r="N1765" t="s">
        <v>82</v>
      </c>
      <c r="O1765" t="s">
        <v>83</v>
      </c>
      <c r="P1765">
        <v>46.683889000000001</v>
      </c>
      <c r="Q1765">
        <v>-92.054721999999998</v>
      </c>
      <c r="R1765" t="s">
        <v>122</v>
      </c>
      <c r="S1765" t="s">
        <v>123</v>
      </c>
      <c r="T1765">
        <v>2.5</v>
      </c>
      <c r="V1765">
        <f>Tabla_database[[#This Row],[Unintentional Release (Barrels)]]+Tabla_database[[#This Row],[Intentional Release (Barrels)]]</f>
        <v>2.5</v>
      </c>
      <c r="W1765">
        <v>2.5</v>
      </c>
      <c r="X1765">
        <v>0</v>
      </c>
      <c r="Y1765" t="s">
        <v>59</v>
      </c>
      <c r="Z1765" t="s">
        <v>59</v>
      </c>
      <c r="AA1765" t="s">
        <v>59</v>
      </c>
      <c r="AD1765">
        <v>0</v>
      </c>
      <c r="AQ1765">
        <v>122000</v>
      </c>
      <c r="AR1765">
        <v>225</v>
      </c>
      <c r="AS1765">
        <v>0</v>
      </c>
      <c r="AT1765">
        <v>30000</v>
      </c>
      <c r="AU1765">
        <v>114500</v>
      </c>
      <c r="AV1765">
        <v>0</v>
      </c>
      <c r="AW1765">
        <v>266725</v>
      </c>
    </row>
    <row r="1766" spans="1:49" x14ac:dyDescent="0.25">
      <c r="A1766">
        <v>20140327</v>
      </c>
      <c r="B1766">
        <v>19734</v>
      </c>
      <c r="C1766">
        <v>2014</v>
      </c>
      <c r="D1766" t="s">
        <v>6096</v>
      </c>
      <c r="E1766">
        <v>31580</v>
      </c>
      <c r="F1766" t="s">
        <v>714</v>
      </c>
      <c r="G1766" t="s">
        <v>6097</v>
      </c>
      <c r="H1766" t="s">
        <v>51</v>
      </c>
      <c r="I1766" t="s">
        <v>52</v>
      </c>
      <c r="J1766" t="s">
        <v>105</v>
      </c>
      <c r="K1766" t="s">
        <v>212</v>
      </c>
      <c r="L1766" t="s">
        <v>4589</v>
      </c>
      <c r="M1766" t="s">
        <v>2870</v>
      </c>
      <c r="N1766" t="s">
        <v>1687</v>
      </c>
      <c r="O1766" t="s">
        <v>91</v>
      </c>
      <c r="P1766">
        <v>27.808589999999999</v>
      </c>
      <c r="Q1766">
        <v>-97.435990000000004</v>
      </c>
      <c r="R1766" t="s">
        <v>143</v>
      </c>
      <c r="S1766" t="s">
        <v>144</v>
      </c>
      <c r="T1766">
        <v>0.36</v>
      </c>
      <c r="V1766">
        <f>Tabla_database[[#This Row],[Unintentional Release (Barrels)]]+Tabla_database[[#This Row],[Intentional Release (Barrels)]]</f>
        <v>0.36</v>
      </c>
      <c r="W1766">
        <v>0.35</v>
      </c>
      <c r="X1766">
        <v>0.01</v>
      </c>
      <c r="Y1766" t="s">
        <v>59</v>
      </c>
      <c r="Z1766" t="s">
        <v>59</v>
      </c>
      <c r="AA1766" t="s">
        <v>99</v>
      </c>
      <c r="AB1766" t="s">
        <v>6098</v>
      </c>
      <c r="AC1766" t="s">
        <v>6099</v>
      </c>
      <c r="AD1766">
        <v>0</v>
      </c>
      <c r="AQ1766">
        <v>20000</v>
      </c>
      <c r="AR1766">
        <v>0</v>
      </c>
      <c r="AS1766">
        <v>0</v>
      </c>
      <c r="AT1766">
        <v>1000</v>
      </c>
      <c r="AU1766">
        <v>0</v>
      </c>
      <c r="AV1766">
        <v>0</v>
      </c>
      <c r="AW1766">
        <v>21000</v>
      </c>
    </row>
    <row r="1767" spans="1:49" x14ac:dyDescent="0.25">
      <c r="A1767">
        <v>20140326</v>
      </c>
      <c r="B1767">
        <v>19731</v>
      </c>
      <c r="C1767">
        <v>2014</v>
      </c>
      <c r="D1767" t="s">
        <v>6100</v>
      </c>
      <c r="E1767">
        <v>18718</v>
      </c>
      <c r="F1767" t="s">
        <v>306</v>
      </c>
      <c r="G1767" t="s">
        <v>6101</v>
      </c>
      <c r="H1767" t="s">
        <v>51</v>
      </c>
      <c r="I1767" t="s">
        <v>52</v>
      </c>
      <c r="J1767" t="s">
        <v>63</v>
      </c>
      <c r="M1767" t="s">
        <v>2664</v>
      </c>
      <c r="N1767" t="s">
        <v>257</v>
      </c>
      <c r="O1767" t="s">
        <v>91</v>
      </c>
      <c r="P1767">
        <v>29.99447</v>
      </c>
      <c r="Q1767">
        <v>-93.991720000000001</v>
      </c>
      <c r="R1767" t="s">
        <v>67</v>
      </c>
      <c r="S1767" t="s">
        <v>227</v>
      </c>
      <c r="T1767">
        <v>0.71</v>
      </c>
      <c r="V1767">
        <f>Tabla_database[[#This Row],[Unintentional Release (Barrels)]]+Tabla_database[[#This Row],[Intentional Release (Barrels)]]</f>
        <v>0.71</v>
      </c>
      <c r="W1767">
        <v>0</v>
      </c>
      <c r="X1767">
        <v>0.71</v>
      </c>
      <c r="Y1767" t="s">
        <v>59</v>
      </c>
      <c r="Z1767" t="s">
        <v>59</v>
      </c>
      <c r="AA1767" t="s">
        <v>99</v>
      </c>
      <c r="AB1767" t="s">
        <v>6102</v>
      </c>
      <c r="AC1767" t="s">
        <v>6103</v>
      </c>
      <c r="AD1767">
        <v>0</v>
      </c>
      <c r="AQ1767">
        <v>100</v>
      </c>
      <c r="AR1767">
        <v>71</v>
      </c>
      <c r="AS1767">
        <v>0</v>
      </c>
      <c r="AT1767">
        <v>0</v>
      </c>
      <c r="AU1767">
        <v>500</v>
      </c>
      <c r="AV1767">
        <v>0</v>
      </c>
      <c r="AW1767">
        <v>671</v>
      </c>
    </row>
    <row r="1768" spans="1:49" x14ac:dyDescent="0.25">
      <c r="A1768">
        <v>20140333</v>
      </c>
      <c r="B1768">
        <v>20382</v>
      </c>
      <c r="C1768">
        <v>2014</v>
      </c>
      <c r="D1768" t="s">
        <v>6104</v>
      </c>
      <c r="E1768">
        <v>1845</v>
      </c>
      <c r="F1768" t="s">
        <v>287</v>
      </c>
      <c r="G1768" t="s">
        <v>299</v>
      </c>
      <c r="H1768" t="s">
        <v>51</v>
      </c>
      <c r="I1768" t="s">
        <v>80</v>
      </c>
      <c r="J1768" t="s">
        <v>105</v>
      </c>
      <c r="K1768" t="s">
        <v>116</v>
      </c>
      <c r="M1768" t="s">
        <v>300</v>
      </c>
      <c r="N1768" t="s">
        <v>301</v>
      </c>
      <c r="O1768" t="s">
        <v>302</v>
      </c>
      <c r="P1768">
        <v>40.609186000000001</v>
      </c>
      <c r="Q1768">
        <v>-74.239401000000001</v>
      </c>
      <c r="R1768" t="s">
        <v>143</v>
      </c>
      <c r="S1768" t="s">
        <v>144</v>
      </c>
      <c r="T1768">
        <v>143</v>
      </c>
      <c r="V1768">
        <f>Tabla_database[[#This Row],[Unintentional Release (Barrels)]]+Tabla_database[[#This Row],[Intentional Release (Barrels)]]</f>
        <v>143</v>
      </c>
      <c r="W1768">
        <v>130</v>
      </c>
      <c r="X1768">
        <v>13</v>
      </c>
      <c r="Y1768" t="s">
        <v>59</v>
      </c>
      <c r="Z1768" t="s">
        <v>59</v>
      </c>
      <c r="AA1768" t="s">
        <v>59</v>
      </c>
      <c r="AD1768">
        <v>0</v>
      </c>
      <c r="AQ1768">
        <v>155059</v>
      </c>
      <c r="AR1768">
        <v>0</v>
      </c>
      <c r="AS1768">
        <v>0</v>
      </c>
      <c r="AT1768">
        <v>818521</v>
      </c>
      <c r="AU1768">
        <v>475</v>
      </c>
      <c r="AV1768">
        <v>2189</v>
      </c>
      <c r="AW1768">
        <v>976244</v>
      </c>
    </row>
    <row r="1769" spans="1:49" x14ac:dyDescent="0.25">
      <c r="A1769">
        <v>20140331</v>
      </c>
      <c r="B1769">
        <v>19743</v>
      </c>
      <c r="C1769">
        <v>2014</v>
      </c>
      <c r="D1769" t="s">
        <v>6105</v>
      </c>
      <c r="E1769">
        <v>31580</v>
      </c>
      <c r="F1769" t="s">
        <v>714</v>
      </c>
      <c r="G1769" t="s">
        <v>6106</v>
      </c>
      <c r="H1769" t="s">
        <v>51</v>
      </c>
      <c r="I1769" t="s">
        <v>689</v>
      </c>
      <c r="J1769" t="s">
        <v>63</v>
      </c>
      <c r="M1769" t="s">
        <v>618</v>
      </c>
      <c r="N1769" t="s">
        <v>108</v>
      </c>
      <c r="O1769" t="s">
        <v>91</v>
      </c>
      <c r="P1769">
        <v>29.791139999999999</v>
      </c>
      <c r="Q1769">
        <v>-95.279179999999997</v>
      </c>
      <c r="R1769" t="s">
        <v>143</v>
      </c>
      <c r="S1769" t="s">
        <v>144</v>
      </c>
      <c r="T1769">
        <v>0.2</v>
      </c>
      <c r="V1769">
        <f>Tabla_database[[#This Row],[Unintentional Release (Barrels)]]+Tabla_database[[#This Row],[Intentional Release (Barrels)]]</f>
        <v>0.2</v>
      </c>
      <c r="W1769">
        <v>0.2</v>
      </c>
      <c r="X1769">
        <v>0</v>
      </c>
      <c r="Y1769" t="s">
        <v>59</v>
      </c>
      <c r="Z1769" t="s">
        <v>59</v>
      </c>
      <c r="AA1769" t="s">
        <v>59</v>
      </c>
      <c r="AD1769">
        <v>0</v>
      </c>
      <c r="AQ1769">
        <v>15000</v>
      </c>
      <c r="AR1769">
        <v>30</v>
      </c>
      <c r="AS1769">
        <v>0</v>
      </c>
      <c r="AT1769">
        <v>50</v>
      </c>
      <c r="AU1769">
        <v>4000</v>
      </c>
      <c r="AV1769">
        <v>0</v>
      </c>
      <c r="AW1769">
        <v>19080</v>
      </c>
    </row>
    <row r="1770" spans="1:49" x14ac:dyDescent="0.25">
      <c r="A1770">
        <v>20140322</v>
      </c>
      <c r="B1770">
        <v>20628</v>
      </c>
      <c r="C1770">
        <v>2014</v>
      </c>
      <c r="D1770" t="s">
        <v>6107</v>
      </c>
      <c r="E1770">
        <v>1845</v>
      </c>
      <c r="F1770" t="s">
        <v>287</v>
      </c>
      <c r="G1770" t="s">
        <v>2098</v>
      </c>
      <c r="H1770" t="s">
        <v>51</v>
      </c>
      <c r="I1770" t="s">
        <v>52</v>
      </c>
      <c r="J1770" t="s">
        <v>105</v>
      </c>
      <c r="K1770" t="s">
        <v>410</v>
      </c>
      <c r="M1770" t="s">
        <v>866</v>
      </c>
      <c r="N1770" t="s">
        <v>867</v>
      </c>
      <c r="O1770" t="s">
        <v>699</v>
      </c>
      <c r="P1770">
        <v>40.697155000000002</v>
      </c>
      <c r="Q1770">
        <v>-84.126641000000006</v>
      </c>
      <c r="R1770" t="s">
        <v>67</v>
      </c>
      <c r="S1770" t="s">
        <v>227</v>
      </c>
      <c r="T1770">
        <v>0.24</v>
      </c>
      <c r="V1770">
        <f>Tabla_database[[#This Row],[Unintentional Release (Barrels)]]+Tabla_database[[#This Row],[Intentional Release (Barrels)]]</f>
        <v>0.24</v>
      </c>
      <c r="W1770">
        <v>0.24</v>
      </c>
      <c r="X1770">
        <v>0</v>
      </c>
      <c r="Y1770" t="s">
        <v>59</v>
      </c>
      <c r="Z1770" t="s">
        <v>59</v>
      </c>
      <c r="AA1770" t="s">
        <v>99</v>
      </c>
      <c r="AB1770" t="s">
        <v>6108</v>
      </c>
      <c r="AC1770" t="s">
        <v>6109</v>
      </c>
      <c r="AD1770">
        <v>0</v>
      </c>
      <c r="AQ1770">
        <v>0</v>
      </c>
      <c r="AR1770">
        <v>0</v>
      </c>
      <c r="AS1770">
        <v>0</v>
      </c>
      <c r="AT1770">
        <v>5376</v>
      </c>
      <c r="AU1770">
        <v>0</v>
      </c>
      <c r="AV1770">
        <v>3291</v>
      </c>
      <c r="AW1770">
        <v>8667</v>
      </c>
    </row>
    <row r="1771" spans="1:49" x14ac:dyDescent="0.25">
      <c r="A1771">
        <v>20140330</v>
      </c>
      <c r="B1771">
        <v>19934</v>
      </c>
      <c r="C1771">
        <v>2014</v>
      </c>
      <c r="D1771" t="s">
        <v>6110</v>
      </c>
      <c r="E1771">
        <v>15674</v>
      </c>
      <c r="F1771" t="s">
        <v>229</v>
      </c>
      <c r="G1771" t="s">
        <v>6111</v>
      </c>
      <c r="H1771" t="s">
        <v>51</v>
      </c>
      <c r="I1771" t="s">
        <v>80</v>
      </c>
      <c r="J1771" t="s">
        <v>105</v>
      </c>
      <c r="K1771" t="s">
        <v>106</v>
      </c>
      <c r="M1771" t="s">
        <v>4387</v>
      </c>
      <c r="N1771" t="s">
        <v>3067</v>
      </c>
      <c r="O1771" t="s">
        <v>1349</v>
      </c>
      <c r="P1771">
        <v>33.286639000000001</v>
      </c>
      <c r="Q1771">
        <v>-86.74691</v>
      </c>
      <c r="R1771" t="s">
        <v>67</v>
      </c>
      <c r="S1771" t="s">
        <v>135</v>
      </c>
      <c r="T1771">
        <v>919</v>
      </c>
      <c r="V1771">
        <f>Tabla_database[[#This Row],[Unintentional Release (Barrels)]]+Tabla_database[[#This Row],[Intentional Release (Barrels)]]</f>
        <v>919</v>
      </c>
      <c r="W1771">
        <v>338</v>
      </c>
      <c r="X1771">
        <v>581</v>
      </c>
      <c r="Y1771" t="s">
        <v>59</v>
      </c>
      <c r="Z1771" t="s">
        <v>59</v>
      </c>
      <c r="AD1771">
        <v>0</v>
      </c>
      <c r="AQ1771">
        <v>600000</v>
      </c>
      <c r="AR1771">
        <v>64000</v>
      </c>
      <c r="AS1771">
        <v>0</v>
      </c>
      <c r="AT1771">
        <v>2200000</v>
      </c>
      <c r="AU1771">
        <v>0</v>
      </c>
      <c r="AV1771">
        <v>0</v>
      </c>
      <c r="AW1771">
        <v>2864000</v>
      </c>
    </row>
    <row r="1772" spans="1:49" x14ac:dyDescent="0.25">
      <c r="A1772">
        <v>20140325</v>
      </c>
      <c r="B1772">
        <v>20462</v>
      </c>
      <c r="C1772">
        <v>2014</v>
      </c>
      <c r="D1772" t="s">
        <v>6112</v>
      </c>
      <c r="E1772">
        <v>31684</v>
      </c>
      <c r="F1772" t="s">
        <v>3226</v>
      </c>
      <c r="G1772" t="s">
        <v>6113</v>
      </c>
      <c r="H1772" t="s">
        <v>51</v>
      </c>
      <c r="I1772" t="s">
        <v>80</v>
      </c>
      <c r="J1772" t="s">
        <v>63</v>
      </c>
      <c r="M1772" t="s">
        <v>149</v>
      </c>
      <c r="N1772" t="s">
        <v>150</v>
      </c>
      <c r="O1772" t="s">
        <v>151</v>
      </c>
      <c r="P1772">
        <v>35.943702999999999</v>
      </c>
      <c r="Q1772">
        <v>-96.754622999999995</v>
      </c>
      <c r="R1772" t="s">
        <v>143</v>
      </c>
      <c r="S1772" t="s">
        <v>144</v>
      </c>
      <c r="T1772">
        <v>0.17</v>
      </c>
      <c r="V1772">
        <f>Tabla_database[[#This Row],[Unintentional Release (Barrels)]]+Tabla_database[[#This Row],[Intentional Release (Barrels)]]</f>
        <v>0.17</v>
      </c>
      <c r="W1772">
        <v>0.17</v>
      </c>
      <c r="X1772">
        <v>0</v>
      </c>
      <c r="Y1772" t="s">
        <v>59</v>
      </c>
      <c r="Z1772" t="s">
        <v>59</v>
      </c>
      <c r="AA1772" t="s">
        <v>59</v>
      </c>
      <c r="AD1772">
        <v>0</v>
      </c>
      <c r="AQ1772">
        <v>2000</v>
      </c>
      <c r="AR1772">
        <v>20</v>
      </c>
      <c r="AS1772">
        <v>0</v>
      </c>
      <c r="AT1772">
        <v>0</v>
      </c>
      <c r="AU1772">
        <v>500</v>
      </c>
      <c r="AV1772">
        <v>0</v>
      </c>
      <c r="AW1772">
        <v>2520</v>
      </c>
    </row>
    <row r="1773" spans="1:49" x14ac:dyDescent="0.25">
      <c r="A1773">
        <v>20140329</v>
      </c>
      <c r="B1773">
        <v>19884</v>
      </c>
      <c r="C1773">
        <v>2014</v>
      </c>
      <c r="D1773" t="s">
        <v>6114</v>
      </c>
      <c r="E1773">
        <v>2552</v>
      </c>
      <c r="F1773" t="s">
        <v>340</v>
      </c>
      <c r="G1773" t="s">
        <v>6115</v>
      </c>
      <c r="H1773" t="s">
        <v>51</v>
      </c>
      <c r="I1773" t="s">
        <v>80</v>
      </c>
      <c r="J1773" t="s">
        <v>105</v>
      </c>
      <c r="K1773" t="s">
        <v>116</v>
      </c>
      <c r="M1773" t="s">
        <v>6116</v>
      </c>
      <c r="N1773" t="s">
        <v>279</v>
      </c>
      <c r="O1773" t="s">
        <v>75</v>
      </c>
      <c r="P1773">
        <v>30.304670000000002</v>
      </c>
      <c r="Q1773">
        <v>-92.825450000000004</v>
      </c>
      <c r="R1773" t="s">
        <v>67</v>
      </c>
      <c r="S1773" t="s">
        <v>227</v>
      </c>
      <c r="T1773">
        <v>2.12</v>
      </c>
      <c r="V1773">
        <f>Tabla_database[[#This Row],[Unintentional Release (Barrels)]]+Tabla_database[[#This Row],[Intentional Release (Barrels)]]</f>
        <v>2.12</v>
      </c>
      <c r="W1773">
        <v>2.12</v>
      </c>
      <c r="X1773">
        <v>0</v>
      </c>
      <c r="Y1773" t="s">
        <v>59</v>
      </c>
      <c r="Z1773" t="s">
        <v>59</v>
      </c>
      <c r="AA1773" t="s">
        <v>99</v>
      </c>
      <c r="AB1773" t="s">
        <v>6117</v>
      </c>
      <c r="AC1773" t="s">
        <v>6118</v>
      </c>
      <c r="AD1773">
        <v>0</v>
      </c>
      <c r="AQ1773">
        <v>0</v>
      </c>
      <c r="AR1773">
        <v>200</v>
      </c>
      <c r="AS1773">
        <v>0</v>
      </c>
      <c r="AT1773">
        <v>25000</v>
      </c>
      <c r="AU1773">
        <v>4800</v>
      </c>
      <c r="AV1773">
        <v>0</v>
      </c>
      <c r="AW1773">
        <v>30000</v>
      </c>
    </row>
    <row r="1774" spans="1:49" x14ac:dyDescent="0.25">
      <c r="A1774">
        <v>20140332</v>
      </c>
      <c r="B1774">
        <v>20396</v>
      </c>
      <c r="C1774">
        <v>2014</v>
      </c>
      <c r="D1774" t="s">
        <v>6119</v>
      </c>
      <c r="E1774">
        <v>32109</v>
      </c>
      <c r="F1774" t="s">
        <v>3479</v>
      </c>
      <c r="G1774" t="s">
        <v>6120</v>
      </c>
      <c r="H1774" t="s">
        <v>51</v>
      </c>
      <c r="I1774" t="s">
        <v>52</v>
      </c>
      <c r="J1774" t="s">
        <v>53</v>
      </c>
      <c r="K1774" t="s">
        <v>54</v>
      </c>
      <c r="M1774" t="s">
        <v>1748</v>
      </c>
      <c r="N1774" t="s">
        <v>336</v>
      </c>
      <c r="O1774" t="s">
        <v>151</v>
      </c>
      <c r="P1774">
        <v>36.773611000000002</v>
      </c>
      <c r="Q1774">
        <v>-97.756388999999999</v>
      </c>
      <c r="R1774" t="s">
        <v>57</v>
      </c>
      <c r="S1774" t="s">
        <v>163</v>
      </c>
      <c r="T1774">
        <v>52</v>
      </c>
      <c r="U1774">
        <v>0</v>
      </c>
      <c r="V1774">
        <f>Tabla_database[[#This Row],[Unintentional Release (Barrels)]]+Tabla_database[[#This Row],[Intentional Release (Barrels)]]</f>
        <v>52</v>
      </c>
      <c r="W1774">
        <v>0</v>
      </c>
      <c r="X1774">
        <v>52</v>
      </c>
      <c r="Y1774" t="s">
        <v>59</v>
      </c>
      <c r="Z1774" t="s">
        <v>59</v>
      </c>
      <c r="AA1774" t="s">
        <v>99</v>
      </c>
      <c r="AB1774" t="s">
        <v>6121</v>
      </c>
      <c r="AC1774" t="s">
        <v>6122</v>
      </c>
      <c r="AD1774">
        <v>0</v>
      </c>
      <c r="AQ1774">
        <v>3000</v>
      </c>
      <c r="AR1774">
        <v>331</v>
      </c>
      <c r="AS1774">
        <v>0</v>
      </c>
      <c r="AT1774">
        <v>2500</v>
      </c>
      <c r="AU1774">
        <v>1000</v>
      </c>
      <c r="AV1774">
        <v>0</v>
      </c>
      <c r="AW1774">
        <v>6831</v>
      </c>
    </row>
    <row r="1775" spans="1:49" x14ac:dyDescent="0.25">
      <c r="A1775">
        <v>20140336</v>
      </c>
      <c r="B1775">
        <v>19749</v>
      </c>
      <c r="C1775">
        <v>2014</v>
      </c>
      <c r="D1775" t="s">
        <v>6123</v>
      </c>
      <c r="E1775">
        <v>31618</v>
      </c>
      <c r="F1775" t="s">
        <v>362</v>
      </c>
      <c r="G1775" t="s">
        <v>6124</v>
      </c>
      <c r="H1775" t="s">
        <v>51</v>
      </c>
      <c r="I1775" t="s">
        <v>52</v>
      </c>
      <c r="J1775" t="s">
        <v>53</v>
      </c>
      <c r="K1775" t="s">
        <v>71</v>
      </c>
      <c r="L1775" t="s">
        <v>173</v>
      </c>
      <c r="M1775" t="s">
        <v>6125</v>
      </c>
      <c r="N1775" t="s">
        <v>971</v>
      </c>
      <c r="O1775" t="s">
        <v>91</v>
      </c>
      <c r="P1775">
        <v>28.696660000000001</v>
      </c>
      <c r="Q1775">
        <v>-96.550229999999999</v>
      </c>
      <c r="R1775" t="s">
        <v>67</v>
      </c>
      <c r="S1775" t="s">
        <v>227</v>
      </c>
      <c r="T1775">
        <v>0.93</v>
      </c>
      <c r="U1775">
        <v>167</v>
      </c>
      <c r="V1775">
        <f>Tabla_database[[#This Row],[Unintentional Release (Barrels)]]+Tabla_database[[#This Row],[Intentional Release (Barrels)]]</f>
        <v>167.93</v>
      </c>
      <c r="W1775">
        <v>0</v>
      </c>
      <c r="X1775">
        <v>0.93</v>
      </c>
      <c r="Y1775" t="s">
        <v>99</v>
      </c>
      <c r="Z1775" t="s">
        <v>59</v>
      </c>
      <c r="AA1775" t="s">
        <v>99</v>
      </c>
      <c r="AB1775" t="s">
        <v>6126</v>
      </c>
      <c r="AC1775" t="s">
        <v>6127</v>
      </c>
      <c r="AD1775">
        <v>0</v>
      </c>
      <c r="AQ1775">
        <v>42000</v>
      </c>
      <c r="AR1775">
        <v>7750</v>
      </c>
      <c r="AS1775">
        <v>0</v>
      </c>
      <c r="AT1775">
        <v>0</v>
      </c>
      <c r="AU1775">
        <v>0</v>
      </c>
      <c r="AV1775">
        <v>0</v>
      </c>
      <c r="AW1775">
        <v>49750</v>
      </c>
    </row>
    <row r="1776" spans="1:49" x14ac:dyDescent="0.25">
      <c r="A1776">
        <v>20160384</v>
      </c>
      <c r="B1776">
        <v>21928</v>
      </c>
      <c r="C1776">
        <v>2014</v>
      </c>
      <c r="D1776" t="s">
        <v>6128</v>
      </c>
      <c r="E1776">
        <v>32537</v>
      </c>
      <c r="F1776" t="s">
        <v>5737</v>
      </c>
      <c r="G1776" t="s">
        <v>5737</v>
      </c>
      <c r="H1776" t="s">
        <v>51</v>
      </c>
      <c r="I1776" t="s">
        <v>80</v>
      </c>
      <c r="J1776" t="s">
        <v>63</v>
      </c>
      <c r="N1776" t="s">
        <v>6129</v>
      </c>
      <c r="O1776" t="s">
        <v>508</v>
      </c>
      <c r="P1776">
        <v>43.381066660000002</v>
      </c>
      <c r="Q1776">
        <v>-104.31804722</v>
      </c>
      <c r="R1776" t="s">
        <v>143</v>
      </c>
      <c r="S1776" t="s">
        <v>321</v>
      </c>
      <c r="T1776">
        <v>1</v>
      </c>
      <c r="V1776">
        <f>Tabla_database[[#This Row],[Unintentional Release (Barrels)]]+Tabla_database[[#This Row],[Intentional Release (Barrels)]]</f>
        <v>1</v>
      </c>
      <c r="W1776">
        <v>0</v>
      </c>
      <c r="X1776">
        <v>1</v>
      </c>
      <c r="Y1776" t="s">
        <v>59</v>
      </c>
      <c r="Z1776" t="s">
        <v>59</v>
      </c>
      <c r="AA1776" t="s">
        <v>59</v>
      </c>
      <c r="AD1776">
        <v>0</v>
      </c>
      <c r="AQ1776">
        <v>300</v>
      </c>
      <c r="AR1776">
        <v>50</v>
      </c>
      <c r="AS1776">
        <v>0</v>
      </c>
      <c r="AT1776">
        <v>300</v>
      </c>
      <c r="AU1776">
        <v>200</v>
      </c>
      <c r="AV1776">
        <v>0</v>
      </c>
      <c r="AW1776">
        <v>850</v>
      </c>
    </row>
    <row r="1777" spans="1:49" x14ac:dyDescent="0.25">
      <c r="A1777">
        <v>20140335</v>
      </c>
      <c r="B1777">
        <v>20620</v>
      </c>
      <c r="C1777">
        <v>2014</v>
      </c>
      <c r="D1777" t="s">
        <v>6130</v>
      </c>
      <c r="E1777">
        <v>30829</v>
      </c>
      <c r="F1777" t="s">
        <v>1245</v>
      </c>
      <c r="G1777" t="s">
        <v>3187</v>
      </c>
      <c r="H1777" t="s">
        <v>51</v>
      </c>
      <c r="I1777" t="s">
        <v>52</v>
      </c>
      <c r="J1777" t="s">
        <v>63</v>
      </c>
      <c r="M1777" t="s">
        <v>3188</v>
      </c>
      <c r="N1777" t="s">
        <v>1336</v>
      </c>
      <c r="O1777" t="s">
        <v>91</v>
      </c>
      <c r="P1777">
        <v>28.949448</v>
      </c>
      <c r="Q1777">
        <v>-95.430747999999994</v>
      </c>
      <c r="R1777" t="s">
        <v>84</v>
      </c>
      <c r="S1777" t="s">
        <v>1002</v>
      </c>
      <c r="T1777">
        <v>0.1</v>
      </c>
      <c r="V1777">
        <f>Tabla_database[[#This Row],[Unintentional Release (Barrels)]]+Tabla_database[[#This Row],[Intentional Release (Barrels)]]</f>
        <v>0.1</v>
      </c>
      <c r="W1777">
        <v>0.1</v>
      </c>
      <c r="X1777">
        <v>0</v>
      </c>
      <c r="Y1777" t="s">
        <v>99</v>
      </c>
      <c r="Z1777" t="s">
        <v>59</v>
      </c>
      <c r="AA1777" t="s">
        <v>59</v>
      </c>
      <c r="AD1777">
        <v>0</v>
      </c>
      <c r="AQ1777">
        <v>16450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16450</v>
      </c>
    </row>
    <row r="1778" spans="1:49" x14ac:dyDescent="0.25">
      <c r="A1778">
        <v>20140341</v>
      </c>
      <c r="B1778">
        <v>19755</v>
      </c>
      <c r="C1778">
        <v>2014</v>
      </c>
      <c r="D1778" t="s">
        <v>6131</v>
      </c>
      <c r="E1778">
        <v>31580</v>
      </c>
      <c r="F1778" t="s">
        <v>714</v>
      </c>
      <c r="G1778" t="s">
        <v>6132</v>
      </c>
      <c r="H1778" t="s">
        <v>51</v>
      </c>
      <c r="I1778" t="s">
        <v>104</v>
      </c>
      <c r="J1778" t="s">
        <v>63</v>
      </c>
      <c r="M1778" t="s">
        <v>149</v>
      </c>
      <c r="N1778" t="s">
        <v>150</v>
      </c>
      <c r="O1778" t="s">
        <v>151</v>
      </c>
      <c r="P1778">
        <v>35.947450000000003</v>
      </c>
      <c r="Q1778">
        <v>-96.742140000000006</v>
      </c>
      <c r="R1778" t="s">
        <v>67</v>
      </c>
      <c r="S1778" t="s">
        <v>227</v>
      </c>
      <c r="T1778">
        <v>1</v>
      </c>
      <c r="V1778">
        <f>Tabla_database[[#This Row],[Unintentional Release (Barrels)]]+Tabla_database[[#This Row],[Intentional Release (Barrels)]]</f>
        <v>1</v>
      </c>
      <c r="W1778">
        <v>1</v>
      </c>
      <c r="X1778">
        <v>0</v>
      </c>
      <c r="Y1778" t="s">
        <v>59</v>
      </c>
      <c r="Z1778" t="s">
        <v>59</v>
      </c>
      <c r="AA1778" t="s">
        <v>59</v>
      </c>
      <c r="AD1778">
        <v>0</v>
      </c>
      <c r="AQ1778">
        <v>4000</v>
      </c>
      <c r="AR1778">
        <v>96</v>
      </c>
      <c r="AS1778">
        <v>0</v>
      </c>
      <c r="AT1778">
        <v>1000</v>
      </c>
      <c r="AU1778">
        <v>0</v>
      </c>
      <c r="AV1778">
        <v>0</v>
      </c>
      <c r="AW1778">
        <v>5096</v>
      </c>
    </row>
    <row r="1779" spans="1:49" x14ac:dyDescent="0.25">
      <c r="A1779">
        <v>20140334</v>
      </c>
      <c r="B1779">
        <v>19910</v>
      </c>
      <c r="C1779">
        <v>2014</v>
      </c>
      <c r="D1779" t="s">
        <v>6133</v>
      </c>
      <c r="E1779">
        <v>31476</v>
      </c>
      <c r="F1779" t="s">
        <v>3293</v>
      </c>
      <c r="G1779" t="s">
        <v>6134</v>
      </c>
      <c r="H1779" t="s">
        <v>51</v>
      </c>
      <c r="I1779" t="s">
        <v>52</v>
      </c>
      <c r="J1779" t="s">
        <v>63</v>
      </c>
      <c r="M1779" t="s">
        <v>6135</v>
      </c>
      <c r="N1779" t="s">
        <v>6136</v>
      </c>
      <c r="O1779" t="s">
        <v>56</v>
      </c>
      <c r="P1779">
        <v>37.675020000000004</v>
      </c>
      <c r="Q1779">
        <v>-98.443370000000002</v>
      </c>
      <c r="R1779" t="s">
        <v>67</v>
      </c>
      <c r="S1779" t="s">
        <v>208</v>
      </c>
      <c r="T1779">
        <v>0.83</v>
      </c>
      <c r="V1779">
        <f>Tabla_database[[#This Row],[Unintentional Release (Barrels)]]+Tabla_database[[#This Row],[Intentional Release (Barrels)]]</f>
        <v>0.83</v>
      </c>
      <c r="W1779">
        <v>0</v>
      </c>
      <c r="X1779">
        <v>0.83</v>
      </c>
      <c r="Y1779" t="s">
        <v>59</v>
      </c>
      <c r="Z1779" t="s">
        <v>59</v>
      </c>
      <c r="AD1779">
        <v>0</v>
      </c>
      <c r="AQ1779">
        <v>200</v>
      </c>
      <c r="AR1779">
        <v>100</v>
      </c>
      <c r="AS1779">
        <v>0</v>
      </c>
      <c r="AT1779">
        <v>100</v>
      </c>
      <c r="AU1779">
        <v>0</v>
      </c>
      <c r="AV1779">
        <v>0</v>
      </c>
      <c r="AW1779">
        <v>400</v>
      </c>
    </row>
    <row r="1780" spans="1:49" x14ac:dyDescent="0.25">
      <c r="A1780">
        <v>20140337</v>
      </c>
      <c r="B1780">
        <v>20609</v>
      </c>
      <c r="C1780">
        <v>2014</v>
      </c>
      <c r="D1780" t="s">
        <v>6137</v>
      </c>
      <c r="E1780">
        <v>30829</v>
      </c>
      <c r="F1780" t="s">
        <v>1245</v>
      </c>
      <c r="G1780" t="s">
        <v>674</v>
      </c>
      <c r="H1780" t="s">
        <v>51</v>
      </c>
      <c r="I1780" t="s">
        <v>80</v>
      </c>
      <c r="J1780" t="s">
        <v>63</v>
      </c>
      <c r="M1780" t="s">
        <v>431</v>
      </c>
      <c r="N1780" t="s">
        <v>432</v>
      </c>
      <c r="O1780" t="s">
        <v>91</v>
      </c>
      <c r="P1780">
        <v>29.34525</v>
      </c>
      <c r="Q1780">
        <v>-94.935182999999995</v>
      </c>
      <c r="R1780" t="s">
        <v>143</v>
      </c>
      <c r="S1780" t="s">
        <v>144</v>
      </c>
      <c r="T1780">
        <v>2</v>
      </c>
      <c r="V1780">
        <f>Tabla_database[[#This Row],[Unintentional Release (Barrels)]]+Tabla_database[[#This Row],[Intentional Release (Barrels)]]</f>
        <v>2</v>
      </c>
      <c r="W1780">
        <v>2</v>
      </c>
      <c r="X1780">
        <v>0</v>
      </c>
      <c r="Y1780" t="s">
        <v>59</v>
      </c>
      <c r="Z1780" t="s">
        <v>59</v>
      </c>
      <c r="AA1780" t="s">
        <v>99</v>
      </c>
      <c r="AB1780" t="s">
        <v>6138</v>
      </c>
      <c r="AC1780" t="s">
        <v>6139</v>
      </c>
      <c r="AD1780">
        <v>0</v>
      </c>
      <c r="AQ1780">
        <v>50000</v>
      </c>
      <c r="AR1780">
        <v>100</v>
      </c>
      <c r="AS1780">
        <v>0</v>
      </c>
      <c r="AT1780">
        <v>1500</v>
      </c>
      <c r="AU1780">
        <v>2500</v>
      </c>
      <c r="AV1780">
        <v>8000</v>
      </c>
      <c r="AW1780">
        <v>62100</v>
      </c>
    </row>
    <row r="1781" spans="1:49" x14ac:dyDescent="0.25">
      <c r="A1781">
        <v>20140340</v>
      </c>
      <c r="B1781">
        <v>20528</v>
      </c>
      <c r="C1781">
        <v>2014</v>
      </c>
      <c r="D1781" t="s">
        <v>6140</v>
      </c>
      <c r="E1781">
        <v>1541</v>
      </c>
      <c r="F1781" t="s">
        <v>3126</v>
      </c>
      <c r="G1781" t="s">
        <v>6141</v>
      </c>
      <c r="H1781" t="s">
        <v>51</v>
      </c>
      <c r="I1781" t="s">
        <v>52</v>
      </c>
      <c r="J1781" t="s">
        <v>63</v>
      </c>
      <c r="M1781" t="s">
        <v>6142</v>
      </c>
      <c r="N1781" t="s">
        <v>3128</v>
      </c>
      <c r="O1781" t="s">
        <v>719</v>
      </c>
      <c r="P1781">
        <v>70.261264999999995</v>
      </c>
      <c r="Q1781">
        <v>-148.61184399999999</v>
      </c>
      <c r="R1781" t="s">
        <v>67</v>
      </c>
      <c r="S1781" t="s">
        <v>404</v>
      </c>
      <c r="T1781">
        <v>6</v>
      </c>
      <c r="V1781">
        <f>Tabla_database[[#This Row],[Unintentional Release (Barrels)]]+Tabla_database[[#This Row],[Intentional Release (Barrels)]]</f>
        <v>6</v>
      </c>
      <c r="W1781">
        <v>6</v>
      </c>
      <c r="X1781">
        <v>0</v>
      </c>
      <c r="Y1781" t="s">
        <v>59</v>
      </c>
      <c r="Z1781" t="s">
        <v>59</v>
      </c>
      <c r="AA1781" t="s">
        <v>59</v>
      </c>
      <c r="AD1781">
        <v>0</v>
      </c>
      <c r="AQ1781">
        <v>1000</v>
      </c>
      <c r="AR1781">
        <v>600</v>
      </c>
      <c r="AS1781">
        <v>0</v>
      </c>
      <c r="AT1781">
        <v>5000</v>
      </c>
      <c r="AU1781">
        <v>0</v>
      </c>
      <c r="AV1781">
        <v>0</v>
      </c>
      <c r="AW1781">
        <v>6600</v>
      </c>
    </row>
    <row r="1782" spans="1:49" x14ac:dyDescent="0.25">
      <c r="A1782">
        <v>20140343</v>
      </c>
      <c r="B1782">
        <v>21219</v>
      </c>
      <c r="C1782">
        <v>2014</v>
      </c>
      <c r="D1782" t="s">
        <v>6143</v>
      </c>
      <c r="E1782">
        <v>1845</v>
      </c>
      <c r="F1782" t="s">
        <v>287</v>
      </c>
      <c r="G1782" t="s">
        <v>6144</v>
      </c>
      <c r="H1782" t="s">
        <v>51</v>
      </c>
      <c r="I1782" t="s">
        <v>52</v>
      </c>
      <c r="J1782" t="s">
        <v>105</v>
      </c>
      <c r="K1782" t="s">
        <v>116</v>
      </c>
      <c r="M1782" t="s">
        <v>6144</v>
      </c>
      <c r="N1782" t="s">
        <v>953</v>
      </c>
      <c r="O1782" t="s">
        <v>302</v>
      </c>
      <c r="P1782">
        <v>40.563564999999997</v>
      </c>
      <c r="Q1782">
        <v>-74.245512000000005</v>
      </c>
      <c r="R1782" t="s">
        <v>57</v>
      </c>
      <c r="S1782" t="s">
        <v>163</v>
      </c>
      <c r="T1782">
        <v>2.4</v>
      </c>
      <c r="V1782">
        <f>Tabla_database[[#This Row],[Unintentional Release (Barrels)]]+Tabla_database[[#This Row],[Intentional Release (Barrels)]]</f>
        <v>2.4</v>
      </c>
      <c r="W1782">
        <v>2.4</v>
      </c>
      <c r="X1782">
        <v>0</v>
      </c>
      <c r="Y1782" t="s">
        <v>59</v>
      </c>
      <c r="Z1782" t="s">
        <v>59</v>
      </c>
      <c r="AA1782" t="s">
        <v>59</v>
      </c>
      <c r="AD1782">
        <v>0</v>
      </c>
      <c r="AQ1782">
        <v>1168</v>
      </c>
      <c r="AR1782">
        <v>332</v>
      </c>
      <c r="AS1782">
        <v>0</v>
      </c>
      <c r="AT1782">
        <v>0</v>
      </c>
      <c r="AU1782">
        <v>0</v>
      </c>
      <c r="AV1782">
        <v>0</v>
      </c>
      <c r="AW1782">
        <v>1500</v>
      </c>
    </row>
    <row r="1783" spans="1:49" x14ac:dyDescent="0.25">
      <c r="A1783">
        <v>20140346</v>
      </c>
      <c r="B1783">
        <v>21475</v>
      </c>
      <c r="C1783">
        <v>2014</v>
      </c>
      <c r="D1783" t="s">
        <v>6145</v>
      </c>
      <c r="E1783">
        <v>39043</v>
      </c>
      <c r="F1783" t="s">
        <v>6146</v>
      </c>
      <c r="G1783" t="s">
        <v>6147</v>
      </c>
      <c r="H1783" t="s">
        <v>51</v>
      </c>
      <c r="I1783" t="s">
        <v>80</v>
      </c>
      <c r="J1783" t="s">
        <v>63</v>
      </c>
      <c r="M1783" t="s">
        <v>2882</v>
      </c>
      <c r="N1783" t="s">
        <v>3228</v>
      </c>
      <c r="O1783" t="s">
        <v>216</v>
      </c>
      <c r="P1783">
        <v>40.654111</v>
      </c>
      <c r="Q1783">
        <v>-103.03131999999999</v>
      </c>
      <c r="R1783" t="s">
        <v>196</v>
      </c>
      <c r="S1783" t="s">
        <v>197</v>
      </c>
      <c r="T1783">
        <v>200</v>
      </c>
      <c r="V1783">
        <f>Tabla_database[[#This Row],[Unintentional Release (Barrels)]]+Tabla_database[[#This Row],[Intentional Release (Barrels)]]</f>
        <v>200</v>
      </c>
      <c r="W1783">
        <v>70</v>
      </c>
      <c r="X1783">
        <v>130</v>
      </c>
      <c r="Y1783" t="s">
        <v>59</v>
      </c>
      <c r="Z1783" t="s">
        <v>59</v>
      </c>
      <c r="AA1783" t="s">
        <v>59</v>
      </c>
      <c r="AD1783">
        <v>0</v>
      </c>
      <c r="AQ1783">
        <v>482000</v>
      </c>
      <c r="AR1783">
        <v>12279</v>
      </c>
      <c r="AS1783">
        <v>0</v>
      </c>
      <c r="AT1783">
        <v>361307</v>
      </c>
      <c r="AU1783">
        <v>89397</v>
      </c>
      <c r="AV1783">
        <v>0</v>
      </c>
      <c r="AW1783">
        <v>944983</v>
      </c>
    </row>
    <row r="1784" spans="1:49" x14ac:dyDescent="0.25">
      <c r="A1784">
        <v>20140339</v>
      </c>
      <c r="B1784">
        <v>20188</v>
      </c>
      <c r="C1784">
        <v>2014</v>
      </c>
      <c r="D1784" t="s">
        <v>6148</v>
      </c>
      <c r="E1784">
        <v>26041</v>
      </c>
      <c r="F1784" t="s">
        <v>103</v>
      </c>
      <c r="G1784" t="s">
        <v>121</v>
      </c>
      <c r="H1784" t="s">
        <v>51</v>
      </c>
      <c r="I1784" t="s">
        <v>104</v>
      </c>
      <c r="J1784" t="s">
        <v>105</v>
      </c>
      <c r="K1784" t="s">
        <v>106</v>
      </c>
      <c r="M1784" t="s">
        <v>121</v>
      </c>
      <c r="N1784" t="s">
        <v>108</v>
      </c>
      <c r="O1784" t="s">
        <v>91</v>
      </c>
      <c r="P1784">
        <v>40.52243</v>
      </c>
      <c r="Q1784">
        <v>-74.253839999999997</v>
      </c>
      <c r="R1784" t="s">
        <v>67</v>
      </c>
      <c r="S1784" t="s">
        <v>117</v>
      </c>
      <c r="T1784">
        <v>0.02</v>
      </c>
      <c r="V1784">
        <f>Tabla_database[[#This Row],[Unintentional Release (Barrels)]]+Tabla_database[[#This Row],[Intentional Release (Barrels)]]</f>
        <v>0.02</v>
      </c>
      <c r="W1784">
        <v>0</v>
      </c>
      <c r="X1784">
        <v>0.02</v>
      </c>
      <c r="Y1784" t="s">
        <v>59</v>
      </c>
      <c r="Z1784" t="s">
        <v>59</v>
      </c>
      <c r="AA1784" t="s">
        <v>59</v>
      </c>
      <c r="AD1784">
        <v>0</v>
      </c>
      <c r="AQ1784">
        <v>1000</v>
      </c>
      <c r="AR1784">
        <v>0</v>
      </c>
      <c r="AS1784">
        <v>0</v>
      </c>
      <c r="AT1784">
        <v>0</v>
      </c>
      <c r="AU1784">
        <v>7000</v>
      </c>
      <c r="AV1784">
        <v>0</v>
      </c>
      <c r="AW1784">
        <v>8000</v>
      </c>
    </row>
    <row r="1785" spans="1:49" x14ac:dyDescent="0.25">
      <c r="A1785">
        <v>20140342</v>
      </c>
      <c r="B1785">
        <v>19756</v>
      </c>
      <c r="C1785">
        <v>2014</v>
      </c>
      <c r="D1785" t="s">
        <v>6149</v>
      </c>
      <c r="E1785">
        <v>300</v>
      </c>
      <c r="F1785" t="s">
        <v>87</v>
      </c>
      <c r="G1785" t="s">
        <v>2668</v>
      </c>
      <c r="H1785" t="s">
        <v>51</v>
      </c>
      <c r="I1785" t="s">
        <v>80</v>
      </c>
      <c r="J1785" t="s">
        <v>63</v>
      </c>
      <c r="M1785" t="s">
        <v>2669</v>
      </c>
      <c r="N1785" t="s">
        <v>399</v>
      </c>
      <c r="O1785" t="s">
        <v>400</v>
      </c>
      <c r="P1785">
        <v>32.081519</v>
      </c>
      <c r="Q1785">
        <v>-103.180924</v>
      </c>
      <c r="R1785" t="s">
        <v>143</v>
      </c>
      <c r="S1785" t="s">
        <v>144</v>
      </c>
      <c r="T1785">
        <v>1</v>
      </c>
      <c r="V1785">
        <f>Tabla_database[[#This Row],[Unintentional Release (Barrels)]]+Tabla_database[[#This Row],[Intentional Release (Barrels)]]</f>
        <v>1</v>
      </c>
      <c r="W1785">
        <v>1</v>
      </c>
      <c r="X1785">
        <v>0</v>
      </c>
      <c r="Y1785" t="s">
        <v>59</v>
      </c>
      <c r="Z1785" t="s">
        <v>59</v>
      </c>
      <c r="AA1785" t="s">
        <v>59</v>
      </c>
      <c r="AD1785">
        <v>0</v>
      </c>
      <c r="AQ1785">
        <v>4000</v>
      </c>
      <c r="AR1785">
        <v>100</v>
      </c>
      <c r="AS1785">
        <v>0</v>
      </c>
      <c r="AT1785">
        <v>1500</v>
      </c>
      <c r="AU1785">
        <v>0</v>
      </c>
      <c r="AV1785">
        <v>0</v>
      </c>
      <c r="AW1785">
        <v>5600</v>
      </c>
    </row>
    <row r="1786" spans="1:49" x14ac:dyDescent="0.25">
      <c r="A1786">
        <v>20140344</v>
      </c>
      <c r="B1786">
        <v>20275</v>
      </c>
      <c r="C1786">
        <v>2014</v>
      </c>
      <c r="D1786" t="s">
        <v>6149</v>
      </c>
      <c r="E1786">
        <v>30829</v>
      </c>
      <c r="F1786" t="s">
        <v>1245</v>
      </c>
      <c r="G1786" t="s">
        <v>6150</v>
      </c>
      <c r="H1786" t="s">
        <v>51</v>
      </c>
      <c r="I1786" t="s">
        <v>52</v>
      </c>
      <c r="J1786" t="s">
        <v>63</v>
      </c>
      <c r="M1786" t="s">
        <v>6151</v>
      </c>
      <c r="N1786" t="s">
        <v>1578</v>
      </c>
      <c r="O1786" t="s">
        <v>91</v>
      </c>
      <c r="P1786">
        <v>33.923171000000004</v>
      </c>
      <c r="Q1786">
        <v>-97.720682999999994</v>
      </c>
      <c r="R1786" t="s">
        <v>143</v>
      </c>
      <c r="S1786" t="s">
        <v>144</v>
      </c>
      <c r="T1786">
        <v>2</v>
      </c>
      <c r="V1786">
        <f>Tabla_database[[#This Row],[Unintentional Release (Barrels)]]+Tabla_database[[#This Row],[Intentional Release (Barrels)]]</f>
        <v>2</v>
      </c>
      <c r="W1786">
        <v>2</v>
      </c>
      <c r="X1786">
        <v>0</v>
      </c>
      <c r="Y1786" t="s">
        <v>59</v>
      </c>
      <c r="Z1786" t="s">
        <v>59</v>
      </c>
      <c r="AA1786" t="s">
        <v>59</v>
      </c>
      <c r="AD1786">
        <v>0</v>
      </c>
      <c r="AQ1786">
        <v>1000</v>
      </c>
      <c r="AR1786">
        <v>200</v>
      </c>
      <c r="AS1786">
        <v>1000</v>
      </c>
      <c r="AT1786">
        <v>0</v>
      </c>
      <c r="AU1786">
        <v>1000</v>
      </c>
      <c r="AV1786">
        <v>12800</v>
      </c>
      <c r="AW1786">
        <v>16000</v>
      </c>
    </row>
    <row r="1787" spans="1:49" x14ac:dyDescent="0.25">
      <c r="A1787">
        <v>20140345</v>
      </c>
      <c r="B1787">
        <v>19762</v>
      </c>
      <c r="C1787">
        <v>2014</v>
      </c>
      <c r="D1787" t="s">
        <v>6152</v>
      </c>
      <c r="E1787">
        <v>1960</v>
      </c>
      <c r="F1787" t="s">
        <v>5658</v>
      </c>
      <c r="H1787" t="s">
        <v>51</v>
      </c>
      <c r="I1787" t="s">
        <v>52</v>
      </c>
      <c r="J1787" t="s">
        <v>63</v>
      </c>
      <c r="O1787" t="s">
        <v>991</v>
      </c>
      <c r="P1787">
        <v>45.152093880000002</v>
      </c>
      <c r="Q1787">
        <v>-104.71481248000001</v>
      </c>
      <c r="R1787" t="s">
        <v>67</v>
      </c>
      <c r="S1787" t="s">
        <v>404</v>
      </c>
      <c r="T1787">
        <v>5</v>
      </c>
      <c r="V1787">
        <f>Tabla_database[[#This Row],[Unintentional Release (Barrels)]]+Tabla_database[[#This Row],[Intentional Release (Barrels)]]</f>
        <v>5</v>
      </c>
      <c r="W1787">
        <v>3</v>
      </c>
      <c r="X1787">
        <v>2</v>
      </c>
      <c r="Y1787" t="s">
        <v>59</v>
      </c>
      <c r="Z1787" t="s">
        <v>59</v>
      </c>
      <c r="AA1787" t="s">
        <v>99</v>
      </c>
      <c r="AB1787" t="s">
        <v>6153</v>
      </c>
      <c r="AC1787" t="s">
        <v>6154</v>
      </c>
      <c r="AQ1787">
        <v>5000</v>
      </c>
      <c r="AR1787">
        <v>350</v>
      </c>
      <c r="AS1787">
        <v>0</v>
      </c>
      <c r="AT1787">
        <v>0</v>
      </c>
      <c r="AU1787">
        <v>3000</v>
      </c>
      <c r="AV1787">
        <v>0</v>
      </c>
      <c r="AW1787">
        <v>8350</v>
      </c>
    </row>
    <row r="1788" spans="1:49" x14ac:dyDescent="0.25">
      <c r="A1788">
        <v>20140355</v>
      </c>
      <c r="B1788">
        <v>20453</v>
      </c>
      <c r="C1788">
        <v>2014</v>
      </c>
      <c r="D1788" t="s">
        <v>6152</v>
      </c>
      <c r="E1788">
        <v>39068</v>
      </c>
      <c r="F1788" t="s">
        <v>6155</v>
      </c>
      <c r="G1788" t="s">
        <v>6156</v>
      </c>
      <c r="H1788" t="s">
        <v>51</v>
      </c>
      <c r="I1788" t="s">
        <v>80</v>
      </c>
      <c r="J1788" t="s">
        <v>63</v>
      </c>
      <c r="M1788" t="s">
        <v>2991</v>
      </c>
      <c r="N1788" t="s">
        <v>257</v>
      </c>
      <c r="O1788" t="s">
        <v>75</v>
      </c>
      <c r="P1788">
        <v>29.25694</v>
      </c>
      <c r="Q1788">
        <v>-89.965829999999997</v>
      </c>
      <c r="R1788" t="s">
        <v>67</v>
      </c>
      <c r="S1788" t="s">
        <v>135</v>
      </c>
      <c r="T1788">
        <v>10</v>
      </c>
      <c r="V1788">
        <f>Tabla_database[[#This Row],[Unintentional Release (Barrels)]]+Tabla_database[[#This Row],[Intentional Release (Barrels)]]</f>
        <v>10</v>
      </c>
      <c r="W1788">
        <v>10</v>
      </c>
      <c r="X1788">
        <v>0</v>
      </c>
      <c r="Y1788" t="s">
        <v>59</v>
      </c>
      <c r="Z1788" t="s">
        <v>59</v>
      </c>
      <c r="AA1788" t="s">
        <v>99</v>
      </c>
      <c r="AB1788" t="s">
        <v>6152</v>
      </c>
      <c r="AC1788" t="s">
        <v>6157</v>
      </c>
      <c r="AD1788">
        <v>0</v>
      </c>
      <c r="AQ1788">
        <v>250000</v>
      </c>
      <c r="AR1788">
        <v>0</v>
      </c>
      <c r="AS1788">
        <v>0</v>
      </c>
      <c r="AT1788">
        <v>0</v>
      </c>
      <c r="AU1788">
        <v>1000000</v>
      </c>
      <c r="AV1788">
        <v>0</v>
      </c>
      <c r="AW1788">
        <v>1250000</v>
      </c>
    </row>
    <row r="1789" spans="1:49" x14ac:dyDescent="0.25">
      <c r="A1789">
        <v>20140338</v>
      </c>
      <c r="B1789">
        <v>19752</v>
      </c>
      <c r="C1789">
        <v>2014</v>
      </c>
      <c r="D1789" t="s">
        <v>6158</v>
      </c>
      <c r="E1789">
        <v>26041</v>
      </c>
      <c r="F1789" t="s">
        <v>103</v>
      </c>
      <c r="H1789" t="s">
        <v>51</v>
      </c>
      <c r="I1789" t="s">
        <v>52</v>
      </c>
      <c r="J1789" t="s">
        <v>105</v>
      </c>
      <c r="K1789" t="s">
        <v>106</v>
      </c>
      <c r="M1789" t="s">
        <v>952</v>
      </c>
      <c r="N1789" t="s">
        <v>953</v>
      </c>
      <c r="O1789" t="s">
        <v>302</v>
      </c>
      <c r="P1789">
        <v>40.58061</v>
      </c>
      <c r="Q1789">
        <v>-74.214699999999993</v>
      </c>
      <c r="R1789" t="s">
        <v>67</v>
      </c>
      <c r="S1789" t="s">
        <v>208</v>
      </c>
      <c r="T1789">
        <v>0.48</v>
      </c>
      <c r="V1789">
        <f>Tabla_database[[#This Row],[Unintentional Release (Barrels)]]+Tabla_database[[#This Row],[Intentional Release (Barrels)]]</f>
        <v>0.48</v>
      </c>
      <c r="W1789">
        <v>0.48</v>
      </c>
      <c r="X1789">
        <v>0</v>
      </c>
      <c r="Y1789" t="s">
        <v>59</v>
      </c>
      <c r="Z1789" t="s">
        <v>59</v>
      </c>
      <c r="AA1789" t="s">
        <v>59</v>
      </c>
      <c r="AQ1789">
        <v>2500</v>
      </c>
      <c r="AR1789">
        <v>100</v>
      </c>
      <c r="AS1789">
        <v>0</v>
      </c>
      <c r="AT1789">
        <v>500</v>
      </c>
      <c r="AU1789">
        <v>600</v>
      </c>
      <c r="AV1789">
        <v>0</v>
      </c>
      <c r="AW1789">
        <v>3700</v>
      </c>
    </row>
    <row r="1790" spans="1:49" x14ac:dyDescent="0.25">
      <c r="A1790">
        <v>20140348</v>
      </c>
      <c r="B1790">
        <v>19765</v>
      </c>
      <c r="C1790">
        <v>2014</v>
      </c>
      <c r="D1790" t="s">
        <v>6159</v>
      </c>
      <c r="E1790">
        <v>26041</v>
      </c>
      <c r="F1790" t="s">
        <v>103</v>
      </c>
      <c r="G1790" t="s">
        <v>1563</v>
      </c>
      <c r="H1790" t="s">
        <v>51</v>
      </c>
      <c r="I1790" t="s">
        <v>52</v>
      </c>
      <c r="J1790" t="s">
        <v>105</v>
      </c>
      <c r="K1790" t="s">
        <v>106</v>
      </c>
      <c r="M1790" t="s">
        <v>121</v>
      </c>
      <c r="N1790" t="s">
        <v>108</v>
      </c>
      <c r="O1790" t="s">
        <v>91</v>
      </c>
      <c r="P1790">
        <v>40.52243</v>
      </c>
      <c r="Q1790">
        <v>-74.253839999999997</v>
      </c>
      <c r="R1790" t="s">
        <v>67</v>
      </c>
      <c r="S1790" t="s">
        <v>227</v>
      </c>
      <c r="T1790">
        <v>1.9</v>
      </c>
      <c r="V1790">
        <f>Tabla_database[[#This Row],[Unintentional Release (Barrels)]]+Tabla_database[[#This Row],[Intentional Release (Barrels)]]</f>
        <v>1.9</v>
      </c>
      <c r="W1790">
        <v>0</v>
      </c>
      <c r="X1790">
        <v>1.9</v>
      </c>
      <c r="Y1790" t="s">
        <v>59</v>
      </c>
      <c r="Z1790" t="s">
        <v>59</v>
      </c>
      <c r="AA1790" t="s">
        <v>99</v>
      </c>
      <c r="AB1790" t="s">
        <v>6159</v>
      </c>
      <c r="AC1790" t="s">
        <v>6160</v>
      </c>
      <c r="AD1790">
        <v>0</v>
      </c>
      <c r="AQ1790">
        <v>0</v>
      </c>
      <c r="AR1790">
        <v>0</v>
      </c>
      <c r="AS1790">
        <v>0</v>
      </c>
      <c r="AT1790">
        <v>0</v>
      </c>
      <c r="AU1790">
        <v>28000</v>
      </c>
      <c r="AV1790">
        <v>0</v>
      </c>
      <c r="AW1790">
        <v>28000</v>
      </c>
    </row>
    <row r="1791" spans="1:49" x14ac:dyDescent="0.25">
      <c r="A1791">
        <v>20140353</v>
      </c>
      <c r="B1791">
        <v>19980</v>
      </c>
      <c r="C1791">
        <v>2014</v>
      </c>
      <c r="D1791" t="s">
        <v>6161</v>
      </c>
      <c r="E1791">
        <v>31476</v>
      </c>
      <c r="F1791" t="s">
        <v>3293</v>
      </c>
      <c r="G1791" t="s">
        <v>6162</v>
      </c>
      <c r="H1791" t="s">
        <v>51</v>
      </c>
      <c r="I1791" t="s">
        <v>80</v>
      </c>
      <c r="J1791" t="s">
        <v>63</v>
      </c>
      <c r="M1791" t="s">
        <v>6163</v>
      </c>
      <c r="N1791" t="s">
        <v>5324</v>
      </c>
      <c r="O1791" t="s">
        <v>56</v>
      </c>
      <c r="P1791">
        <v>37.085430000000002</v>
      </c>
      <c r="Q1791">
        <v>-97.344499999999996</v>
      </c>
      <c r="R1791" t="s">
        <v>92</v>
      </c>
      <c r="S1791" t="s">
        <v>1089</v>
      </c>
      <c r="T1791">
        <v>40</v>
      </c>
      <c r="V1791">
        <f>Tabla_database[[#This Row],[Unintentional Release (Barrels)]]+Tabla_database[[#This Row],[Intentional Release (Barrels)]]</f>
        <v>40</v>
      </c>
      <c r="W1791">
        <v>39</v>
      </c>
      <c r="X1791">
        <v>1</v>
      </c>
      <c r="Y1791" t="s">
        <v>59</v>
      </c>
      <c r="Z1791" t="s">
        <v>59</v>
      </c>
      <c r="AA1791" t="s">
        <v>99</v>
      </c>
      <c r="AB1791" t="s">
        <v>6164</v>
      </c>
      <c r="AC1791" t="s">
        <v>6165</v>
      </c>
      <c r="AD1791">
        <v>0</v>
      </c>
      <c r="AQ1791">
        <v>31000</v>
      </c>
      <c r="AR1791">
        <v>100</v>
      </c>
      <c r="AS1791">
        <v>0</v>
      </c>
      <c r="AT1791">
        <v>2000</v>
      </c>
      <c r="AU1791">
        <v>2000</v>
      </c>
      <c r="AV1791">
        <v>0</v>
      </c>
      <c r="AW1791">
        <v>35100</v>
      </c>
    </row>
    <row r="1792" spans="1:49" x14ac:dyDescent="0.25">
      <c r="A1792">
        <v>20140347</v>
      </c>
      <c r="B1792">
        <v>19932</v>
      </c>
      <c r="C1792">
        <v>2014</v>
      </c>
      <c r="D1792" t="s">
        <v>6166</v>
      </c>
      <c r="E1792">
        <v>32109</v>
      </c>
      <c r="F1792" t="s">
        <v>3479</v>
      </c>
      <c r="G1792" t="s">
        <v>6167</v>
      </c>
      <c r="H1792" t="s">
        <v>51</v>
      </c>
      <c r="I1792" t="s">
        <v>52</v>
      </c>
      <c r="J1792" t="s">
        <v>53</v>
      </c>
      <c r="K1792" t="s">
        <v>54</v>
      </c>
      <c r="M1792" t="s">
        <v>3082</v>
      </c>
      <c r="N1792" t="s">
        <v>1456</v>
      </c>
      <c r="O1792" t="s">
        <v>151</v>
      </c>
      <c r="P1792">
        <v>35.347873</v>
      </c>
      <c r="Q1792">
        <v>-98.091935000000007</v>
      </c>
      <c r="R1792" t="s">
        <v>67</v>
      </c>
      <c r="S1792" t="s">
        <v>98</v>
      </c>
      <c r="T1792">
        <v>3.4</v>
      </c>
      <c r="U1792">
        <v>0</v>
      </c>
      <c r="V1792">
        <f>Tabla_database[[#This Row],[Unintentional Release (Barrels)]]+Tabla_database[[#This Row],[Intentional Release (Barrels)]]</f>
        <v>3.4</v>
      </c>
      <c r="W1792">
        <v>0</v>
      </c>
      <c r="X1792">
        <v>3.4</v>
      </c>
      <c r="Y1792" t="s">
        <v>59</v>
      </c>
      <c r="Z1792" t="s">
        <v>59</v>
      </c>
      <c r="AD1792">
        <v>0</v>
      </c>
      <c r="AQ1792">
        <v>3250</v>
      </c>
      <c r="AR1792">
        <v>250</v>
      </c>
      <c r="AS1792">
        <v>0</v>
      </c>
      <c r="AT1792">
        <v>150</v>
      </c>
      <c r="AU1792">
        <v>0</v>
      </c>
      <c r="AV1792">
        <v>0</v>
      </c>
      <c r="AW1792">
        <v>3650</v>
      </c>
    </row>
    <row r="1793" spans="1:49" x14ac:dyDescent="0.25">
      <c r="A1793">
        <v>20140352</v>
      </c>
      <c r="B1793">
        <v>20250</v>
      </c>
      <c r="C1793">
        <v>2014</v>
      </c>
      <c r="D1793" t="s">
        <v>6168</v>
      </c>
      <c r="E1793">
        <v>30829</v>
      </c>
      <c r="F1793" t="s">
        <v>1245</v>
      </c>
      <c r="G1793" t="s">
        <v>3188</v>
      </c>
      <c r="H1793" t="s">
        <v>51</v>
      </c>
      <c r="I1793" t="s">
        <v>52</v>
      </c>
      <c r="J1793" t="s">
        <v>63</v>
      </c>
      <c r="M1793" t="s">
        <v>3188</v>
      </c>
      <c r="N1793" t="s">
        <v>1336</v>
      </c>
      <c r="O1793" t="s">
        <v>91</v>
      </c>
      <c r="P1793">
        <v>28.949210000000001</v>
      </c>
      <c r="Q1793">
        <v>-95.429875999999993</v>
      </c>
      <c r="R1793" t="s">
        <v>67</v>
      </c>
      <c r="S1793" t="s">
        <v>404</v>
      </c>
      <c r="T1793">
        <v>5</v>
      </c>
      <c r="V1793">
        <f>Tabla_database[[#This Row],[Unintentional Release (Barrels)]]+Tabla_database[[#This Row],[Intentional Release (Barrels)]]</f>
        <v>5</v>
      </c>
      <c r="W1793">
        <v>5</v>
      </c>
      <c r="X1793">
        <v>0</v>
      </c>
      <c r="Y1793" t="s">
        <v>59</v>
      </c>
      <c r="Z1793" t="s">
        <v>59</v>
      </c>
      <c r="AA1793" t="s">
        <v>59</v>
      </c>
      <c r="AD1793">
        <v>0</v>
      </c>
      <c r="AQ1793">
        <v>40000</v>
      </c>
      <c r="AR1793">
        <v>500</v>
      </c>
      <c r="AS1793">
        <v>0</v>
      </c>
      <c r="AT1793">
        <v>0</v>
      </c>
      <c r="AU1793">
        <v>0</v>
      </c>
      <c r="AV1793">
        <v>0</v>
      </c>
      <c r="AW1793">
        <v>40500</v>
      </c>
    </row>
    <row r="1794" spans="1:49" x14ac:dyDescent="0.25">
      <c r="A1794">
        <v>20140351</v>
      </c>
      <c r="B1794">
        <v>19771</v>
      </c>
      <c r="C1794">
        <v>2014</v>
      </c>
      <c r="D1794" t="s">
        <v>6169</v>
      </c>
      <c r="E1794">
        <v>1248</v>
      </c>
      <c r="F1794" t="s">
        <v>259</v>
      </c>
      <c r="H1794" t="s">
        <v>51</v>
      </c>
      <c r="I1794" t="s">
        <v>52</v>
      </c>
      <c r="J1794" t="s">
        <v>63</v>
      </c>
      <c r="O1794" t="s">
        <v>508</v>
      </c>
      <c r="P1794">
        <v>42.225543000000002</v>
      </c>
      <c r="Q1794">
        <v>-104.694563</v>
      </c>
      <c r="R1794" t="s">
        <v>67</v>
      </c>
      <c r="S1794" t="s">
        <v>404</v>
      </c>
      <c r="T1794">
        <v>15</v>
      </c>
      <c r="V1794">
        <f>Tabla_database[[#This Row],[Unintentional Release (Barrels)]]+Tabla_database[[#This Row],[Intentional Release (Barrels)]]</f>
        <v>15</v>
      </c>
      <c r="W1794">
        <v>10</v>
      </c>
      <c r="X1794">
        <v>5</v>
      </c>
      <c r="Y1794" t="s">
        <v>59</v>
      </c>
      <c r="Z1794" t="s">
        <v>59</v>
      </c>
      <c r="AQ1794">
        <v>1500</v>
      </c>
      <c r="AR1794">
        <v>500</v>
      </c>
      <c r="AS1794">
        <v>0</v>
      </c>
      <c r="AT1794">
        <v>0</v>
      </c>
      <c r="AU1794">
        <v>2000</v>
      </c>
      <c r="AV1794">
        <v>0</v>
      </c>
      <c r="AW1794">
        <v>4000</v>
      </c>
    </row>
    <row r="1795" spans="1:49" x14ac:dyDescent="0.25">
      <c r="A1795">
        <v>20140356</v>
      </c>
      <c r="B1795">
        <v>19779</v>
      </c>
      <c r="C1795">
        <v>2014</v>
      </c>
      <c r="D1795" t="s">
        <v>6170</v>
      </c>
      <c r="E1795">
        <v>300</v>
      </c>
      <c r="F1795" t="s">
        <v>87</v>
      </c>
      <c r="G1795" t="s">
        <v>6171</v>
      </c>
      <c r="H1795" t="s">
        <v>51</v>
      </c>
      <c r="I1795" t="s">
        <v>52</v>
      </c>
      <c r="J1795" t="s">
        <v>63</v>
      </c>
      <c r="N1795" t="s">
        <v>3781</v>
      </c>
      <c r="O1795" t="s">
        <v>508</v>
      </c>
      <c r="P1795">
        <v>42.308627000000001</v>
      </c>
      <c r="Q1795">
        <v>-107.8725</v>
      </c>
      <c r="R1795" t="s">
        <v>57</v>
      </c>
      <c r="S1795" t="s">
        <v>183</v>
      </c>
      <c r="T1795">
        <v>30</v>
      </c>
      <c r="V1795">
        <f>Tabla_database[[#This Row],[Unintentional Release (Barrels)]]+Tabla_database[[#This Row],[Intentional Release (Barrels)]]</f>
        <v>30</v>
      </c>
      <c r="W1795">
        <v>30</v>
      </c>
      <c r="X1795">
        <v>0</v>
      </c>
      <c r="Y1795" t="s">
        <v>59</v>
      </c>
      <c r="Z1795" t="s">
        <v>59</v>
      </c>
      <c r="AA1795" t="s">
        <v>99</v>
      </c>
      <c r="AB1795" t="s">
        <v>6170</v>
      </c>
      <c r="AC1795" t="s">
        <v>6172</v>
      </c>
      <c r="AD1795">
        <v>0</v>
      </c>
      <c r="AQ1795">
        <v>8000</v>
      </c>
      <c r="AR1795">
        <v>2850</v>
      </c>
      <c r="AS1795">
        <v>0</v>
      </c>
      <c r="AT1795">
        <v>9330</v>
      </c>
      <c r="AU1795">
        <v>0</v>
      </c>
      <c r="AV1795">
        <v>0</v>
      </c>
      <c r="AW1795">
        <v>20180</v>
      </c>
    </row>
    <row r="1796" spans="1:49" x14ac:dyDescent="0.25">
      <c r="A1796">
        <v>20140359</v>
      </c>
      <c r="B1796">
        <v>20047</v>
      </c>
      <c r="C1796">
        <v>2014</v>
      </c>
      <c r="D1796" t="s">
        <v>6173</v>
      </c>
      <c r="E1796">
        <v>31957</v>
      </c>
      <c r="F1796" t="s">
        <v>2844</v>
      </c>
      <c r="G1796" t="s">
        <v>6174</v>
      </c>
      <c r="H1796" t="s">
        <v>51</v>
      </c>
      <c r="I1796" t="s">
        <v>80</v>
      </c>
      <c r="J1796" t="s">
        <v>63</v>
      </c>
      <c r="M1796" t="s">
        <v>1999</v>
      </c>
      <c r="N1796" t="s">
        <v>2734</v>
      </c>
      <c r="O1796" t="s">
        <v>91</v>
      </c>
      <c r="P1796">
        <v>31.801500000000001</v>
      </c>
      <c r="Q1796">
        <v>-103.79673</v>
      </c>
      <c r="R1796" t="s">
        <v>143</v>
      </c>
      <c r="S1796" t="s">
        <v>321</v>
      </c>
      <c r="T1796">
        <v>17.100000000000001</v>
      </c>
      <c r="V1796">
        <f>Tabla_database[[#This Row],[Unintentional Release (Barrels)]]+Tabla_database[[#This Row],[Intentional Release (Barrels)]]</f>
        <v>17.100000000000001</v>
      </c>
      <c r="W1796">
        <v>0</v>
      </c>
      <c r="X1796">
        <v>17.100000000000001</v>
      </c>
      <c r="Y1796" t="s">
        <v>59</v>
      </c>
      <c r="Z1796" t="s">
        <v>59</v>
      </c>
      <c r="AA1796" t="s">
        <v>99</v>
      </c>
      <c r="AB1796" t="s">
        <v>6175</v>
      </c>
      <c r="AC1796" t="s">
        <v>6176</v>
      </c>
      <c r="AD1796">
        <v>0</v>
      </c>
      <c r="AQ1796">
        <v>12000</v>
      </c>
      <c r="AR1796">
        <v>1568</v>
      </c>
      <c r="AS1796">
        <v>0</v>
      </c>
      <c r="AT1796">
        <v>3000</v>
      </c>
      <c r="AU1796">
        <v>132000</v>
      </c>
      <c r="AV1796">
        <v>0</v>
      </c>
      <c r="AW1796">
        <v>148568</v>
      </c>
    </row>
    <row r="1797" spans="1:49" x14ac:dyDescent="0.25">
      <c r="A1797">
        <v>20140350</v>
      </c>
      <c r="B1797">
        <v>21448</v>
      </c>
      <c r="C1797">
        <v>2014</v>
      </c>
      <c r="D1797" t="s">
        <v>6172</v>
      </c>
      <c r="E1797">
        <v>22855</v>
      </c>
      <c r="F1797" t="s">
        <v>178</v>
      </c>
      <c r="G1797" t="s">
        <v>349</v>
      </c>
      <c r="H1797" t="s">
        <v>51</v>
      </c>
      <c r="I1797" t="s">
        <v>52</v>
      </c>
      <c r="J1797" t="s">
        <v>63</v>
      </c>
      <c r="M1797" t="s">
        <v>350</v>
      </c>
      <c r="N1797" t="s">
        <v>351</v>
      </c>
      <c r="O1797" t="s">
        <v>182</v>
      </c>
      <c r="P1797">
        <v>47.68412</v>
      </c>
      <c r="Q1797">
        <v>-95.41216</v>
      </c>
      <c r="R1797" t="s">
        <v>67</v>
      </c>
      <c r="S1797" t="s">
        <v>68</v>
      </c>
      <c r="T1797">
        <v>0.24</v>
      </c>
      <c r="V1797">
        <f>Tabla_database[[#This Row],[Unintentional Release (Barrels)]]+Tabla_database[[#This Row],[Intentional Release (Barrels)]]</f>
        <v>0.24</v>
      </c>
      <c r="W1797">
        <v>0.24</v>
      </c>
      <c r="X1797">
        <v>0</v>
      </c>
      <c r="Y1797" t="s">
        <v>59</v>
      </c>
      <c r="Z1797" t="s">
        <v>59</v>
      </c>
      <c r="AA1797" t="s">
        <v>59</v>
      </c>
      <c r="AD1797">
        <v>0</v>
      </c>
      <c r="AQ1797">
        <v>6915</v>
      </c>
      <c r="AR1797">
        <v>23</v>
      </c>
      <c r="AS1797">
        <v>0</v>
      </c>
      <c r="AT1797">
        <v>0</v>
      </c>
      <c r="AU1797">
        <v>40864</v>
      </c>
      <c r="AV1797">
        <v>0</v>
      </c>
      <c r="AW1797">
        <v>47802</v>
      </c>
    </row>
    <row r="1798" spans="1:49" x14ac:dyDescent="0.25">
      <c r="A1798">
        <v>20140361</v>
      </c>
      <c r="B1798">
        <v>20508</v>
      </c>
      <c r="C1798">
        <v>2014</v>
      </c>
      <c r="D1798" t="s">
        <v>6177</v>
      </c>
      <c r="E1798">
        <v>30829</v>
      </c>
      <c r="F1798" t="s">
        <v>1245</v>
      </c>
      <c r="G1798" t="s">
        <v>6178</v>
      </c>
      <c r="H1798" t="s">
        <v>51</v>
      </c>
      <c r="I1798" t="s">
        <v>52</v>
      </c>
      <c r="J1798" t="s">
        <v>63</v>
      </c>
      <c r="M1798" t="s">
        <v>6178</v>
      </c>
      <c r="N1798" t="s">
        <v>2417</v>
      </c>
      <c r="O1798" t="s">
        <v>91</v>
      </c>
      <c r="P1798">
        <v>29.760155999999998</v>
      </c>
      <c r="Q1798">
        <v>-96.148477999999997</v>
      </c>
      <c r="R1798" t="s">
        <v>57</v>
      </c>
      <c r="S1798" t="s">
        <v>183</v>
      </c>
      <c r="T1798">
        <v>0.2</v>
      </c>
      <c r="V1798">
        <f>Tabla_database[[#This Row],[Unintentional Release (Barrels)]]+Tabla_database[[#This Row],[Intentional Release (Barrels)]]</f>
        <v>0.2</v>
      </c>
      <c r="W1798">
        <v>0.2</v>
      </c>
      <c r="X1798">
        <v>0</v>
      </c>
      <c r="Y1798" t="s">
        <v>59</v>
      </c>
      <c r="Z1798" t="s">
        <v>59</v>
      </c>
      <c r="AA1798" t="s">
        <v>59</v>
      </c>
      <c r="AD1798">
        <v>0</v>
      </c>
      <c r="AQ1798">
        <v>1600</v>
      </c>
      <c r="AR1798">
        <v>100</v>
      </c>
      <c r="AS1798">
        <v>0</v>
      </c>
      <c r="AT1798">
        <v>0</v>
      </c>
      <c r="AU1798">
        <v>0</v>
      </c>
      <c r="AV1798">
        <v>0</v>
      </c>
      <c r="AW1798">
        <v>1700</v>
      </c>
    </row>
    <row r="1799" spans="1:49" x14ac:dyDescent="0.25">
      <c r="A1799">
        <v>20140358</v>
      </c>
      <c r="B1799">
        <v>19803</v>
      </c>
      <c r="C1799">
        <v>2014</v>
      </c>
      <c r="D1799" t="s">
        <v>6179</v>
      </c>
      <c r="E1799">
        <v>32678</v>
      </c>
      <c r="F1799" t="s">
        <v>5623</v>
      </c>
      <c r="G1799" t="s">
        <v>6180</v>
      </c>
      <c r="H1799" t="s">
        <v>51</v>
      </c>
      <c r="I1799" t="s">
        <v>52</v>
      </c>
      <c r="J1799" t="s">
        <v>105</v>
      </c>
      <c r="K1799" t="s">
        <v>212</v>
      </c>
      <c r="L1799" t="s">
        <v>4589</v>
      </c>
      <c r="M1799" t="s">
        <v>3828</v>
      </c>
      <c r="N1799" t="s">
        <v>3829</v>
      </c>
      <c r="O1799" t="s">
        <v>91</v>
      </c>
      <c r="P1799">
        <v>28.928654999999999</v>
      </c>
      <c r="Q1799">
        <v>-97.786325000000005</v>
      </c>
      <c r="R1799" t="s">
        <v>57</v>
      </c>
      <c r="S1799" t="s">
        <v>326</v>
      </c>
      <c r="T1799">
        <v>0.95</v>
      </c>
      <c r="V1799">
        <f>Tabla_database[[#This Row],[Unintentional Release (Barrels)]]+Tabla_database[[#This Row],[Intentional Release (Barrels)]]</f>
        <v>0.95</v>
      </c>
      <c r="W1799">
        <v>0.95</v>
      </c>
      <c r="X1799">
        <v>0</v>
      </c>
      <c r="Y1799" t="s">
        <v>59</v>
      </c>
      <c r="Z1799" t="s">
        <v>59</v>
      </c>
      <c r="AA1799" t="s">
        <v>59</v>
      </c>
      <c r="AD1799">
        <v>0</v>
      </c>
      <c r="AQ1799">
        <v>0</v>
      </c>
      <c r="AR1799">
        <v>85</v>
      </c>
      <c r="AS1799">
        <v>0</v>
      </c>
      <c r="AT1799">
        <v>11262</v>
      </c>
      <c r="AU1799">
        <v>0</v>
      </c>
      <c r="AV1799">
        <v>0</v>
      </c>
      <c r="AW1799">
        <v>11347</v>
      </c>
    </row>
    <row r="1800" spans="1:49" x14ac:dyDescent="0.25">
      <c r="A1800">
        <v>20140362</v>
      </c>
      <c r="B1800">
        <v>21595</v>
      </c>
      <c r="C1800">
        <v>2014</v>
      </c>
      <c r="D1800" t="s">
        <v>6181</v>
      </c>
      <c r="E1800">
        <v>12105</v>
      </c>
      <c r="F1800" t="s">
        <v>165</v>
      </c>
      <c r="G1800" t="s">
        <v>5545</v>
      </c>
      <c r="H1800" t="s">
        <v>51</v>
      </c>
      <c r="I1800" t="s">
        <v>80</v>
      </c>
      <c r="J1800" t="s">
        <v>53</v>
      </c>
      <c r="K1800" t="s">
        <v>167</v>
      </c>
      <c r="M1800" t="s">
        <v>6182</v>
      </c>
      <c r="N1800" t="s">
        <v>268</v>
      </c>
      <c r="O1800" t="s">
        <v>56</v>
      </c>
      <c r="P1800">
        <v>37.081359999999997</v>
      </c>
      <c r="Q1800">
        <v>-97.852459999999994</v>
      </c>
      <c r="R1800" t="s">
        <v>67</v>
      </c>
      <c r="S1800" t="s">
        <v>135</v>
      </c>
      <c r="T1800">
        <v>15.6</v>
      </c>
      <c r="U1800">
        <v>0</v>
      </c>
      <c r="V1800">
        <f>Tabla_database[[#This Row],[Unintentional Release (Barrels)]]+Tabla_database[[#This Row],[Intentional Release (Barrels)]]</f>
        <v>15.6</v>
      </c>
      <c r="W1800">
        <v>15.6</v>
      </c>
      <c r="X1800">
        <v>0</v>
      </c>
      <c r="Y1800" t="s">
        <v>59</v>
      </c>
      <c r="Z1800" t="s">
        <v>59</v>
      </c>
      <c r="AA1800" t="s">
        <v>59</v>
      </c>
      <c r="AD1800">
        <v>0</v>
      </c>
      <c r="AQ1800">
        <v>10000</v>
      </c>
      <c r="AR1800">
        <v>1250</v>
      </c>
      <c r="AS1800">
        <v>2000</v>
      </c>
      <c r="AT1800">
        <v>2500</v>
      </c>
      <c r="AU1800">
        <v>200371</v>
      </c>
      <c r="AV1800">
        <v>0</v>
      </c>
      <c r="AW1800">
        <v>216121</v>
      </c>
    </row>
    <row r="1801" spans="1:49" x14ac:dyDescent="0.25">
      <c r="A1801">
        <v>20140357</v>
      </c>
      <c r="B1801">
        <v>19947</v>
      </c>
      <c r="C1801">
        <v>2014</v>
      </c>
      <c r="D1801" t="s">
        <v>6183</v>
      </c>
      <c r="E1801">
        <v>18092</v>
      </c>
      <c r="F1801" t="s">
        <v>408</v>
      </c>
      <c r="G1801" t="s">
        <v>4820</v>
      </c>
      <c r="H1801" t="s">
        <v>51</v>
      </c>
      <c r="I1801" t="s">
        <v>52</v>
      </c>
      <c r="J1801" t="s">
        <v>105</v>
      </c>
      <c r="K1801" t="s">
        <v>116</v>
      </c>
      <c r="M1801" t="s">
        <v>2570</v>
      </c>
      <c r="N1801" t="s">
        <v>2346</v>
      </c>
      <c r="O1801" t="s">
        <v>195</v>
      </c>
      <c r="P1801">
        <v>38.003663000000003</v>
      </c>
      <c r="Q1801">
        <v>-122.056224</v>
      </c>
      <c r="R1801" t="s">
        <v>57</v>
      </c>
      <c r="S1801" t="s">
        <v>326</v>
      </c>
      <c r="T1801">
        <v>12.76</v>
      </c>
      <c r="V1801">
        <f>Tabla_database[[#This Row],[Unintentional Release (Barrels)]]+Tabla_database[[#This Row],[Intentional Release (Barrels)]]</f>
        <v>12.76</v>
      </c>
      <c r="W1801">
        <v>12.76</v>
      </c>
      <c r="X1801">
        <v>0</v>
      </c>
      <c r="Y1801" t="s">
        <v>59</v>
      </c>
      <c r="Z1801" t="s">
        <v>59</v>
      </c>
      <c r="AA1801" t="s">
        <v>59</v>
      </c>
      <c r="AD1801">
        <v>0</v>
      </c>
      <c r="AQ1801">
        <v>0</v>
      </c>
      <c r="AR1801">
        <v>1458</v>
      </c>
      <c r="AS1801">
        <v>0</v>
      </c>
      <c r="AT1801">
        <v>52120</v>
      </c>
      <c r="AU1801">
        <v>27389</v>
      </c>
      <c r="AV1801">
        <v>0</v>
      </c>
      <c r="AW1801">
        <v>80967</v>
      </c>
    </row>
    <row r="1802" spans="1:49" x14ac:dyDescent="0.25">
      <c r="A1802">
        <v>20140363</v>
      </c>
      <c r="B1802">
        <v>19995</v>
      </c>
      <c r="C1802">
        <v>2014</v>
      </c>
      <c r="D1802" t="s">
        <v>6184</v>
      </c>
      <c r="E1802">
        <v>26134</v>
      </c>
      <c r="F1802" t="s">
        <v>637</v>
      </c>
      <c r="G1802" t="s">
        <v>6185</v>
      </c>
      <c r="H1802" t="s">
        <v>51</v>
      </c>
      <c r="I1802" t="s">
        <v>52</v>
      </c>
      <c r="J1802" t="s">
        <v>63</v>
      </c>
      <c r="N1802" t="s">
        <v>226</v>
      </c>
      <c r="O1802" t="s">
        <v>195</v>
      </c>
      <c r="P1802">
        <v>35.435057</v>
      </c>
      <c r="Q1802">
        <v>-119.68223</v>
      </c>
      <c r="R1802" t="s">
        <v>67</v>
      </c>
      <c r="S1802" t="s">
        <v>76</v>
      </c>
      <c r="T1802">
        <v>0.24</v>
      </c>
      <c r="V1802">
        <f>Tabla_database[[#This Row],[Unintentional Release (Barrels)]]+Tabla_database[[#This Row],[Intentional Release (Barrels)]]</f>
        <v>0.24</v>
      </c>
      <c r="W1802">
        <v>0.24</v>
      </c>
      <c r="X1802">
        <v>0</v>
      </c>
      <c r="Y1802" t="s">
        <v>59</v>
      </c>
      <c r="Z1802" t="s">
        <v>59</v>
      </c>
      <c r="AA1802" t="s">
        <v>99</v>
      </c>
      <c r="AB1802" t="s">
        <v>6186</v>
      </c>
      <c r="AC1802" t="s">
        <v>6187</v>
      </c>
      <c r="AD1802">
        <v>0</v>
      </c>
      <c r="AQ1802">
        <v>500</v>
      </c>
      <c r="AR1802">
        <v>10</v>
      </c>
      <c r="AS1802">
        <v>0</v>
      </c>
      <c r="AT1802">
        <v>2500</v>
      </c>
      <c r="AU1802">
        <v>0</v>
      </c>
      <c r="AV1802">
        <v>0</v>
      </c>
      <c r="AW1802">
        <v>3010</v>
      </c>
    </row>
    <row r="1803" spans="1:49" x14ac:dyDescent="0.25">
      <c r="A1803">
        <v>20140360</v>
      </c>
      <c r="B1803">
        <v>20242</v>
      </c>
      <c r="C1803">
        <v>2014</v>
      </c>
      <c r="D1803" t="s">
        <v>6188</v>
      </c>
      <c r="E1803">
        <v>31336</v>
      </c>
      <c r="F1803" t="s">
        <v>4672</v>
      </c>
      <c r="G1803" t="s">
        <v>6189</v>
      </c>
      <c r="H1803" t="s">
        <v>51</v>
      </c>
      <c r="I1803" t="s">
        <v>52</v>
      </c>
      <c r="J1803" t="s">
        <v>63</v>
      </c>
      <c r="M1803" t="s">
        <v>6190</v>
      </c>
      <c r="N1803" t="s">
        <v>250</v>
      </c>
      <c r="O1803" t="s">
        <v>75</v>
      </c>
      <c r="P1803">
        <v>29.105684</v>
      </c>
      <c r="Q1803">
        <v>-90.192503000000002</v>
      </c>
      <c r="R1803" t="s">
        <v>143</v>
      </c>
      <c r="S1803" t="s">
        <v>144</v>
      </c>
      <c r="T1803">
        <v>0.02</v>
      </c>
      <c r="V1803">
        <f>Tabla_database[[#This Row],[Unintentional Release (Barrels)]]+Tabla_database[[#This Row],[Intentional Release (Barrels)]]</f>
        <v>0.02</v>
      </c>
      <c r="W1803">
        <v>0.02</v>
      </c>
      <c r="X1803">
        <v>0</v>
      </c>
      <c r="Y1803" t="s">
        <v>59</v>
      </c>
      <c r="Z1803" t="s">
        <v>59</v>
      </c>
      <c r="AA1803" t="s">
        <v>99</v>
      </c>
      <c r="AB1803" t="s">
        <v>6191</v>
      </c>
      <c r="AC1803" t="s">
        <v>6192</v>
      </c>
      <c r="AD1803">
        <v>0</v>
      </c>
      <c r="AQ1803">
        <v>96000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96000</v>
      </c>
    </row>
    <row r="1804" spans="1:49" x14ac:dyDescent="0.25">
      <c r="A1804">
        <v>20140349</v>
      </c>
      <c r="B1804">
        <v>19815</v>
      </c>
      <c r="C1804">
        <v>2014</v>
      </c>
      <c r="D1804" t="s">
        <v>6193</v>
      </c>
      <c r="E1804">
        <v>31684</v>
      </c>
      <c r="F1804" t="s">
        <v>3226</v>
      </c>
      <c r="G1804" t="s">
        <v>6194</v>
      </c>
      <c r="H1804" t="s">
        <v>51</v>
      </c>
      <c r="I1804" t="s">
        <v>80</v>
      </c>
      <c r="J1804" t="s">
        <v>105</v>
      </c>
      <c r="K1804" t="s">
        <v>410</v>
      </c>
      <c r="M1804" t="s">
        <v>1587</v>
      </c>
      <c r="N1804" t="s">
        <v>2346</v>
      </c>
      <c r="O1804" t="s">
        <v>195</v>
      </c>
      <c r="P1804">
        <v>37.976654000000003</v>
      </c>
      <c r="Q1804">
        <v>-122.32212699999999</v>
      </c>
      <c r="R1804" t="s">
        <v>67</v>
      </c>
      <c r="S1804" t="s">
        <v>404</v>
      </c>
      <c r="T1804">
        <v>2.13</v>
      </c>
      <c r="V1804">
        <f>Tabla_database[[#This Row],[Unintentional Release (Barrels)]]+Tabla_database[[#This Row],[Intentional Release (Barrels)]]</f>
        <v>2.13</v>
      </c>
      <c r="W1804">
        <v>2.13</v>
      </c>
      <c r="X1804">
        <v>0</v>
      </c>
      <c r="Y1804" t="s">
        <v>59</v>
      </c>
      <c r="Z1804" t="s">
        <v>59</v>
      </c>
      <c r="AA1804" t="s">
        <v>99</v>
      </c>
      <c r="AB1804" t="s">
        <v>6195</v>
      </c>
      <c r="AC1804" t="s">
        <v>6196</v>
      </c>
      <c r="AD1804">
        <v>0</v>
      </c>
      <c r="AQ1804">
        <v>500</v>
      </c>
      <c r="AR1804">
        <v>200</v>
      </c>
      <c r="AS1804">
        <v>0</v>
      </c>
      <c r="AT1804">
        <v>4300</v>
      </c>
      <c r="AU1804">
        <v>0</v>
      </c>
      <c r="AV1804">
        <v>0</v>
      </c>
      <c r="AW1804">
        <v>5000</v>
      </c>
    </row>
    <row r="1805" spans="1:49" x14ac:dyDescent="0.25">
      <c r="A1805">
        <v>20140367</v>
      </c>
      <c r="B1805">
        <v>19798</v>
      </c>
      <c r="C1805">
        <v>2014</v>
      </c>
      <c r="D1805" t="s">
        <v>6197</v>
      </c>
      <c r="E1805">
        <v>31618</v>
      </c>
      <c r="F1805" t="s">
        <v>362</v>
      </c>
      <c r="G1805" t="s">
        <v>6198</v>
      </c>
      <c r="H1805" t="s">
        <v>51</v>
      </c>
      <c r="I1805" t="s">
        <v>80</v>
      </c>
      <c r="J1805" t="s">
        <v>105</v>
      </c>
      <c r="K1805" t="s">
        <v>116</v>
      </c>
      <c r="M1805" t="s">
        <v>6199</v>
      </c>
      <c r="N1805" t="s">
        <v>6200</v>
      </c>
      <c r="O1805" t="s">
        <v>1396</v>
      </c>
      <c r="P1805">
        <v>35.132210000000001</v>
      </c>
      <c r="Q1805">
        <v>-91.599350000000001</v>
      </c>
      <c r="R1805" t="s">
        <v>92</v>
      </c>
      <c r="S1805" t="s">
        <v>93</v>
      </c>
      <c r="T1805">
        <v>250</v>
      </c>
      <c r="V1805">
        <f>Tabla_database[[#This Row],[Unintentional Release (Barrels)]]+Tabla_database[[#This Row],[Intentional Release (Barrels)]]</f>
        <v>250</v>
      </c>
      <c r="W1805">
        <v>250</v>
      </c>
      <c r="X1805">
        <v>0</v>
      </c>
      <c r="Y1805" t="s">
        <v>59</v>
      </c>
      <c r="Z1805" t="s">
        <v>59</v>
      </c>
      <c r="AA1805" t="s">
        <v>59</v>
      </c>
      <c r="AD1805">
        <v>0</v>
      </c>
      <c r="AQ1805">
        <v>500000</v>
      </c>
      <c r="AR1805">
        <v>31500</v>
      </c>
      <c r="AS1805">
        <v>0</v>
      </c>
      <c r="AT1805">
        <v>200000</v>
      </c>
      <c r="AU1805">
        <v>200000</v>
      </c>
      <c r="AV1805">
        <v>0</v>
      </c>
      <c r="AW1805">
        <v>931500</v>
      </c>
    </row>
    <row r="1806" spans="1:49" x14ac:dyDescent="0.25">
      <c r="A1806">
        <v>20140365</v>
      </c>
      <c r="B1806">
        <v>19822</v>
      </c>
      <c r="C1806">
        <v>2014</v>
      </c>
      <c r="D1806" t="s">
        <v>6201</v>
      </c>
      <c r="E1806">
        <v>31618</v>
      </c>
      <c r="F1806" t="s">
        <v>362</v>
      </c>
      <c r="G1806" t="s">
        <v>6202</v>
      </c>
      <c r="H1806" t="s">
        <v>51</v>
      </c>
      <c r="I1806" t="s">
        <v>80</v>
      </c>
      <c r="J1806" t="s">
        <v>53</v>
      </c>
      <c r="K1806" t="s">
        <v>54</v>
      </c>
      <c r="M1806" t="s">
        <v>1196</v>
      </c>
      <c r="N1806" t="s">
        <v>1197</v>
      </c>
      <c r="O1806" t="s">
        <v>91</v>
      </c>
      <c r="P1806">
        <v>32.775857999999999</v>
      </c>
      <c r="Q1806">
        <v>-102.960055</v>
      </c>
      <c r="R1806" t="s">
        <v>67</v>
      </c>
      <c r="S1806" t="s">
        <v>404</v>
      </c>
      <c r="T1806">
        <v>1.2</v>
      </c>
      <c r="V1806">
        <f>Tabla_database[[#This Row],[Unintentional Release (Barrels)]]+Tabla_database[[#This Row],[Intentional Release (Barrels)]]</f>
        <v>1.2</v>
      </c>
      <c r="W1806">
        <v>0</v>
      </c>
      <c r="X1806">
        <v>1.2</v>
      </c>
      <c r="Y1806" t="s">
        <v>59</v>
      </c>
      <c r="Z1806" t="s">
        <v>59</v>
      </c>
      <c r="AA1806" t="s">
        <v>99</v>
      </c>
      <c r="AB1806" t="s">
        <v>6203</v>
      </c>
      <c r="AC1806" t="s">
        <v>6204</v>
      </c>
      <c r="AD1806">
        <v>0</v>
      </c>
      <c r="AQ1806">
        <v>100000</v>
      </c>
      <c r="AR1806">
        <v>50</v>
      </c>
      <c r="AS1806">
        <v>0</v>
      </c>
      <c r="AT1806">
        <v>0</v>
      </c>
      <c r="AU1806">
        <v>0</v>
      </c>
      <c r="AV1806">
        <v>0</v>
      </c>
      <c r="AW1806">
        <v>100050</v>
      </c>
    </row>
    <row r="1807" spans="1:49" x14ac:dyDescent="0.25">
      <c r="A1807">
        <v>20140370</v>
      </c>
      <c r="B1807">
        <v>21716</v>
      </c>
      <c r="C1807">
        <v>2014</v>
      </c>
      <c r="D1807" t="s">
        <v>6205</v>
      </c>
      <c r="E1807">
        <v>31684</v>
      </c>
      <c r="F1807" t="s">
        <v>3226</v>
      </c>
      <c r="G1807" t="s">
        <v>4980</v>
      </c>
      <c r="H1807" t="s">
        <v>51</v>
      </c>
      <c r="I1807" t="s">
        <v>80</v>
      </c>
      <c r="J1807" t="s">
        <v>105</v>
      </c>
      <c r="K1807" t="s">
        <v>106</v>
      </c>
      <c r="M1807" t="s">
        <v>4981</v>
      </c>
      <c r="N1807" t="s">
        <v>4982</v>
      </c>
      <c r="O1807" t="s">
        <v>91</v>
      </c>
      <c r="P1807">
        <v>35.265278000000002</v>
      </c>
      <c r="Q1807">
        <v>-101.890833</v>
      </c>
      <c r="R1807" t="s">
        <v>67</v>
      </c>
      <c r="S1807" t="s">
        <v>227</v>
      </c>
      <c r="T1807">
        <v>1</v>
      </c>
      <c r="V1807">
        <f>Tabla_database[[#This Row],[Unintentional Release (Barrels)]]+Tabla_database[[#This Row],[Intentional Release (Barrels)]]</f>
        <v>1</v>
      </c>
      <c r="W1807">
        <v>0</v>
      </c>
      <c r="X1807">
        <v>1</v>
      </c>
      <c r="Y1807" t="s">
        <v>59</v>
      </c>
      <c r="Z1807" t="s">
        <v>59</v>
      </c>
      <c r="AA1807" t="s">
        <v>59</v>
      </c>
      <c r="AD1807">
        <v>0</v>
      </c>
      <c r="AQ1807">
        <v>500</v>
      </c>
      <c r="AR1807">
        <v>85</v>
      </c>
      <c r="AS1807">
        <v>0</v>
      </c>
      <c r="AT1807">
        <v>0</v>
      </c>
      <c r="AU1807">
        <v>16500</v>
      </c>
      <c r="AV1807">
        <v>0</v>
      </c>
      <c r="AW1807">
        <v>17085</v>
      </c>
    </row>
    <row r="1808" spans="1:49" x14ac:dyDescent="0.25">
      <c r="A1808">
        <v>20140376</v>
      </c>
      <c r="B1808">
        <v>19830</v>
      </c>
      <c r="C1808">
        <v>2014</v>
      </c>
      <c r="D1808" t="s">
        <v>6206</v>
      </c>
      <c r="E1808">
        <v>4906</v>
      </c>
      <c r="F1808" t="s">
        <v>369</v>
      </c>
      <c r="G1808" t="s">
        <v>6207</v>
      </c>
      <c r="H1808" t="s">
        <v>51</v>
      </c>
      <c r="I1808" t="s">
        <v>80</v>
      </c>
      <c r="J1808" t="s">
        <v>105</v>
      </c>
      <c r="K1808" t="s">
        <v>410</v>
      </c>
      <c r="M1808" t="s">
        <v>1873</v>
      </c>
      <c r="N1808" t="s">
        <v>4765</v>
      </c>
      <c r="O1808" t="s">
        <v>91</v>
      </c>
      <c r="P1808">
        <v>29.566870000000002</v>
      </c>
      <c r="Q1808">
        <v>-98.129720000000006</v>
      </c>
      <c r="R1808" t="s">
        <v>143</v>
      </c>
      <c r="S1808" t="s">
        <v>321</v>
      </c>
      <c r="T1808">
        <v>15</v>
      </c>
      <c r="V1808">
        <f>Tabla_database[[#This Row],[Unintentional Release (Barrels)]]+Tabla_database[[#This Row],[Intentional Release (Barrels)]]</f>
        <v>15</v>
      </c>
      <c r="W1808">
        <v>6</v>
      </c>
      <c r="X1808">
        <v>9</v>
      </c>
      <c r="Y1808" t="s">
        <v>59</v>
      </c>
      <c r="Z1808" t="s">
        <v>59</v>
      </c>
      <c r="AA1808" t="s">
        <v>59</v>
      </c>
      <c r="AD1808">
        <v>0</v>
      </c>
      <c r="AQ1808">
        <v>10000</v>
      </c>
      <c r="AR1808">
        <v>2000</v>
      </c>
      <c r="AS1808">
        <v>0</v>
      </c>
      <c r="AT1808">
        <v>100000</v>
      </c>
      <c r="AU1808">
        <v>650000</v>
      </c>
      <c r="AV1808">
        <v>0</v>
      </c>
      <c r="AW1808">
        <v>762000</v>
      </c>
    </row>
    <row r="1809" spans="1:49" x14ac:dyDescent="0.25">
      <c r="A1809">
        <v>20140377</v>
      </c>
      <c r="B1809">
        <v>20077</v>
      </c>
      <c r="C1809">
        <v>2014</v>
      </c>
      <c r="D1809" t="s">
        <v>6208</v>
      </c>
      <c r="E1809">
        <v>18718</v>
      </c>
      <c r="F1809" t="s">
        <v>306</v>
      </c>
      <c r="G1809" t="s">
        <v>6209</v>
      </c>
      <c r="H1809" t="s">
        <v>51</v>
      </c>
      <c r="I1809" t="s">
        <v>52</v>
      </c>
      <c r="J1809" t="s">
        <v>53</v>
      </c>
      <c r="K1809" t="s">
        <v>71</v>
      </c>
      <c r="L1809" t="s">
        <v>72</v>
      </c>
      <c r="M1809" t="s">
        <v>1016</v>
      </c>
      <c r="N1809" t="s">
        <v>1017</v>
      </c>
      <c r="O1809" t="s">
        <v>699</v>
      </c>
      <c r="P1809">
        <v>41.622630000000001</v>
      </c>
      <c r="Q1809">
        <v>-83.486670000000004</v>
      </c>
      <c r="R1809" t="s">
        <v>57</v>
      </c>
      <c r="S1809" t="s">
        <v>461</v>
      </c>
      <c r="T1809">
        <v>1.43</v>
      </c>
      <c r="U1809">
        <v>3.4</v>
      </c>
      <c r="V1809">
        <f>Tabla_database[[#This Row],[Unintentional Release (Barrels)]]+Tabla_database[[#This Row],[Intentional Release (Barrels)]]</f>
        <v>4.83</v>
      </c>
      <c r="W1809">
        <v>0</v>
      </c>
      <c r="X1809">
        <v>1.43</v>
      </c>
      <c r="Y1809" t="s">
        <v>59</v>
      </c>
      <c r="Z1809" t="s">
        <v>59</v>
      </c>
      <c r="AA1809" t="s">
        <v>99</v>
      </c>
      <c r="AB1809" t="s">
        <v>6210</v>
      </c>
      <c r="AC1809" t="s">
        <v>6211</v>
      </c>
      <c r="AD1809">
        <v>0</v>
      </c>
      <c r="AQ1809">
        <v>100</v>
      </c>
      <c r="AR1809">
        <v>100</v>
      </c>
      <c r="AS1809">
        <v>0</v>
      </c>
      <c r="AT1809">
        <v>5000</v>
      </c>
      <c r="AU1809">
        <v>0</v>
      </c>
      <c r="AV1809">
        <v>0</v>
      </c>
      <c r="AW1809">
        <v>5200</v>
      </c>
    </row>
    <row r="1810" spans="1:49" x14ac:dyDescent="0.25">
      <c r="A1810">
        <v>20140374</v>
      </c>
      <c r="B1810">
        <v>20755</v>
      </c>
      <c r="C1810">
        <v>2014</v>
      </c>
      <c r="D1810" t="s">
        <v>6212</v>
      </c>
      <c r="E1810">
        <v>22855</v>
      </c>
      <c r="F1810" t="s">
        <v>178</v>
      </c>
      <c r="G1810" t="s">
        <v>6213</v>
      </c>
      <c r="H1810" t="s">
        <v>51</v>
      </c>
      <c r="I1810" t="s">
        <v>80</v>
      </c>
      <c r="J1810" t="s">
        <v>63</v>
      </c>
      <c r="M1810" t="s">
        <v>6214</v>
      </c>
      <c r="N1810" t="s">
        <v>6215</v>
      </c>
      <c r="O1810" t="s">
        <v>182</v>
      </c>
      <c r="P1810">
        <v>45.206088999999999</v>
      </c>
      <c r="Q1810">
        <v>-93.099271999999999</v>
      </c>
      <c r="R1810" t="s">
        <v>67</v>
      </c>
      <c r="S1810" t="s">
        <v>98</v>
      </c>
      <c r="T1810">
        <v>3.93</v>
      </c>
      <c r="V1810">
        <f>Tabla_database[[#This Row],[Unintentional Release (Barrels)]]+Tabla_database[[#This Row],[Intentional Release (Barrels)]]</f>
        <v>3.93</v>
      </c>
      <c r="W1810">
        <v>3.93</v>
      </c>
      <c r="X1810">
        <v>0</v>
      </c>
      <c r="Y1810" t="s">
        <v>59</v>
      </c>
      <c r="Z1810" t="s">
        <v>59</v>
      </c>
      <c r="AA1810" t="s">
        <v>59</v>
      </c>
      <c r="AD1810">
        <v>0</v>
      </c>
      <c r="AQ1810">
        <v>0</v>
      </c>
      <c r="AR1810">
        <v>368</v>
      </c>
      <c r="AS1810">
        <v>0</v>
      </c>
      <c r="AT1810">
        <v>93204</v>
      </c>
      <c r="AU1810">
        <v>0</v>
      </c>
      <c r="AV1810">
        <v>922664</v>
      </c>
      <c r="AW1810">
        <v>1016236</v>
      </c>
    </row>
    <row r="1811" spans="1:49" x14ac:dyDescent="0.25">
      <c r="A1811">
        <v>20140371</v>
      </c>
      <c r="B1811">
        <v>20386</v>
      </c>
      <c r="C1811">
        <v>2014</v>
      </c>
      <c r="D1811" t="s">
        <v>6216</v>
      </c>
      <c r="E1811">
        <v>31618</v>
      </c>
      <c r="F1811" t="s">
        <v>362</v>
      </c>
      <c r="G1811" t="s">
        <v>6217</v>
      </c>
      <c r="H1811" t="s">
        <v>51</v>
      </c>
      <c r="I1811" t="s">
        <v>80</v>
      </c>
      <c r="J1811" t="s">
        <v>53</v>
      </c>
      <c r="K1811" t="s">
        <v>54</v>
      </c>
      <c r="M1811" t="s">
        <v>6218</v>
      </c>
      <c r="N1811" t="s">
        <v>6219</v>
      </c>
      <c r="O1811" t="s">
        <v>1396</v>
      </c>
      <c r="P1811">
        <v>35.134146999999999</v>
      </c>
      <c r="Q1811">
        <v>-91.242388000000005</v>
      </c>
      <c r="R1811" t="s">
        <v>67</v>
      </c>
      <c r="S1811" t="s">
        <v>251</v>
      </c>
      <c r="T1811">
        <v>0.1</v>
      </c>
      <c r="U1811">
        <v>1</v>
      </c>
      <c r="V1811">
        <f>Tabla_database[[#This Row],[Unintentional Release (Barrels)]]+Tabla_database[[#This Row],[Intentional Release (Barrels)]]</f>
        <v>1.1000000000000001</v>
      </c>
      <c r="W1811">
        <v>0</v>
      </c>
      <c r="X1811">
        <v>0.1</v>
      </c>
      <c r="Y1811" t="s">
        <v>59</v>
      </c>
      <c r="Z1811" t="s">
        <v>59</v>
      </c>
      <c r="AA1811" t="s">
        <v>59</v>
      </c>
      <c r="AD1811">
        <v>0</v>
      </c>
      <c r="AQ1811">
        <v>125000</v>
      </c>
      <c r="AR1811">
        <v>25</v>
      </c>
      <c r="AS1811">
        <v>0</v>
      </c>
      <c r="AT1811">
        <v>0</v>
      </c>
      <c r="AU1811">
        <v>0</v>
      </c>
      <c r="AV1811">
        <v>16415</v>
      </c>
      <c r="AW1811">
        <v>141440</v>
      </c>
    </row>
    <row r="1812" spans="1:49" x14ac:dyDescent="0.25">
      <c r="A1812">
        <v>20140373</v>
      </c>
      <c r="B1812">
        <v>20101</v>
      </c>
      <c r="C1812">
        <v>2014</v>
      </c>
      <c r="D1812" t="s">
        <v>6220</v>
      </c>
      <c r="E1812">
        <v>300</v>
      </c>
      <c r="F1812" t="s">
        <v>87</v>
      </c>
      <c r="G1812" t="s">
        <v>6221</v>
      </c>
      <c r="H1812" t="s">
        <v>51</v>
      </c>
      <c r="I1812" t="s">
        <v>80</v>
      </c>
      <c r="J1812" t="s">
        <v>63</v>
      </c>
      <c r="M1812" t="s">
        <v>4095</v>
      </c>
      <c r="N1812" t="s">
        <v>536</v>
      </c>
      <c r="O1812" t="s">
        <v>91</v>
      </c>
      <c r="P1812">
        <v>32.567570000000003</v>
      </c>
      <c r="Q1812">
        <v>-100.96222</v>
      </c>
      <c r="R1812" t="s">
        <v>196</v>
      </c>
      <c r="S1812" t="s">
        <v>6222</v>
      </c>
      <c r="T1812">
        <v>1</v>
      </c>
      <c r="V1812">
        <f>Tabla_database[[#This Row],[Unintentional Release (Barrels)]]+Tabla_database[[#This Row],[Intentional Release (Barrels)]]</f>
        <v>1</v>
      </c>
      <c r="W1812">
        <v>1</v>
      </c>
      <c r="X1812">
        <v>0</v>
      </c>
      <c r="Y1812" t="s">
        <v>59</v>
      </c>
      <c r="Z1812" t="s">
        <v>59</v>
      </c>
      <c r="AA1812" t="s">
        <v>99</v>
      </c>
      <c r="AB1812" t="s">
        <v>6223</v>
      </c>
      <c r="AC1812" t="s">
        <v>6224</v>
      </c>
      <c r="AD1812">
        <v>0</v>
      </c>
      <c r="AQ1812">
        <v>11000</v>
      </c>
      <c r="AR1812">
        <v>90</v>
      </c>
      <c r="AS1812">
        <v>0</v>
      </c>
      <c r="AT1812">
        <v>4000</v>
      </c>
      <c r="AU1812">
        <v>0</v>
      </c>
      <c r="AV1812">
        <v>0</v>
      </c>
      <c r="AW1812">
        <v>15090</v>
      </c>
    </row>
    <row r="1813" spans="1:49" x14ac:dyDescent="0.25">
      <c r="A1813">
        <v>20140372</v>
      </c>
      <c r="B1813">
        <v>20638</v>
      </c>
      <c r="C1813">
        <v>2014</v>
      </c>
      <c r="D1813" t="s">
        <v>6225</v>
      </c>
      <c r="E1813">
        <v>30829</v>
      </c>
      <c r="F1813" t="s">
        <v>1245</v>
      </c>
      <c r="G1813" t="s">
        <v>6226</v>
      </c>
      <c r="H1813" t="s">
        <v>51</v>
      </c>
      <c r="I1813" t="s">
        <v>80</v>
      </c>
      <c r="J1813" t="s">
        <v>63</v>
      </c>
      <c r="M1813" t="s">
        <v>6227</v>
      </c>
      <c r="N1813" t="s">
        <v>2453</v>
      </c>
      <c r="O1813" t="s">
        <v>91</v>
      </c>
      <c r="P1813">
        <v>33.29701</v>
      </c>
      <c r="Q1813">
        <v>-97.956492999999995</v>
      </c>
      <c r="R1813" t="s">
        <v>143</v>
      </c>
      <c r="S1813" t="s">
        <v>321</v>
      </c>
      <c r="T1813">
        <v>128</v>
      </c>
      <c r="V1813">
        <f>Tabla_database[[#This Row],[Unintentional Release (Barrels)]]+Tabla_database[[#This Row],[Intentional Release (Barrels)]]</f>
        <v>128</v>
      </c>
      <c r="W1813">
        <v>128</v>
      </c>
      <c r="X1813">
        <v>0</v>
      </c>
      <c r="Y1813" t="s">
        <v>59</v>
      </c>
      <c r="Z1813" t="s">
        <v>59</v>
      </c>
      <c r="AA1813" t="s">
        <v>99</v>
      </c>
      <c r="AB1813" t="s">
        <v>6228</v>
      </c>
      <c r="AC1813" t="s">
        <v>6229</v>
      </c>
      <c r="AD1813">
        <v>0</v>
      </c>
      <c r="AQ1813">
        <v>250000</v>
      </c>
      <c r="AR1813">
        <v>10500</v>
      </c>
      <c r="AS1813">
        <v>50000</v>
      </c>
      <c r="AT1813">
        <v>50000</v>
      </c>
      <c r="AU1813">
        <v>200000</v>
      </c>
      <c r="AV1813">
        <v>0</v>
      </c>
      <c r="AW1813">
        <v>560500</v>
      </c>
    </row>
    <row r="1814" spans="1:49" x14ac:dyDescent="0.25">
      <c r="A1814">
        <v>20150451</v>
      </c>
      <c r="B1814">
        <v>20970</v>
      </c>
      <c r="C1814">
        <v>2014</v>
      </c>
      <c r="D1814" t="s">
        <v>6230</v>
      </c>
      <c r="E1814">
        <v>515</v>
      </c>
      <c r="F1814" t="s">
        <v>6231</v>
      </c>
      <c r="G1814" t="s">
        <v>6232</v>
      </c>
      <c r="H1814" t="s">
        <v>51</v>
      </c>
      <c r="I1814" t="s">
        <v>52</v>
      </c>
      <c r="J1814" t="s">
        <v>356</v>
      </c>
      <c r="M1814" t="s">
        <v>649</v>
      </c>
      <c r="N1814" t="s">
        <v>796</v>
      </c>
      <c r="O1814" t="s">
        <v>97</v>
      </c>
      <c r="P1814">
        <v>48.235100000000003</v>
      </c>
      <c r="Q1814">
        <v>-102.54040000000001</v>
      </c>
      <c r="R1814" t="s">
        <v>67</v>
      </c>
      <c r="S1814" t="s">
        <v>227</v>
      </c>
      <c r="T1814">
        <v>1</v>
      </c>
      <c r="U1814">
        <v>1</v>
      </c>
      <c r="V1814">
        <f>Tabla_database[[#This Row],[Unintentional Release (Barrels)]]+Tabla_database[[#This Row],[Intentional Release (Barrels)]]</f>
        <v>2</v>
      </c>
      <c r="W1814">
        <v>0</v>
      </c>
      <c r="X1814">
        <v>1</v>
      </c>
      <c r="Y1814" t="s">
        <v>59</v>
      </c>
      <c r="Z1814" t="s">
        <v>59</v>
      </c>
      <c r="AA1814" t="s">
        <v>59</v>
      </c>
      <c r="AD1814">
        <v>0</v>
      </c>
      <c r="AQ1814">
        <v>500</v>
      </c>
      <c r="AR1814">
        <v>500</v>
      </c>
      <c r="AS1814">
        <v>0</v>
      </c>
      <c r="AT1814">
        <v>1000</v>
      </c>
      <c r="AU1814">
        <v>0</v>
      </c>
      <c r="AV1814">
        <v>0</v>
      </c>
      <c r="AW1814">
        <v>2000</v>
      </c>
    </row>
    <row r="1815" spans="1:49" x14ac:dyDescent="0.25">
      <c r="A1815">
        <v>20140368</v>
      </c>
      <c r="B1815">
        <v>21824</v>
      </c>
      <c r="C1815">
        <v>2014</v>
      </c>
      <c r="D1815" t="s">
        <v>6233</v>
      </c>
      <c r="E1815">
        <v>32288</v>
      </c>
      <c r="F1815" t="s">
        <v>908</v>
      </c>
      <c r="G1815" t="s">
        <v>6234</v>
      </c>
      <c r="H1815" t="s">
        <v>51</v>
      </c>
      <c r="I1815" t="s">
        <v>52</v>
      </c>
      <c r="J1815" t="s">
        <v>63</v>
      </c>
      <c r="M1815" t="s">
        <v>694</v>
      </c>
      <c r="N1815" t="s">
        <v>3650</v>
      </c>
      <c r="O1815" t="s">
        <v>216</v>
      </c>
      <c r="P1815">
        <v>40.214210000000001</v>
      </c>
      <c r="Q1815">
        <v>-104.60538</v>
      </c>
      <c r="R1815" t="s">
        <v>67</v>
      </c>
      <c r="S1815" t="s">
        <v>68</v>
      </c>
      <c r="T1815">
        <v>20</v>
      </c>
      <c r="V1815">
        <f>Tabla_database[[#This Row],[Unintentional Release (Barrels)]]+Tabla_database[[#This Row],[Intentional Release (Barrels)]]</f>
        <v>20</v>
      </c>
      <c r="W1815">
        <v>20</v>
      </c>
      <c r="X1815">
        <v>0</v>
      </c>
      <c r="Y1815" t="s">
        <v>59</v>
      </c>
      <c r="Z1815" t="s">
        <v>59</v>
      </c>
      <c r="AA1815" t="s">
        <v>99</v>
      </c>
      <c r="AB1815" t="s">
        <v>6235</v>
      </c>
      <c r="AC1815" t="s">
        <v>6236</v>
      </c>
      <c r="AD1815">
        <v>0</v>
      </c>
      <c r="AQ1815">
        <v>5000</v>
      </c>
      <c r="AR1815">
        <v>1000</v>
      </c>
      <c r="AS1815">
        <v>0</v>
      </c>
      <c r="AT1815">
        <v>0</v>
      </c>
      <c r="AU1815">
        <v>4000</v>
      </c>
      <c r="AV1815">
        <v>0</v>
      </c>
      <c r="AW1815">
        <v>10000</v>
      </c>
    </row>
    <row r="1816" spans="1:49" x14ac:dyDescent="0.25">
      <c r="A1816">
        <v>20140375</v>
      </c>
      <c r="B1816">
        <v>20115</v>
      </c>
      <c r="C1816">
        <v>2014</v>
      </c>
      <c r="D1816" t="s">
        <v>6237</v>
      </c>
      <c r="E1816">
        <v>31684</v>
      </c>
      <c r="F1816" t="s">
        <v>3226</v>
      </c>
      <c r="G1816" t="s">
        <v>6238</v>
      </c>
      <c r="H1816" t="s">
        <v>51</v>
      </c>
      <c r="I1816" t="s">
        <v>52</v>
      </c>
      <c r="J1816" t="s">
        <v>53</v>
      </c>
      <c r="K1816" t="s">
        <v>54</v>
      </c>
      <c r="M1816" t="s">
        <v>1144</v>
      </c>
      <c r="N1816" t="s">
        <v>1743</v>
      </c>
      <c r="O1816" t="s">
        <v>56</v>
      </c>
      <c r="P1816">
        <v>37.128970000000002</v>
      </c>
      <c r="Q1816">
        <v>-97.051558</v>
      </c>
      <c r="R1816" t="s">
        <v>67</v>
      </c>
      <c r="S1816" t="s">
        <v>227</v>
      </c>
      <c r="T1816">
        <v>0.15</v>
      </c>
      <c r="U1816">
        <v>0</v>
      </c>
      <c r="V1816">
        <f>Tabla_database[[#This Row],[Unintentional Release (Barrels)]]+Tabla_database[[#This Row],[Intentional Release (Barrels)]]</f>
        <v>0.15</v>
      </c>
      <c r="W1816">
        <v>0</v>
      </c>
      <c r="X1816">
        <v>0.15</v>
      </c>
      <c r="Y1816" t="s">
        <v>59</v>
      </c>
      <c r="Z1816" t="s">
        <v>59</v>
      </c>
      <c r="AA1816" t="s">
        <v>99</v>
      </c>
      <c r="AB1816" t="s">
        <v>6239</v>
      </c>
      <c r="AC1816" t="s">
        <v>6240</v>
      </c>
      <c r="AD1816">
        <v>0</v>
      </c>
      <c r="AQ1816">
        <v>5000</v>
      </c>
      <c r="AR1816">
        <v>25</v>
      </c>
      <c r="AS1816">
        <v>0</v>
      </c>
      <c r="AT1816">
        <v>0</v>
      </c>
      <c r="AU1816">
        <v>0</v>
      </c>
      <c r="AV1816">
        <v>0</v>
      </c>
      <c r="AW1816">
        <v>5025</v>
      </c>
    </row>
    <row r="1817" spans="1:49" x14ac:dyDescent="0.25">
      <c r="A1817">
        <v>20140354</v>
      </c>
      <c r="B1817">
        <v>21217</v>
      </c>
      <c r="C1817">
        <v>2014</v>
      </c>
      <c r="D1817" t="s">
        <v>6241</v>
      </c>
      <c r="E1817">
        <v>1845</v>
      </c>
      <c r="F1817" t="s">
        <v>287</v>
      </c>
      <c r="G1817" t="s">
        <v>299</v>
      </c>
      <c r="H1817" t="s">
        <v>51</v>
      </c>
      <c r="I1817" t="s">
        <v>104</v>
      </c>
      <c r="J1817" t="s">
        <v>105</v>
      </c>
      <c r="K1817" t="s">
        <v>106</v>
      </c>
      <c r="M1817" t="s">
        <v>300</v>
      </c>
      <c r="N1817" t="s">
        <v>301</v>
      </c>
      <c r="O1817" t="s">
        <v>302</v>
      </c>
      <c r="P1817">
        <v>40.612444000000004</v>
      </c>
      <c r="Q1817">
        <v>-74.241096999999996</v>
      </c>
      <c r="R1817" t="s">
        <v>122</v>
      </c>
      <c r="S1817" t="s">
        <v>123</v>
      </c>
      <c r="T1817">
        <v>10</v>
      </c>
      <c r="V1817">
        <f>Tabla_database[[#This Row],[Unintentional Release (Barrels)]]+Tabla_database[[#This Row],[Intentional Release (Barrels)]]</f>
        <v>10</v>
      </c>
      <c r="W1817">
        <v>1</v>
      </c>
      <c r="X1817">
        <v>9</v>
      </c>
      <c r="Y1817" t="s">
        <v>59</v>
      </c>
      <c r="Z1817" t="s">
        <v>59</v>
      </c>
      <c r="AA1817" t="s">
        <v>59</v>
      </c>
      <c r="AD1817">
        <v>0</v>
      </c>
      <c r="AQ1817">
        <v>45394</v>
      </c>
      <c r="AR1817">
        <v>200</v>
      </c>
      <c r="AS1817">
        <v>0</v>
      </c>
      <c r="AT1817">
        <v>0</v>
      </c>
      <c r="AU1817">
        <v>23000</v>
      </c>
      <c r="AV1817">
        <v>0</v>
      </c>
      <c r="AW1817">
        <v>68594</v>
      </c>
    </row>
    <row r="1818" spans="1:49" x14ac:dyDescent="0.25">
      <c r="A1818">
        <v>20140366</v>
      </c>
      <c r="B1818">
        <v>19863</v>
      </c>
      <c r="C1818">
        <v>2014</v>
      </c>
      <c r="D1818" t="s">
        <v>6241</v>
      </c>
      <c r="E1818">
        <v>2552</v>
      </c>
      <c r="F1818" t="s">
        <v>340</v>
      </c>
      <c r="G1818" t="s">
        <v>6242</v>
      </c>
      <c r="H1818" t="s">
        <v>51</v>
      </c>
      <c r="I1818" t="s">
        <v>52</v>
      </c>
      <c r="J1818" t="s">
        <v>105</v>
      </c>
      <c r="K1818" t="s">
        <v>116</v>
      </c>
      <c r="M1818" t="s">
        <v>6243</v>
      </c>
      <c r="N1818" t="s">
        <v>2684</v>
      </c>
      <c r="O1818" t="s">
        <v>75</v>
      </c>
      <c r="P1818">
        <v>30.528877000000001</v>
      </c>
      <c r="Q1818">
        <v>-91.746807000000004</v>
      </c>
      <c r="R1818" t="s">
        <v>67</v>
      </c>
      <c r="S1818" t="s">
        <v>76</v>
      </c>
      <c r="T1818">
        <v>0.45</v>
      </c>
      <c r="V1818">
        <f>Tabla_database[[#This Row],[Unintentional Release (Barrels)]]+Tabla_database[[#This Row],[Intentional Release (Barrels)]]</f>
        <v>0.45</v>
      </c>
      <c r="W1818">
        <v>0.45</v>
      </c>
      <c r="X1818">
        <v>0</v>
      </c>
      <c r="Y1818" t="s">
        <v>59</v>
      </c>
      <c r="Z1818" t="s">
        <v>59</v>
      </c>
      <c r="AA1818" t="s">
        <v>99</v>
      </c>
      <c r="AB1818" t="s">
        <v>6244</v>
      </c>
      <c r="AC1818" t="s">
        <v>6245</v>
      </c>
      <c r="AQ1818">
        <v>150</v>
      </c>
      <c r="AR1818">
        <v>60</v>
      </c>
      <c r="AS1818">
        <v>0</v>
      </c>
      <c r="AT1818">
        <v>16000</v>
      </c>
      <c r="AU1818">
        <v>0</v>
      </c>
      <c r="AV1818">
        <v>0</v>
      </c>
      <c r="AW1818">
        <v>16210</v>
      </c>
    </row>
    <row r="1819" spans="1:49" x14ac:dyDescent="0.25">
      <c r="A1819">
        <v>20140378</v>
      </c>
      <c r="B1819">
        <v>19835</v>
      </c>
      <c r="C1819">
        <v>2014</v>
      </c>
      <c r="D1819" t="s">
        <v>6246</v>
      </c>
      <c r="E1819">
        <v>32632</v>
      </c>
      <c r="F1819" t="s">
        <v>5581</v>
      </c>
      <c r="G1819" t="s">
        <v>3787</v>
      </c>
      <c r="H1819" t="s">
        <v>51</v>
      </c>
      <c r="I1819" t="s">
        <v>104</v>
      </c>
      <c r="J1819" t="s">
        <v>63</v>
      </c>
      <c r="M1819" t="s">
        <v>6247</v>
      </c>
      <c r="N1819" t="s">
        <v>1025</v>
      </c>
      <c r="O1819" t="s">
        <v>151</v>
      </c>
      <c r="P1819">
        <v>34.553070300000002</v>
      </c>
      <c r="Q1819">
        <v>-97.403031999999996</v>
      </c>
      <c r="R1819" t="s">
        <v>67</v>
      </c>
      <c r="S1819" t="s">
        <v>404</v>
      </c>
      <c r="T1819">
        <v>115</v>
      </c>
      <c r="V1819">
        <f>Tabla_database[[#This Row],[Unintentional Release (Barrels)]]+Tabla_database[[#This Row],[Intentional Release (Barrels)]]</f>
        <v>115</v>
      </c>
      <c r="W1819">
        <v>95</v>
      </c>
      <c r="X1819">
        <v>20</v>
      </c>
      <c r="Y1819" t="s">
        <v>59</v>
      </c>
      <c r="Z1819" t="s">
        <v>59</v>
      </c>
      <c r="AA1819" t="s">
        <v>99</v>
      </c>
      <c r="AB1819" t="s">
        <v>6248</v>
      </c>
      <c r="AC1819" t="s">
        <v>6249</v>
      </c>
      <c r="AQ1819">
        <v>0</v>
      </c>
      <c r="AR1819">
        <v>2000</v>
      </c>
      <c r="AS1819">
        <v>0</v>
      </c>
      <c r="AT1819">
        <v>3000</v>
      </c>
      <c r="AU1819">
        <v>5000</v>
      </c>
      <c r="AV1819">
        <v>0</v>
      </c>
      <c r="AW1819">
        <v>10000</v>
      </c>
    </row>
    <row r="1820" spans="1:49" x14ac:dyDescent="0.25">
      <c r="A1820">
        <v>20140369</v>
      </c>
      <c r="B1820">
        <v>20078</v>
      </c>
      <c r="C1820">
        <v>2014</v>
      </c>
      <c r="D1820" t="s">
        <v>6250</v>
      </c>
      <c r="E1820">
        <v>11169</v>
      </c>
      <c r="F1820" t="s">
        <v>78</v>
      </c>
      <c r="G1820" t="s">
        <v>5223</v>
      </c>
      <c r="H1820" t="s">
        <v>51</v>
      </c>
      <c r="I1820" t="s">
        <v>52</v>
      </c>
      <c r="J1820" t="s">
        <v>63</v>
      </c>
      <c r="M1820" t="s">
        <v>425</v>
      </c>
      <c r="N1820" t="s">
        <v>426</v>
      </c>
      <c r="O1820" t="s">
        <v>162</v>
      </c>
      <c r="P1820">
        <v>41.55556</v>
      </c>
      <c r="Q1820">
        <v>-87.885279999999995</v>
      </c>
      <c r="R1820" t="s">
        <v>67</v>
      </c>
      <c r="S1820" t="s">
        <v>117</v>
      </c>
      <c r="T1820">
        <v>21.4</v>
      </c>
      <c r="V1820">
        <f>Tabla_database[[#This Row],[Unintentional Release (Barrels)]]+Tabla_database[[#This Row],[Intentional Release (Barrels)]]</f>
        <v>21.4</v>
      </c>
      <c r="W1820">
        <v>21.4</v>
      </c>
      <c r="X1820">
        <v>0</v>
      </c>
      <c r="Y1820" t="s">
        <v>59</v>
      </c>
      <c r="Z1820" t="s">
        <v>59</v>
      </c>
      <c r="AA1820" t="s">
        <v>99</v>
      </c>
      <c r="AB1820" t="s">
        <v>6251</v>
      </c>
      <c r="AC1820" t="s">
        <v>6252</v>
      </c>
      <c r="AD1820">
        <v>0</v>
      </c>
      <c r="AQ1820">
        <v>100</v>
      </c>
      <c r="AR1820">
        <v>88</v>
      </c>
      <c r="AS1820">
        <v>0</v>
      </c>
      <c r="AT1820">
        <v>159388</v>
      </c>
      <c r="AU1820">
        <v>9520</v>
      </c>
      <c r="AV1820">
        <v>0</v>
      </c>
      <c r="AW1820">
        <v>169096</v>
      </c>
    </row>
    <row r="1821" spans="1:49" x14ac:dyDescent="0.25">
      <c r="A1821">
        <v>20140382</v>
      </c>
      <c r="B1821">
        <v>20958</v>
      </c>
      <c r="C1821">
        <v>2014</v>
      </c>
      <c r="D1821" t="s">
        <v>6253</v>
      </c>
      <c r="E1821">
        <v>30829</v>
      </c>
      <c r="F1821" t="s">
        <v>1245</v>
      </c>
      <c r="G1821" t="s">
        <v>1282</v>
      </c>
      <c r="H1821" t="s">
        <v>51</v>
      </c>
      <c r="I1821" t="s">
        <v>80</v>
      </c>
      <c r="J1821" t="s">
        <v>63</v>
      </c>
      <c r="M1821" t="s">
        <v>1283</v>
      </c>
      <c r="N1821" t="s">
        <v>3687</v>
      </c>
      <c r="O1821" t="s">
        <v>91</v>
      </c>
      <c r="P1821">
        <v>33.29701</v>
      </c>
      <c r="Q1821">
        <v>-97.956492999999995</v>
      </c>
      <c r="R1821" t="s">
        <v>143</v>
      </c>
      <c r="S1821" t="s">
        <v>321</v>
      </c>
      <c r="T1821">
        <v>10</v>
      </c>
      <c r="V1821">
        <f>Tabla_database[[#This Row],[Unintentional Release (Barrels)]]+Tabla_database[[#This Row],[Intentional Release (Barrels)]]</f>
        <v>10</v>
      </c>
      <c r="W1821">
        <v>10</v>
      </c>
      <c r="X1821">
        <v>0</v>
      </c>
      <c r="Y1821" t="s">
        <v>59</v>
      </c>
      <c r="Z1821" t="s">
        <v>59</v>
      </c>
      <c r="AA1821" t="s">
        <v>99</v>
      </c>
      <c r="AB1821" t="s">
        <v>6254</v>
      </c>
      <c r="AC1821" t="s">
        <v>6255</v>
      </c>
      <c r="AD1821">
        <v>0</v>
      </c>
      <c r="AQ1821">
        <v>10500</v>
      </c>
      <c r="AR1821">
        <v>0</v>
      </c>
      <c r="AS1821">
        <v>50000</v>
      </c>
      <c r="AT1821">
        <v>250000</v>
      </c>
      <c r="AU1821">
        <v>50000</v>
      </c>
      <c r="AV1821">
        <v>200000</v>
      </c>
      <c r="AW1821">
        <v>560500</v>
      </c>
    </row>
    <row r="1822" spans="1:49" x14ac:dyDescent="0.25">
      <c r="A1822">
        <v>20140379</v>
      </c>
      <c r="B1822">
        <v>21283</v>
      </c>
      <c r="C1822">
        <v>2014</v>
      </c>
      <c r="D1822" t="s">
        <v>6256</v>
      </c>
      <c r="E1822">
        <v>22855</v>
      </c>
      <c r="F1822" t="s">
        <v>178</v>
      </c>
      <c r="G1822" t="s">
        <v>6257</v>
      </c>
      <c r="H1822" t="s">
        <v>51</v>
      </c>
      <c r="I1822" t="s">
        <v>80</v>
      </c>
      <c r="J1822" t="s">
        <v>63</v>
      </c>
      <c r="M1822" t="s">
        <v>6258</v>
      </c>
      <c r="N1822" t="s">
        <v>1687</v>
      </c>
      <c r="O1822" t="s">
        <v>91</v>
      </c>
      <c r="P1822">
        <v>27.783128000000001</v>
      </c>
      <c r="Q1822">
        <v>-97.825896</v>
      </c>
      <c r="R1822" t="s">
        <v>143</v>
      </c>
      <c r="S1822" t="s">
        <v>144</v>
      </c>
      <c r="T1822">
        <v>1</v>
      </c>
      <c r="V1822">
        <f>Tabla_database[[#This Row],[Unintentional Release (Barrels)]]+Tabla_database[[#This Row],[Intentional Release (Barrels)]]</f>
        <v>1</v>
      </c>
      <c r="W1822">
        <v>1</v>
      </c>
      <c r="X1822">
        <v>0</v>
      </c>
      <c r="Y1822" t="s">
        <v>59</v>
      </c>
      <c r="Z1822" t="s">
        <v>59</v>
      </c>
      <c r="AA1822" t="s">
        <v>99</v>
      </c>
      <c r="AB1822" t="s">
        <v>6259</v>
      </c>
      <c r="AC1822" t="s">
        <v>6260</v>
      </c>
      <c r="AD1822">
        <v>0</v>
      </c>
      <c r="AQ1822">
        <v>352632</v>
      </c>
      <c r="AR1822">
        <v>100</v>
      </c>
      <c r="AS1822">
        <v>45419</v>
      </c>
      <c r="AT1822">
        <v>395225</v>
      </c>
      <c r="AU1822">
        <v>0</v>
      </c>
      <c r="AV1822">
        <v>0</v>
      </c>
      <c r="AW1822">
        <v>793376</v>
      </c>
    </row>
    <row r="1823" spans="1:49" x14ac:dyDescent="0.25">
      <c r="A1823">
        <v>20140386</v>
      </c>
      <c r="B1823">
        <v>21732</v>
      </c>
      <c r="C1823">
        <v>2014</v>
      </c>
      <c r="D1823" t="s">
        <v>6261</v>
      </c>
      <c r="E1823">
        <v>39145</v>
      </c>
      <c r="F1823" t="s">
        <v>6262</v>
      </c>
      <c r="G1823" t="s">
        <v>6263</v>
      </c>
      <c r="H1823" t="s">
        <v>51</v>
      </c>
      <c r="I1823" t="s">
        <v>52</v>
      </c>
      <c r="J1823" t="s">
        <v>63</v>
      </c>
      <c r="M1823" t="s">
        <v>149</v>
      </c>
      <c r="N1823" t="s">
        <v>155</v>
      </c>
      <c r="O1823" t="s">
        <v>151</v>
      </c>
      <c r="P1823">
        <v>35.943730000000002</v>
      </c>
      <c r="Q1823">
        <v>-96.761420000000001</v>
      </c>
      <c r="R1823" t="s">
        <v>143</v>
      </c>
      <c r="S1823" t="s">
        <v>144</v>
      </c>
      <c r="T1823">
        <v>8.9</v>
      </c>
      <c r="V1823">
        <f>Tabla_database[[#This Row],[Unintentional Release (Barrels)]]+Tabla_database[[#This Row],[Intentional Release (Barrels)]]</f>
        <v>8.9</v>
      </c>
      <c r="W1823">
        <v>8.9</v>
      </c>
      <c r="X1823">
        <v>0</v>
      </c>
      <c r="Y1823" t="s">
        <v>59</v>
      </c>
      <c r="Z1823" t="s">
        <v>59</v>
      </c>
      <c r="AA1823" t="s">
        <v>99</v>
      </c>
      <c r="AB1823" t="s">
        <v>6264</v>
      </c>
      <c r="AD1823">
        <v>0</v>
      </c>
      <c r="AQ1823">
        <v>50000</v>
      </c>
      <c r="AR1823">
        <v>800</v>
      </c>
      <c r="AS1823">
        <v>0</v>
      </c>
      <c r="AT1823">
        <v>80000</v>
      </c>
      <c r="AU1823">
        <v>20000</v>
      </c>
      <c r="AV1823">
        <v>0</v>
      </c>
      <c r="AW1823">
        <v>150800</v>
      </c>
    </row>
    <row r="1824" spans="1:49" x14ac:dyDescent="0.25">
      <c r="A1824">
        <v>20160383</v>
      </c>
      <c r="B1824">
        <v>21867</v>
      </c>
      <c r="C1824">
        <v>2014</v>
      </c>
      <c r="D1824" t="s">
        <v>6265</v>
      </c>
      <c r="E1824">
        <v>32537</v>
      </c>
      <c r="F1824" t="s">
        <v>5737</v>
      </c>
      <c r="G1824" t="s">
        <v>5737</v>
      </c>
      <c r="H1824" t="s">
        <v>51</v>
      </c>
      <c r="I1824" t="s">
        <v>80</v>
      </c>
      <c r="J1824" t="s">
        <v>63</v>
      </c>
      <c r="N1824" t="s">
        <v>5908</v>
      </c>
      <c r="O1824" t="s">
        <v>508</v>
      </c>
      <c r="P1824">
        <v>43.783069439999998</v>
      </c>
      <c r="Q1824">
        <v>-104.4072833</v>
      </c>
      <c r="R1824" t="s">
        <v>143</v>
      </c>
      <c r="S1824" t="s">
        <v>321</v>
      </c>
      <c r="T1824">
        <v>0.24</v>
      </c>
      <c r="V1824">
        <f>Tabla_database[[#This Row],[Unintentional Release (Barrels)]]+Tabla_database[[#This Row],[Intentional Release (Barrels)]]</f>
        <v>0.24</v>
      </c>
      <c r="W1824">
        <v>0.24</v>
      </c>
      <c r="X1824">
        <v>0</v>
      </c>
      <c r="Y1824" t="s">
        <v>59</v>
      </c>
      <c r="Z1824" t="s">
        <v>59</v>
      </c>
      <c r="AA1824" t="s">
        <v>59</v>
      </c>
      <c r="AD1824">
        <v>0</v>
      </c>
      <c r="AQ1824">
        <v>600</v>
      </c>
      <c r="AR1824">
        <v>22</v>
      </c>
      <c r="AS1824">
        <v>0</v>
      </c>
      <c r="AT1824">
        <v>100</v>
      </c>
      <c r="AU1824">
        <v>200</v>
      </c>
      <c r="AV1824">
        <v>0</v>
      </c>
      <c r="AW1824">
        <v>922</v>
      </c>
    </row>
    <row r="1825" spans="1:49" x14ac:dyDescent="0.25">
      <c r="A1825">
        <v>20140384</v>
      </c>
      <c r="B1825">
        <v>20803</v>
      </c>
      <c r="C1825">
        <v>2014</v>
      </c>
      <c r="D1825" t="s">
        <v>6266</v>
      </c>
      <c r="E1825">
        <v>22855</v>
      </c>
      <c r="F1825" t="s">
        <v>178</v>
      </c>
      <c r="G1825" t="s">
        <v>6257</v>
      </c>
      <c r="H1825" t="s">
        <v>51</v>
      </c>
      <c r="I1825" t="s">
        <v>80</v>
      </c>
      <c r="J1825" t="s">
        <v>63</v>
      </c>
      <c r="M1825" t="s">
        <v>6258</v>
      </c>
      <c r="N1825" t="s">
        <v>1687</v>
      </c>
      <c r="O1825" t="s">
        <v>91</v>
      </c>
      <c r="P1825">
        <v>27.770422</v>
      </c>
      <c r="Q1825">
        <v>-97.549750000000003</v>
      </c>
      <c r="R1825" t="s">
        <v>143</v>
      </c>
      <c r="S1825" t="s">
        <v>144</v>
      </c>
      <c r="T1825">
        <v>6.5</v>
      </c>
      <c r="V1825">
        <f>Tabla_database[[#This Row],[Unintentional Release (Barrels)]]+Tabla_database[[#This Row],[Intentional Release (Barrels)]]</f>
        <v>6.5</v>
      </c>
      <c r="W1825">
        <v>6</v>
      </c>
      <c r="X1825">
        <v>0.5</v>
      </c>
      <c r="Y1825" t="s">
        <v>59</v>
      </c>
      <c r="Z1825" t="s">
        <v>59</v>
      </c>
      <c r="AA1825" t="s">
        <v>59</v>
      </c>
      <c r="AD1825">
        <v>0</v>
      </c>
      <c r="AQ1825">
        <v>302458</v>
      </c>
      <c r="AR1825">
        <v>650</v>
      </c>
      <c r="AS1825">
        <v>86463</v>
      </c>
      <c r="AT1825">
        <v>750688</v>
      </c>
      <c r="AU1825">
        <v>0</v>
      </c>
      <c r="AV1825">
        <v>0</v>
      </c>
      <c r="AW1825">
        <v>1140259</v>
      </c>
    </row>
    <row r="1826" spans="1:49" x14ac:dyDescent="0.25">
      <c r="A1826">
        <v>20140383</v>
      </c>
      <c r="B1826">
        <v>19858</v>
      </c>
      <c r="C1826">
        <v>2014</v>
      </c>
      <c r="D1826" t="s">
        <v>6267</v>
      </c>
      <c r="E1826">
        <v>26041</v>
      </c>
      <c r="F1826" t="s">
        <v>103</v>
      </c>
      <c r="G1826" t="s">
        <v>4181</v>
      </c>
      <c r="H1826" t="s">
        <v>51</v>
      </c>
      <c r="I1826" t="s">
        <v>52</v>
      </c>
      <c r="J1826" t="s">
        <v>105</v>
      </c>
      <c r="K1826" t="s">
        <v>106</v>
      </c>
      <c r="M1826" t="s">
        <v>107</v>
      </c>
      <c r="N1826" t="s">
        <v>108</v>
      </c>
      <c r="O1826" t="s">
        <v>91</v>
      </c>
      <c r="P1826">
        <v>29.729790000000001</v>
      </c>
      <c r="Q1826">
        <v>-95.222120000000004</v>
      </c>
      <c r="R1826" t="s">
        <v>57</v>
      </c>
      <c r="S1826" t="s">
        <v>326</v>
      </c>
      <c r="T1826">
        <v>2.38</v>
      </c>
      <c r="V1826">
        <f>Tabla_database[[#This Row],[Unintentional Release (Barrels)]]+Tabla_database[[#This Row],[Intentional Release (Barrels)]]</f>
        <v>2.38</v>
      </c>
      <c r="W1826">
        <v>2.38</v>
      </c>
      <c r="X1826">
        <v>0</v>
      </c>
      <c r="Y1826" t="s">
        <v>59</v>
      </c>
      <c r="Z1826" t="s">
        <v>59</v>
      </c>
      <c r="AA1826" t="s">
        <v>59</v>
      </c>
      <c r="AQ1826">
        <v>0</v>
      </c>
      <c r="AR1826">
        <v>150</v>
      </c>
      <c r="AS1826">
        <v>0</v>
      </c>
      <c r="AT1826">
        <v>0</v>
      </c>
      <c r="AU1826">
        <v>0</v>
      </c>
      <c r="AV1826">
        <v>0</v>
      </c>
      <c r="AW1826">
        <v>150</v>
      </c>
    </row>
    <row r="1827" spans="1:49" x14ac:dyDescent="0.25">
      <c r="A1827">
        <v>20140364</v>
      </c>
      <c r="B1827">
        <v>19792</v>
      </c>
      <c r="C1827">
        <v>2014</v>
      </c>
      <c r="D1827" t="s">
        <v>6268</v>
      </c>
      <c r="E1827">
        <v>31130</v>
      </c>
      <c r="F1827" t="s">
        <v>1684</v>
      </c>
      <c r="G1827" t="s">
        <v>6269</v>
      </c>
      <c r="H1827" t="s">
        <v>51</v>
      </c>
      <c r="I1827" t="s">
        <v>52</v>
      </c>
      <c r="J1827" t="s">
        <v>53</v>
      </c>
      <c r="K1827" t="s">
        <v>54</v>
      </c>
      <c r="M1827" t="s">
        <v>5625</v>
      </c>
      <c r="N1827" t="s">
        <v>435</v>
      </c>
      <c r="O1827" t="s">
        <v>91</v>
      </c>
      <c r="P1827">
        <v>29.089659999999999</v>
      </c>
      <c r="Q1827">
        <v>-96.626639999999995</v>
      </c>
      <c r="R1827" t="s">
        <v>84</v>
      </c>
      <c r="S1827" t="s">
        <v>1002</v>
      </c>
      <c r="T1827">
        <v>34.6</v>
      </c>
      <c r="V1827">
        <f>Tabla_database[[#This Row],[Unintentional Release (Barrels)]]+Tabla_database[[#This Row],[Intentional Release (Barrels)]]</f>
        <v>34.6</v>
      </c>
      <c r="W1827">
        <v>0</v>
      </c>
      <c r="X1827">
        <v>34.6</v>
      </c>
      <c r="Y1827" t="s">
        <v>99</v>
      </c>
      <c r="Z1827" t="s">
        <v>59</v>
      </c>
      <c r="AA1827" t="s">
        <v>59</v>
      </c>
      <c r="AD1827">
        <v>0</v>
      </c>
      <c r="AQ1827">
        <v>0</v>
      </c>
      <c r="AR1827">
        <v>1500</v>
      </c>
      <c r="AS1827">
        <v>0</v>
      </c>
      <c r="AT1827">
        <v>0</v>
      </c>
      <c r="AU1827">
        <v>0</v>
      </c>
      <c r="AV1827">
        <v>0</v>
      </c>
      <c r="AW1827">
        <v>1500</v>
      </c>
    </row>
    <row r="1828" spans="1:49" x14ac:dyDescent="0.25">
      <c r="A1828">
        <v>20140389</v>
      </c>
      <c r="B1828">
        <v>20404</v>
      </c>
      <c r="C1828">
        <v>2014</v>
      </c>
      <c r="D1828" t="s">
        <v>6270</v>
      </c>
      <c r="E1828">
        <v>31684</v>
      </c>
      <c r="F1828" t="s">
        <v>3226</v>
      </c>
      <c r="G1828" t="s">
        <v>6271</v>
      </c>
      <c r="H1828" t="s">
        <v>51</v>
      </c>
      <c r="I1828" t="s">
        <v>52</v>
      </c>
      <c r="J1828" t="s">
        <v>63</v>
      </c>
      <c r="M1828" t="s">
        <v>774</v>
      </c>
      <c r="N1828" t="s">
        <v>775</v>
      </c>
      <c r="O1828" t="s">
        <v>91</v>
      </c>
      <c r="P1828">
        <v>31.950527000000001</v>
      </c>
      <c r="Q1828">
        <v>-102.603994</v>
      </c>
      <c r="R1828" t="s">
        <v>143</v>
      </c>
      <c r="S1828" t="s">
        <v>144</v>
      </c>
      <c r="T1828">
        <v>0.44</v>
      </c>
      <c r="V1828">
        <f>Tabla_database[[#This Row],[Unintentional Release (Barrels)]]+Tabla_database[[#This Row],[Intentional Release (Barrels)]]</f>
        <v>0.44</v>
      </c>
      <c r="W1828">
        <v>0.25</v>
      </c>
      <c r="X1828">
        <v>0.19</v>
      </c>
      <c r="Y1828" t="s">
        <v>59</v>
      </c>
      <c r="Z1828" t="s">
        <v>59</v>
      </c>
      <c r="AA1828" t="s">
        <v>59</v>
      </c>
      <c r="AD1828">
        <v>0</v>
      </c>
      <c r="AQ1828">
        <v>10000</v>
      </c>
      <c r="AR1828">
        <v>50</v>
      </c>
      <c r="AS1828">
        <v>0</v>
      </c>
      <c r="AT1828">
        <v>0</v>
      </c>
      <c r="AU1828">
        <v>5000</v>
      </c>
      <c r="AV1828">
        <v>0</v>
      </c>
      <c r="AW1828">
        <v>15050</v>
      </c>
    </row>
    <row r="1829" spans="1:49" x14ac:dyDescent="0.25">
      <c r="A1829">
        <v>20140385</v>
      </c>
      <c r="B1829">
        <v>20117</v>
      </c>
      <c r="C1829">
        <v>2014</v>
      </c>
      <c r="D1829" t="s">
        <v>6272</v>
      </c>
      <c r="E1829">
        <v>22610</v>
      </c>
      <c r="F1829" t="s">
        <v>210</v>
      </c>
      <c r="G1829" t="s">
        <v>6273</v>
      </c>
      <c r="H1829" t="s">
        <v>51</v>
      </c>
      <c r="I1829" t="s">
        <v>80</v>
      </c>
      <c r="J1829" t="s">
        <v>105</v>
      </c>
      <c r="K1829" t="s">
        <v>116</v>
      </c>
      <c r="M1829" t="s">
        <v>6274</v>
      </c>
      <c r="N1829" t="s">
        <v>983</v>
      </c>
      <c r="O1829" t="s">
        <v>97</v>
      </c>
      <c r="P1829">
        <v>47.12312</v>
      </c>
      <c r="Q1829">
        <v>-96.947990000000004</v>
      </c>
      <c r="R1829" t="s">
        <v>67</v>
      </c>
      <c r="S1829" t="s">
        <v>404</v>
      </c>
      <c r="T1829">
        <v>0.2</v>
      </c>
      <c r="V1829">
        <f>Tabla_database[[#This Row],[Unintentional Release (Barrels)]]+Tabla_database[[#This Row],[Intentional Release (Barrels)]]</f>
        <v>0.2</v>
      </c>
      <c r="W1829">
        <v>0.2</v>
      </c>
      <c r="X1829">
        <v>0</v>
      </c>
      <c r="Y1829" t="s">
        <v>59</v>
      </c>
      <c r="Z1829" t="s">
        <v>59</v>
      </c>
      <c r="AA1829" t="s">
        <v>59</v>
      </c>
      <c r="AD1829">
        <v>0</v>
      </c>
      <c r="AQ1829">
        <v>25</v>
      </c>
      <c r="AR1829">
        <v>15</v>
      </c>
      <c r="AS1829">
        <v>0</v>
      </c>
      <c r="AT1829">
        <v>0</v>
      </c>
      <c r="AU1829">
        <v>1000</v>
      </c>
      <c r="AV1829">
        <v>0</v>
      </c>
      <c r="AW1829">
        <v>1040</v>
      </c>
    </row>
    <row r="1830" spans="1:49" x14ac:dyDescent="0.25">
      <c r="A1830">
        <v>20140387</v>
      </c>
      <c r="B1830">
        <v>19922</v>
      </c>
      <c r="C1830">
        <v>2014</v>
      </c>
      <c r="D1830" t="s">
        <v>6275</v>
      </c>
      <c r="E1830">
        <v>31618</v>
      </c>
      <c r="F1830" t="s">
        <v>362</v>
      </c>
      <c r="G1830" t="s">
        <v>6276</v>
      </c>
      <c r="H1830" t="s">
        <v>51</v>
      </c>
      <c r="I1830" t="s">
        <v>80</v>
      </c>
      <c r="J1830" t="s">
        <v>53</v>
      </c>
      <c r="M1830" t="s">
        <v>6277</v>
      </c>
      <c r="N1830" t="s">
        <v>1182</v>
      </c>
      <c r="O1830" t="s">
        <v>91</v>
      </c>
      <c r="P1830">
        <v>30.191559999999999</v>
      </c>
      <c r="Q1830">
        <v>-95.353859999999997</v>
      </c>
      <c r="R1830" t="s">
        <v>67</v>
      </c>
      <c r="S1830" t="s">
        <v>227</v>
      </c>
      <c r="T1830">
        <v>0.1</v>
      </c>
      <c r="V1830">
        <f>Tabla_database[[#This Row],[Unintentional Release (Barrels)]]+Tabla_database[[#This Row],[Intentional Release (Barrels)]]</f>
        <v>0.1</v>
      </c>
      <c r="W1830">
        <v>0</v>
      </c>
      <c r="X1830">
        <v>0.1</v>
      </c>
      <c r="Y1830" t="s">
        <v>59</v>
      </c>
      <c r="Z1830" t="s">
        <v>59</v>
      </c>
      <c r="AA1830" t="s">
        <v>59</v>
      </c>
      <c r="AQ1830">
        <v>165000</v>
      </c>
      <c r="AR1830">
        <v>50</v>
      </c>
      <c r="AS1830">
        <v>0</v>
      </c>
      <c r="AT1830">
        <v>0</v>
      </c>
      <c r="AU1830">
        <v>0</v>
      </c>
      <c r="AV1830">
        <v>0</v>
      </c>
      <c r="AW1830">
        <v>165050</v>
      </c>
    </row>
    <row r="1831" spans="1:49" x14ac:dyDescent="0.25">
      <c r="A1831">
        <v>20140388</v>
      </c>
      <c r="B1831">
        <v>20204</v>
      </c>
      <c r="C1831">
        <v>2014</v>
      </c>
      <c r="D1831" t="s">
        <v>6278</v>
      </c>
      <c r="E1831">
        <v>18092</v>
      </c>
      <c r="F1831" t="s">
        <v>408</v>
      </c>
      <c r="G1831" t="s">
        <v>6279</v>
      </c>
      <c r="H1831" t="s">
        <v>51</v>
      </c>
      <c r="I1831" t="s">
        <v>52</v>
      </c>
      <c r="J1831" t="s">
        <v>105</v>
      </c>
      <c r="K1831" t="s">
        <v>116</v>
      </c>
      <c r="M1831" t="s">
        <v>6280</v>
      </c>
      <c r="N1831" t="s">
        <v>6281</v>
      </c>
      <c r="O1831" t="s">
        <v>195</v>
      </c>
      <c r="P1831">
        <v>37.692120000000003</v>
      </c>
      <c r="Q1831">
        <v>-122.3997</v>
      </c>
      <c r="R1831" t="s">
        <v>57</v>
      </c>
      <c r="S1831" t="s">
        <v>326</v>
      </c>
      <c r="T1831">
        <v>0.86</v>
      </c>
      <c r="V1831">
        <f>Tabla_database[[#This Row],[Unintentional Release (Barrels)]]+Tabla_database[[#This Row],[Intentional Release (Barrels)]]</f>
        <v>0.86</v>
      </c>
      <c r="W1831">
        <v>0.86</v>
      </c>
      <c r="X1831">
        <v>0</v>
      </c>
      <c r="Y1831" t="s">
        <v>59</v>
      </c>
      <c r="Z1831" t="s">
        <v>59</v>
      </c>
      <c r="AA1831" t="s">
        <v>59</v>
      </c>
      <c r="AD1831">
        <v>0</v>
      </c>
      <c r="AQ1831">
        <v>0</v>
      </c>
      <c r="AR1831">
        <v>104</v>
      </c>
      <c r="AS1831">
        <v>0</v>
      </c>
      <c r="AT1831">
        <v>5300</v>
      </c>
      <c r="AU1831">
        <v>10765</v>
      </c>
      <c r="AV1831">
        <v>0</v>
      </c>
      <c r="AW1831">
        <v>16169</v>
      </c>
    </row>
    <row r="1832" spans="1:49" x14ac:dyDescent="0.25">
      <c r="A1832">
        <v>20160387</v>
      </c>
      <c r="B1832">
        <v>21872</v>
      </c>
      <c r="C1832">
        <v>2014</v>
      </c>
      <c r="D1832" t="s">
        <v>6282</v>
      </c>
      <c r="E1832">
        <v>32537</v>
      </c>
      <c r="F1832" t="s">
        <v>5737</v>
      </c>
      <c r="G1832" t="s">
        <v>5737</v>
      </c>
      <c r="H1832" t="s">
        <v>51</v>
      </c>
      <c r="I1832" t="s">
        <v>52</v>
      </c>
      <c r="J1832" t="s">
        <v>63</v>
      </c>
      <c r="N1832" t="s">
        <v>5908</v>
      </c>
      <c r="O1832" t="s">
        <v>508</v>
      </c>
      <c r="P1832">
        <v>43.787925000000001</v>
      </c>
      <c r="Q1832">
        <v>-104.41711388</v>
      </c>
      <c r="R1832" t="s">
        <v>122</v>
      </c>
      <c r="S1832" t="s">
        <v>123</v>
      </c>
      <c r="T1832">
        <v>45</v>
      </c>
      <c r="V1832">
        <f>Tabla_database[[#This Row],[Unintentional Release (Barrels)]]+Tabla_database[[#This Row],[Intentional Release (Barrels)]]</f>
        <v>45</v>
      </c>
      <c r="W1832">
        <v>45</v>
      </c>
      <c r="X1832">
        <v>0</v>
      </c>
      <c r="Y1832" t="s">
        <v>59</v>
      </c>
      <c r="Z1832" t="s">
        <v>59</v>
      </c>
      <c r="AA1832" t="s">
        <v>59</v>
      </c>
      <c r="AD1832">
        <v>0</v>
      </c>
      <c r="AQ1832">
        <v>200</v>
      </c>
      <c r="AR1832">
        <v>0</v>
      </c>
      <c r="AS1832">
        <v>0</v>
      </c>
      <c r="AT1832">
        <v>600</v>
      </c>
      <c r="AU1832">
        <v>100</v>
      </c>
      <c r="AV1832">
        <v>0</v>
      </c>
      <c r="AW1832">
        <v>900</v>
      </c>
    </row>
    <row r="1833" spans="1:49" x14ac:dyDescent="0.25">
      <c r="A1833">
        <v>20140380</v>
      </c>
      <c r="B1833">
        <v>19851</v>
      </c>
      <c r="C1833">
        <v>2014</v>
      </c>
      <c r="D1833" t="s">
        <v>6283</v>
      </c>
      <c r="E1833">
        <v>31684</v>
      </c>
      <c r="F1833" t="s">
        <v>3226</v>
      </c>
      <c r="G1833" t="s">
        <v>6284</v>
      </c>
      <c r="H1833" t="s">
        <v>51</v>
      </c>
      <c r="I1833" t="s">
        <v>52</v>
      </c>
      <c r="J1833" t="s">
        <v>105</v>
      </c>
      <c r="K1833" t="s">
        <v>116</v>
      </c>
      <c r="M1833" t="s">
        <v>6285</v>
      </c>
      <c r="N1833" t="s">
        <v>2987</v>
      </c>
      <c r="O1833" t="s">
        <v>508</v>
      </c>
      <c r="P1833">
        <v>41.782604999999997</v>
      </c>
      <c r="Q1833">
        <v>-107.11650299999999</v>
      </c>
      <c r="R1833" t="s">
        <v>57</v>
      </c>
      <c r="S1833" t="s">
        <v>326</v>
      </c>
      <c r="T1833">
        <v>0.13</v>
      </c>
      <c r="V1833">
        <f>Tabla_database[[#This Row],[Unintentional Release (Barrels)]]+Tabla_database[[#This Row],[Intentional Release (Barrels)]]</f>
        <v>0.13</v>
      </c>
      <c r="W1833">
        <v>0</v>
      </c>
      <c r="X1833">
        <v>0.13</v>
      </c>
      <c r="Y1833" t="s">
        <v>59</v>
      </c>
      <c r="Z1833" t="s">
        <v>59</v>
      </c>
      <c r="AA1833" t="s">
        <v>99</v>
      </c>
      <c r="AB1833" t="s">
        <v>6283</v>
      </c>
      <c r="AC1833" t="s">
        <v>6286</v>
      </c>
      <c r="AD1833">
        <v>0</v>
      </c>
      <c r="AQ1833">
        <v>100</v>
      </c>
      <c r="AR1833">
        <v>22</v>
      </c>
      <c r="AS1833">
        <v>0</v>
      </c>
      <c r="AT1833">
        <v>0</v>
      </c>
      <c r="AU1833">
        <v>1000</v>
      </c>
      <c r="AV1833">
        <v>500</v>
      </c>
      <c r="AW1833">
        <v>1622</v>
      </c>
    </row>
    <row r="1834" spans="1:49" x14ac:dyDescent="0.25">
      <c r="A1834">
        <v>20140390</v>
      </c>
      <c r="B1834">
        <v>20186</v>
      </c>
      <c r="C1834">
        <v>2014</v>
      </c>
      <c r="D1834" t="s">
        <v>6287</v>
      </c>
      <c r="E1834">
        <v>18718</v>
      </c>
      <c r="F1834" t="s">
        <v>306</v>
      </c>
      <c r="G1834" t="s">
        <v>6288</v>
      </c>
      <c r="H1834" t="s">
        <v>51</v>
      </c>
      <c r="I1834" t="s">
        <v>52</v>
      </c>
      <c r="J1834" t="s">
        <v>63</v>
      </c>
      <c r="M1834" t="s">
        <v>4910</v>
      </c>
      <c r="N1834" t="s">
        <v>1456</v>
      </c>
      <c r="O1834" t="s">
        <v>151</v>
      </c>
      <c r="P1834">
        <v>34.876559999999998</v>
      </c>
      <c r="Q1834">
        <v>-97.798419999999993</v>
      </c>
      <c r="R1834" t="s">
        <v>143</v>
      </c>
      <c r="S1834" t="s">
        <v>144</v>
      </c>
      <c r="T1834">
        <v>1</v>
      </c>
      <c r="V1834">
        <f>Tabla_database[[#This Row],[Unintentional Release (Barrels)]]+Tabla_database[[#This Row],[Intentional Release (Barrels)]]</f>
        <v>1</v>
      </c>
      <c r="W1834">
        <v>0</v>
      </c>
      <c r="X1834">
        <v>1</v>
      </c>
      <c r="Y1834" t="s">
        <v>59</v>
      </c>
      <c r="Z1834" t="s">
        <v>59</v>
      </c>
      <c r="AA1834" t="s">
        <v>99</v>
      </c>
      <c r="AB1834" t="s">
        <v>6287</v>
      </c>
      <c r="AC1834" t="s">
        <v>6289</v>
      </c>
      <c r="AD1834">
        <v>0</v>
      </c>
      <c r="AQ1834">
        <v>4000</v>
      </c>
      <c r="AR1834">
        <v>82</v>
      </c>
      <c r="AS1834">
        <v>0</v>
      </c>
      <c r="AT1834">
        <v>3000</v>
      </c>
      <c r="AU1834">
        <v>1000</v>
      </c>
      <c r="AV1834">
        <v>0</v>
      </c>
      <c r="AW1834">
        <v>8082</v>
      </c>
    </row>
    <row r="1835" spans="1:49" x14ac:dyDescent="0.25">
      <c r="A1835">
        <v>20140393</v>
      </c>
      <c r="B1835">
        <v>20932</v>
      </c>
      <c r="C1835">
        <v>2014</v>
      </c>
      <c r="D1835" t="s">
        <v>6290</v>
      </c>
      <c r="E1835">
        <v>31554</v>
      </c>
      <c r="F1835" t="s">
        <v>1890</v>
      </c>
      <c r="G1835" t="s">
        <v>1891</v>
      </c>
      <c r="H1835" t="s">
        <v>51</v>
      </c>
      <c r="I1835" t="s">
        <v>80</v>
      </c>
      <c r="J1835" t="s">
        <v>53</v>
      </c>
      <c r="K1835" t="s">
        <v>71</v>
      </c>
      <c r="L1835" t="s">
        <v>731</v>
      </c>
      <c r="M1835" t="s">
        <v>366</v>
      </c>
      <c r="N1835" t="s">
        <v>74</v>
      </c>
      <c r="O1835" t="s">
        <v>75</v>
      </c>
      <c r="P1835">
        <v>30.0503</v>
      </c>
      <c r="Q1835">
        <v>-93.721047999999996</v>
      </c>
      <c r="R1835" t="s">
        <v>67</v>
      </c>
      <c r="S1835" t="s">
        <v>98</v>
      </c>
      <c r="T1835">
        <v>6</v>
      </c>
      <c r="U1835">
        <v>0</v>
      </c>
      <c r="V1835">
        <f>Tabla_database[[#This Row],[Unintentional Release (Barrels)]]+Tabla_database[[#This Row],[Intentional Release (Barrels)]]</f>
        <v>6</v>
      </c>
      <c r="W1835">
        <v>0</v>
      </c>
      <c r="X1835">
        <v>6</v>
      </c>
      <c r="Y1835" t="s">
        <v>59</v>
      </c>
      <c r="Z1835" t="s">
        <v>59</v>
      </c>
      <c r="AA1835" t="s">
        <v>99</v>
      </c>
      <c r="AB1835" t="s">
        <v>6291</v>
      </c>
      <c r="AC1835" t="s">
        <v>6292</v>
      </c>
      <c r="AD1835">
        <v>0</v>
      </c>
      <c r="AQ1835">
        <v>24323483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24323483</v>
      </c>
    </row>
    <row r="1836" spans="1:49" x14ac:dyDescent="0.25">
      <c r="A1836">
        <v>20140381</v>
      </c>
      <c r="B1836">
        <v>20007</v>
      </c>
      <c r="C1836">
        <v>2014</v>
      </c>
      <c r="D1836" t="s">
        <v>6293</v>
      </c>
      <c r="E1836">
        <v>30829</v>
      </c>
      <c r="F1836" t="s">
        <v>1245</v>
      </c>
      <c r="G1836" t="s">
        <v>1029</v>
      </c>
      <c r="H1836" t="s">
        <v>51</v>
      </c>
      <c r="I1836" t="s">
        <v>52</v>
      </c>
      <c r="J1836" t="s">
        <v>63</v>
      </c>
      <c r="M1836" t="s">
        <v>1030</v>
      </c>
      <c r="N1836" t="s">
        <v>1030</v>
      </c>
      <c r="O1836" t="s">
        <v>91</v>
      </c>
      <c r="P1836">
        <v>32.024239999999999</v>
      </c>
      <c r="Q1836">
        <v>-102.013347</v>
      </c>
      <c r="R1836" t="s">
        <v>67</v>
      </c>
      <c r="S1836" t="s">
        <v>251</v>
      </c>
      <c r="T1836">
        <v>3</v>
      </c>
      <c r="V1836">
        <f>Tabla_database[[#This Row],[Unintentional Release (Barrels)]]+Tabla_database[[#This Row],[Intentional Release (Barrels)]]</f>
        <v>3</v>
      </c>
      <c r="W1836">
        <v>3</v>
      </c>
      <c r="X1836">
        <v>0</v>
      </c>
      <c r="Y1836" t="s">
        <v>59</v>
      </c>
      <c r="Z1836" t="s">
        <v>59</v>
      </c>
      <c r="AA1836" t="s">
        <v>59</v>
      </c>
      <c r="AD1836">
        <v>0</v>
      </c>
      <c r="AQ1836">
        <v>40</v>
      </c>
      <c r="AR1836">
        <v>300</v>
      </c>
      <c r="AS1836">
        <v>0</v>
      </c>
      <c r="AT1836">
        <v>8000</v>
      </c>
      <c r="AU1836">
        <v>500</v>
      </c>
      <c r="AV1836">
        <v>0</v>
      </c>
      <c r="AW1836">
        <v>8840</v>
      </c>
    </row>
    <row r="1837" spans="1:49" x14ac:dyDescent="0.25">
      <c r="A1837">
        <v>20140391</v>
      </c>
      <c r="B1837">
        <v>19974</v>
      </c>
      <c r="C1837">
        <v>2014</v>
      </c>
      <c r="D1837" t="s">
        <v>6294</v>
      </c>
      <c r="E1837">
        <v>32678</v>
      </c>
      <c r="F1837" t="s">
        <v>5623</v>
      </c>
      <c r="G1837" t="s">
        <v>6295</v>
      </c>
      <c r="H1837" t="s">
        <v>51</v>
      </c>
      <c r="I1837" t="s">
        <v>52</v>
      </c>
      <c r="J1837" t="s">
        <v>105</v>
      </c>
      <c r="K1837" t="s">
        <v>212</v>
      </c>
      <c r="L1837" t="s">
        <v>4589</v>
      </c>
      <c r="M1837" t="s">
        <v>6296</v>
      </c>
      <c r="N1837" t="s">
        <v>4786</v>
      </c>
      <c r="O1837" t="s">
        <v>91</v>
      </c>
      <c r="P1837">
        <v>29.066379000000001</v>
      </c>
      <c r="Q1837">
        <v>-97.369206000000005</v>
      </c>
      <c r="R1837" t="s">
        <v>67</v>
      </c>
      <c r="S1837" t="s">
        <v>68</v>
      </c>
      <c r="T1837">
        <v>0.48</v>
      </c>
      <c r="V1837">
        <f>Tabla_database[[#This Row],[Unintentional Release (Barrels)]]+Tabla_database[[#This Row],[Intentional Release (Barrels)]]</f>
        <v>0.48</v>
      </c>
      <c r="W1837">
        <v>0.48</v>
      </c>
      <c r="X1837">
        <v>0</v>
      </c>
      <c r="Y1837" t="s">
        <v>59</v>
      </c>
      <c r="Z1837" t="s">
        <v>59</v>
      </c>
      <c r="AA1837" t="s">
        <v>99</v>
      </c>
      <c r="AB1837" t="s">
        <v>6297</v>
      </c>
      <c r="AC1837" t="s">
        <v>6298</v>
      </c>
      <c r="AD1837">
        <v>0</v>
      </c>
      <c r="AQ1837">
        <v>13785</v>
      </c>
      <c r="AR1837">
        <v>39</v>
      </c>
      <c r="AS1837">
        <v>0</v>
      </c>
      <c r="AT1837">
        <v>650</v>
      </c>
      <c r="AU1837">
        <v>0</v>
      </c>
      <c r="AV1837">
        <v>0</v>
      </c>
      <c r="AW1837">
        <v>14474</v>
      </c>
    </row>
    <row r="1838" spans="1:49" x14ac:dyDescent="0.25">
      <c r="A1838">
        <v>20140394</v>
      </c>
      <c r="B1838">
        <v>20201</v>
      </c>
      <c r="C1838">
        <v>2014</v>
      </c>
      <c r="D1838" t="s">
        <v>6299</v>
      </c>
      <c r="E1838">
        <v>12470</v>
      </c>
      <c r="F1838" t="s">
        <v>343</v>
      </c>
      <c r="G1838" t="s">
        <v>6300</v>
      </c>
      <c r="H1838" t="s">
        <v>51</v>
      </c>
      <c r="I1838" t="s">
        <v>80</v>
      </c>
      <c r="J1838" t="s">
        <v>63</v>
      </c>
      <c r="M1838" t="s">
        <v>6301</v>
      </c>
      <c r="N1838" t="s">
        <v>6302</v>
      </c>
      <c r="O1838" t="s">
        <v>75</v>
      </c>
      <c r="P1838">
        <v>32.652786999999996</v>
      </c>
      <c r="Q1838">
        <v>-93.981853999999998</v>
      </c>
      <c r="R1838" t="s">
        <v>67</v>
      </c>
      <c r="S1838" t="s">
        <v>109</v>
      </c>
      <c r="T1838">
        <v>4509</v>
      </c>
      <c r="V1838">
        <f>Tabla_database[[#This Row],[Unintentional Release (Barrels)]]+Tabla_database[[#This Row],[Intentional Release (Barrels)]]</f>
        <v>4509</v>
      </c>
      <c r="W1838">
        <v>4069</v>
      </c>
      <c r="X1838">
        <v>440</v>
      </c>
      <c r="Y1838" t="s">
        <v>59</v>
      </c>
      <c r="Z1838" t="s">
        <v>59</v>
      </c>
      <c r="AA1838" t="s">
        <v>99</v>
      </c>
      <c r="AB1838" t="s">
        <v>6303</v>
      </c>
      <c r="AC1838" t="s">
        <v>6304</v>
      </c>
      <c r="AD1838">
        <v>6</v>
      </c>
      <c r="AQ1838">
        <v>621597</v>
      </c>
      <c r="AR1838">
        <v>36190</v>
      </c>
      <c r="AS1838">
        <v>2421000</v>
      </c>
      <c r="AT1838">
        <v>8224000</v>
      </c>
      <c r="AU1838">
        <v>400000</v>
      </c>
      <c r="AV1838">
        <v>0</v>
      </c>
      <c r="AW1838">
        <v>11702787</v>
      </c>
    </row>
    <row r="1839" spans="1:49" x14ac:dyDescent="0.25">
      <c r="A1839">
        <v>20160389</v>
      </c>
      <c r="B1839">
        <v>21874</v>
      </c>
      <c r="C1839">
        <v>2014</v>
      </c>
      <c r="D1839" t="s">
        <v>6305</v>
      </c>
      <c r="E1839">
        <v>32537</v>
      </c>
      <c r="F1839" t="s">
        <v>5737</v>
      </c>
      <c r="G1839" t="s">
        <v>5737</v>
      </c>
      <c r="H1839" t="s">
        <v>51</v>
      </c>
      <c r="I1839" t="s">
        <v>52</v>
      </c>
      <c r="J1839" t="s">
        <v>63</v>
      </c>
      <c r="N1839" t="s">
        <v>5908</v>
      </c>
      <c r="O1839" t="s">
        <v>508</v>
      </c>
      <c r="P1839">
        <v>43.787741660000002</v>
      </c>
      <c r="Q1839">
        <v>-104.41684166</v>
      </c>
      <c r="R1839" t="s">
        <v>143</v>
      </c>
      <c r="S1839" t="s">
        <v>321</v>
      </c>
      <c r="T1839">
        <v>3</v>
      </c>
      <c r="V1839">
        <f>Tabla_database[[#This Row],[Unintentional Release (Barrels)]]+Tabla_database[[#This Row],[Intentional Release (Barrels)]]</f>
        <v>3</v>
      </c>
      <c r="W1839">
        <v>0</v>
      </c>
      <c r="X1839">
        <v>3</v>
      </c>
      <c r="Y1839" t="s">
        <v>59</v>
      </c>
      <c r="Z1839" t="s">
        <v>59</v>
      </c>
      <c r="AA1839" t="s">
        <v>59</v>
      </c>
      <c r="AD1839">
        <v>0</v>
      </c>
      <c r="AQ1839">
        <v>200</v>
      </c>
      <c r="AR1839">
        <v>261</v>
      </c>
      <c r="AS1839">
        <v>0</v>
      </c>
      <c r="AT1839">
        <v>400</v>
      </c>
      <c r="AU1839">
        <v>200</v>
      </c>
      <c r="AV1839">
        <v>0</v>
      </c>
      <c r="AW1839">
        <v>1061</v>
      </c>
    </row>
    <row r="1840" spans="1:49" x14ac:dyDescent="0.25">
      <c r="A1840">
        <v>20140396</v>
      </c>
      <c r="B1840">
        <v>20553</v>
      </c>
      <c r="C1840">
        <v>2014</v>
      </c>
      <c r="D1840" t="s">
        <v>6306</v>
      </c>
      <c r="E1840">
        <v>26041</v>
      </c>
      <c r="F1840" t="s">
        <v>103</v>
      </c>
      <c r="G1840" t="s">
        <v>1563</v>
      </c>
      <c r="H1840" t="s">
        <v>51</v>
      </c>
      <c r="I1840" t="s">
        <v>52</v>
      </c>
      <c r="J1840" t="s">
        <v>105</v>
      </c>
      <c r="K1840" t="s">
        <v>106</v>
      </c>
      <c r="M1840" t="s">
        <v>121</v>
      </c>
      <c r="N1840" t="s">
        <v>108</v>
      </c>
      <c r="O1840" t="s">
        <v>91</v>
      </c>
      <c r="P1840">
        <v>40.52243</v>
      </c>
      <c r="Q1840">
        <v>-74.253839999999997</v>
      </c>
      <c r="R1840" t="s">
        <v>143</v>
      </c>
      <c r="S1840" t="s">
        <v>321</v>
      </c>
      <c r="T1840">
        <v>2</v>
      </c>
      <c r="V1840">
        <f>Tabla_database[[#This Row],[Unintentional Release (Barrels)]]+Tabla_database[[#This Row],[Intentional Release (Barrels)]]</f>
        <v>2</v>
      </c>
      <c r="W1840">
        <v>1.5</v>
      </c>
      <c r="X1840">
        <v>0.5</v>
      </c>
      <c r="Y1840" t="s">
        <v>59</v>
      </c>
      <c r="Z1840" t="s">
        <v>59</v>
      </c>
      <c r="AA1840" t="s">
        <v>99</v>
      </c>
      <c r="AB1840" t="s">
        <v>6307</v>
      </c>
      <c r="AC1840" t="s">
        <v>6308</v>
      </c>
      <c r="AD1840">
        <v>0</v>
      </c>
      <c r="AQ1840">
        <v>37000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37000</v>
      </c>
    </row>
    <row r="1841" spans="1:49" x14ac:dyDescent="0.25">
      <c r="A1841">
        <v>20140398</v>
      </c>
      <c r="B1841">
        <v>19905</v>
      </c>
      <c r="C1841">
        <v>2014</v>
      </c>
      <c r="D1841" t="s">
        <v>6309</v>
      </c>
      <c r="E1841">
        <v>18718</v>
      </c>
      <c r="F1841" t="s">
        <v>306</v>
      </c>
      <c r="G1841" t="s">
        <v>6310</v>
      </c>
      <c r="H1841" t="s">
        <v>51</v>
      </c>
      <c r="I1841" t="s">
        <v>52</v>
      </c>
      <c r="J1841" t="s">
        <v>63</v>
      </c>
      <c r="M1841" t="s">
        <v>977</v>
      </c>
      <c r="N1841" t="s">
        <v>978</v>
      </c>
      <c r="O1841" t="s">
        <v>91</v>
      </c>
      <c r="P1841">
        <v>30.181480000000001</v>
      </c>
      <c r="Q1841">
        <v>-94.429180000000002</v>
      </c>
      <c r="R1841" t="s">
        <v>67</v>
      </c>
      <c r="S1841" t="s">
        <v>227</v>
      </c>
      <c r="T1841">
        <v>15</v>
      </c>
      <c r="V1841">
        <f>Tabla_database[[#This Row],[Unintentional Release (Barrels)]]+Tabla_database[[#This Row],[Intentional Release (Barrels)]]</f>
        <v>15</v>
      </c>
      <c r="W1841">
        <v>12</v>
      </c>
      <c r="X1841">
        <v>3</v>
      </c>
      <c r="Y1841" t="s">
        <v>59</v>
      </c>
      <c r="Z1841" t="s">
        <v>59</v>
      </c>
      <c r="AA1841" t="s">
        <v>99</v>
      </c>
      <c r="AB1841" t="s">
        <v>6311</v>
      </c>
      <c r="AC1841" t="s">
        <v>6312</v>
      </c>
      <c r="AD1841">
        <v>0</v>
      </c>
      <c r="AQ1841">
        <v>50</v>
      </c>
      <c r="AR1841">
        <v>238</v>
      </c>
      <c r="AS1841">
        <v>0</v>
      </c>
      <c r="AT1841">
        <v>5000</v>
      </c>
      <c r="AU1841">
        <v>1250</v>
      </c>
      <c r="AV1841">
        <v>0</v>
      </c>
      <c r="AW1841">
        <v>6538</v>
      </c>
    </row>
    <row r="1842" spans="1:49" x14ac:dyDescent="0.25">
      <c r="A1842">
        <v>20140399</v>
      </c>
      <c r="B1842">
        <v>20050</v>
      </c>
      <c r="C1842">
        <v>2014</v>
      </c>
      <c r="D1842" t="s">
        <v>6313</v>
      </c>
      <c r="E1842">
        <v>22610</v>
      </c>
      <c r="F1842" t="s">
        <v>210</v>
      </c>
      <c r="G1842" t="s">
        <v>6314</v>
      </c>
      <c r="H1842" t="s">
        <v>51</v>
      </c>
      <c r="I1842" t="s">
        <v>52</v>
      </c>
      <c r="J1842" t="s">
        <v>105</v>
      </c>
      <c r="K1842" t="s">
        <v>106</v>
      </c>
      <c r="M1842" t="s">
        <v>597</v>
      </c>
      <c r="N1842" t="s">
        <v>598</v>
      </c>
      <c r="O1842" t="s">
        <v>56</v>
      </c>
      <c r="P1842">
        <v>38.881619999999998</v>
      </c>
      <c r="Q1842">
        <v>-94.745170000000002</v>
      </c>
      <c r="R1842" t="s">
        <v>67</v>
      </c>
      <c r="S1842" t="s">
        <v>68</v>
      </c>
      <c r="T1842">
        <v>0.71</v>
      </c>
      <c r="V1842">
        <f>Tabla_database[[#This Row],[Unintentional Release (Barrels)]]+Tabla_database[[#This Row],[Intentional Release (Barrels)]]</f>
        <v>0.71</v>
      </c>
      <c r="W1842">
        <v>0.71</v>
      </c>
      <c r="X1842">
        <v>0</v>
      </c>
      <c r="Y1842" t="s">
        <v>59</v>
      </c>
      <c r="Z1842" t="s">
        <v>59</v>
      </c>
      <c r="AA1842" t="s">
        <v>99</v>
      </c>
      <c r="AB1842" t="s">
        <v>6315</v>
      </c>
      <c r="AC1842" t="s">
        <v>6316</v>
      </c>
      <c r="AD1842">
        <v>0</v>
      </c>
      <c r="AQ1842">
        <v>200</v>
      </c>
      <c r="AR1842">
        <v>65</v>
      </c>
      <c r="AS1842">
        <v>0</v>
      </c>
      <c r="AT1842">
        <v>4000</v>
      </c>
      <c r="AU1842">
        <v>15000</v>
      </c>
      <c r="AV1842">
        <v>0</v>
      </c>
      <c r="AW1842">
        <v>19265</v>
      </c>
    </row>
    <row r="1843" spans="1:49" x14ac:dyDescent="0.25">
      <c r="A1843">
        <v>20140395</v>
      </c>
      <c r="B1843">
        <v>20623</v>
      </c>
      <c r="C1843">
        <v>2014</v>
      </c>
      <c r="D1843" t="s">
        <v>6317</v>
      </c>
      <c r="E1843">
        <v>30829</v>
      </c>
      <c r="F1843" t="s">
        <v>1245</v>
      </c>
      <c r="G1843" t="s">
        <v>6318</v>
      </c>
      <c r="H1843" t="s">
        <v>51</v>
      </c>
      <c r="I1843" t="s">
        <v>52</v>
      </c>
      <c r="J1843" t="s">
        <v>63</v>
      </c>
      <c r="M1843" t="s">
        <v>1030</v>
      </c>
      <c r="N1843" t="s">
        <v>1030</v>
      </c>
      <c r="O1843" t="s">
        <v>91</v>
      </c>
      <c r="P1843">
        <v>31.656493999999999</v>
      </c>
      <c r="Q1843">
        <v>-102.24815</v>
      </c>
      <c r="R1843" t="s">
        <v>67</v>
      </c>
      <c r="S1843" t="s">
        <v>135</v>
      </c>
      <c r="T1843">
        <v>4</v>
      </c>
      <c r="V1843">
        <f>Tabla_database[[#This Row],[Unintentional Release (Barrels)]]+Tabla_database[[#This Row],[Intentional Release (Barrels)]]</f>
        <v>4</v>
      </c>
      <c r="W1843">
        <v>4</v>
      </c>
      <c r="X1843">
        <v>0</v>
      </c>
      <c r="Y1843" t="s">
        <v>59</v>
      </c>
      <c r="Z1843" t="s">
        <v>59</v>
      </c>
      <c r="AA1843" t="s">
        <v>99</v>
      </c>
      <c r="AB1843" t="s">
        <v>6319</v>
      </c>
      <c r="AC1843" t="s">
        <v>6320</v>
      </c>
      <c r="AD1843">
        <v>0</v>
      </c>
      <c r="AQ1843">
        <v>5000</v>
      </c>
      <c r="AR1843">
        <v>400</v>
      </c>
      <c r="AS1843">
        <v>0</v>
      </c>
      <c r="AT1843">
        <v>2000</v>
      </c>
      <c r="AU1843">
        <v>19600</v>
      </c>
      <c r="AV1843">
        <v>0</v>
      </c>
      <c r="AW1843">
        <v>27000</v>
      </c>
    </row>
    <row r="1844" spans="1:49" x14ac:dyDescent="0.25">
      <c r="A1844">
        <v>20140400</v>
      </c>
      <c r="B1844">
        <v>20233</v>
      </c>
      <c r="C1844">
        <v>2014</v>
      </c>
      <c r="D1844" t="s">
        <v>6321</v>
      </c>
      <c r="E1844">
        <v>2552</v>
      </c>
      <c r="F1844" t="s">
        <v>340</v>
      </c>
      <c r="G1844" t="s">
        <v>6322</v>
      </c>
      <c r="H1844" t="s">
        <v>51</v>
      </c>
      <c r="I1844" t="s">
        <v>80</v>
      </c>
      <c r="J1844" t="s">
        <v>105</v>
      </c>
      <c r="K1844" t="s">
        <v>116</v>
      </c>
      <c r="M1844" t="s">
        <v>2141</v>
      </c>
      <c r="N1844" t="s">
        <v>2141</v>
      </c>
      <c r="O1844" t="s">
        <v>91</v>
      </c>
      <c r="P1844">
        <v>30.05012</v>
      </c>
      <c r="Q1844">
        <v>-93.774299999999997</v>
      </c>
      <c r="R1844" t="s">
        <v>67</v>
      </c>
      <c r="S1844" t="s">
        <v>208</v>
      </c>
      <c r="T1844">
        <v>0.25</v>
      </c>
      <c r="V1844">
        <f>Tabla_database[[#This Row],[Unintentional Release (Barrels)]]+Tabla_database[[#This Row],[Intentional Release (Barrels)]]</f>
        <v>0.25</v>
      </c>
      <c r="W1844">
        <v>0.25</v>
      </c>
      <c r="X1844">
        <v>0</v>
      </c>
      <c r="Y1844" t="s">
        <v>59</v>
      </c>
      <c r="Z1844" t="s">
        <v>59</v>
      </c>
      <c r="AA1844" t="s">
        <v>99</v>
      </c>
      <c r="AB1844" t="s">
        <v>6323</v>
      </c>
      <c r="AC1844" t="s">
        <v>6324</v>
      </c>
      <c r="AD1844">
        <v>0</v>
      </c>
      <c r="AQ1844">
        <v>9970</v>
      </c>
      <c r="AR1844">
        <v>30</v>
      </c>
      <c r="AS1844">
        <v>0</v>
      </c>
      <c r="AT1844">
        <v>5000</v>
      </c>
      <c r="AU1844">
        <v>0</v>
      </c>
      <c r="AV1844">
        <v>0</v>
      </c>
      <c r="AW1844">
        <v>15000</v>
      </c>
    </row>
    <row r="1845" spans="1:49" x14ac:dyDescent="0.25">
      <c r="A1845">
        <v>20160390</v>
      </c>
      <c r="B1845">
        <v>21882</v>
      </c>
      <c r="C1845">
        <v>2014</v>
      </c>
      <c r="D1845" t="s">
        <v>6325</v>
      </c>
      <c r="E1845">
        <v>32537</v>
      </c>
      <c r="F1845" t="s">
        <v>5737</v>
      </c>
      <c r="G1845" t="s">
        <v>5737</v>
      </c>
      <c r="H1845" t="s">
        <v>51</v>
      </c>
      <c r="I1845" t="s">
        <v>80</v>
      </c>
      <c r="J1845" t="s">
        <v>63</v>
      </c>
      <c r="N1845" t="s">
        <v>5832</v>
      </c>
      <c r="O1845" t="s">
        <v>508</v>
      </c>
      <c r="P1845">
        <v>43.319960000000002</v>
      </c>
      <c r="Q1845">
        <v>-104.32384</v>
      </c>
      <c r="R1845" t="s">
        <v>143</v>
      </c>
      <c r="S1845" t="s">
        <v>144</v>
      </c>
      <c r="T1845">
        <v>8</v>
      </c>
      <c r="V1845">
        <f>Tabla_database[[#This Row],[Unintentional Release (Barrels)]]+Tabla_database[[#This Row],[Intentional Release (Barrels)]]</f>
        <v>8</v>
      </c>
      <c r="W1845">
        <v>6</v>
      </c>
      <c r="X1845">
        <v>2</v>
      </c>
      <c r="Y1845" t="s">
        <v>59</v>
      </c>
      <c r="Z1845" t="s">
        <v>59</v>
      </c>
      <c r="AA1845" t="s">
        <v>59</v>
      </c>
      <c r="AD1845">
        <v>0</v>
      </c>
      <c r="AQ1845">
        <v>16000</v>
      </c>
      <c r="AR1845">
        <v>174</v>
      </c>
      <c r="AS1845">
        <v>0</v>
      </c>
      <c r="AT1845">
        <v>4400</v>
      </c>
      <c r="AU1845">
        <v>1600</v>
      </c>
      <c r="AV1845">
        <v>0</v>
      </c>
      <c r="AW1845">
        <v>22174</v>
      </c>
    </row>
    <row r="1846" spans="1:49" x14ac:dyDescent="0.25">
      <c r="A1846">
        <v>20140401</v>
      </c>
      <c r="B1846">
        <v>20451</v>
      </c>
      <c r="C1846">
        <v>2014</v>
      </c>
      <c r="D1846" t="s">
        <v>6326</v>
      </c>
      <c r="E1846">
        <v>2552</v>
      </c>
      <c r="F1846" t="s">
        <v>340</v>
      </c>
      <c r="G1846" t="s">
        <v>6327</v>
      </c>
      <c r="H1846" t="s">
        <v>51</v>
      </c>
      <c r="I1846" t="s">
        <v>52</v>
      </c>
      <c r="J1846" t="s">
        <v>105</v>
      </c>
      <c r="K1846" t="s">
        <v>212</v>
      </c>
      <c r="L1846" t="s">
        <v>3401</v>
      </c>
      <c r="M1846" t="s">
        <v>435</v>
      </c>
      <c r="N1846" t="s">
        <v>436</v>
      </c>
      <c r="O1846" t="s">
        <v>75</v>
      </c>
      <c r="P1846">
        <v>30.718259</v>
      </c>
      <c r="Q1846">
        <v>-91.278116999999995</v>
      </c>
      <c r="R1846" t="s">
        <v>57</v>
      </c>
      <c r="S1846" t="s">
        <v>163</v>
      </c>
      <c r="T1846">
        <v>2.4</v>
      </c>
      <c r="V1846">
        <f>Tabla_database[[#This Row],[Unintentional Release (Barrels)]]+Tabla_database[[#This Row],[Intentional Release (Barrels)]]</f>
        <v>2.4</v>
      </c>
      <c r="W1846">
        <v>2.4</v>
      </c>
      <c r="X1846">
        <v>0</v>
      </c>
      <c r="Y1846" t="s">
        <v>59</v>
      </c>
      <c r="Z1846" t="s">
        <v>59</v>
      </c>
      <c r="AA1846" t="s">
        <v>59</v>
      </c>
      <c r="AD1846">
        <v>0</v>
      </c>
      <c r="AQ1846">
        <v>0</v>
      </c>
      <c r="AR1846">
        <v>100</v>
      </c>
      <c r="AS1846">
        <v>0</v>
      </c>
      <c r="AT1846">
        <v>5000</v>
      </c>
      <c r="AU1846">
        <v>0</v>
      </c>
      <c r="AV1846">
        <v>0</v>
      </c>
      <c r="AW1846">
        <v>5100</v>
      </c>
    </row>
    <row r="1847" spans="1:49" x14ac:dyDescent="0.25">
      <c r="A1847">
        <v>20140392</v>
      </c>
      <c r="B1847">
        <v>19894</v>
      </c>
      <c r="C1847">
        <v>2014</v>
      </c>
      <c r="D1847" t="s">
        <v>6328</v>
      </c>
      <c r="E1847">
        <v>31618</v>
      </c>
      <c r="F1847" t="s">
        <v>362</v>
      </c>
      <c r="G1847" t="s">
        <v>6329</v>
      </c>
      <c r="H1847" t="s">
        <v>51</v>
      </c>
      <c r="I1847" t="s">
        <v>52</v>
      </c>
      <c r="J1847" t="s">
        <v>53</v>
      </c>
      <c r="K1847" t="s">
        <v>54</v>
      </c>
      <c r="M1847" t="s">
        <v>6330</v>
      </c>
      <c r="N1847" t="s">
        <v>6331</v>
      </c>
      <c r="O1847" t="s">
        <v>216</v>
      </c>
      <c r="P1847">
        <v>37.142690000000002</v>
      </c>
      <c r="Q1847">
        <v>-107.78608</v>
      </c>
      <c r="R1847" t="s">
        <v>67</v>
      </c>
      <c r="S1847" t="s">
        <v>404</v>
      </c>
      <c r="T1847">
        <v>0.6</v>
      </c>
      <c r="U1847">
        <v>0</v>
      </c>
      <c r="V1847">
        <f>Tabla_database[[#This Row],[Unintentional Release (Barrels)]]+Tabla_database[[#This Row],[Intentional Release (Barrels)]]</f>
        <v>0.6</v>
      </c>
      <c r="W1847">
        <v>0</v>
      </c>
      <c r="X1847">
        <v>0.6</v>
      </c>
      <c r="Y1847" t="s">
        <v>59</v>
      </c>
      <c r="Z1847" t="s">
        <v>59</v>
      </c>
      <c r="AA1847" t="s">
        <v>99</v>
      </c>
      <c r="AB1847" t="s">
        <v>6332</v>
      </c>
      <c r="AC1847" t="s">
        <v>6333</v>
      </c>
      <c r="AD1847">
        <v>0</v>
      </c>
      <c r="AQ1847">
        <v>200</v>
      </c>
      <c r="AR1847">
        <v>50</v>
      </c>
      <c r="AS1847">
        <v>0</v>
      </c>
      <c r="AT1847">
        <v>0</v>
      </c>
      <c r="AU1847">
        <v>0</v>
      </c>
      <c r="AV1847">
        <v>0</v>
      </c>
      <c r="AW1847">
        <v>250</v>
      </c>
    </row>
    <row r="1848" spans="1:49" x14ac:dyDescent="0.25">
      <c r="A1848">
        <v>20140402</v>
      </c>
      <c r="B1848">
        <v>20056</v>
      </c>
      <c r="C1848">
        <v>2014</v>
      </c>
      <c r="D1848" t="s">
        <v>6334</v>
      </c>
      <c r="E1848">
        <v>2552</v>
      </c>
      <c r="F1848" t="s">
        <v>340</v>
      </c>
      <c r="G1848" t="s">
        <v>6335</v>
      </c>
      <c r="H1848" t="s">
        <v>51</v>
      </c>
      <c r="I1848" t="s">
        <v>52</v>
      </c>
      <c r="J1848" t="s">
        <v>105</v>
      </c>
      <c r="K1848" t="s">
        <v>116</v>
      </c>
      <c r="M1848" t="s">
        <v>366</v>
      </c>
      <c r="N1848" t="s">
        <v>6336</v>
      </c>
      <c r="O1848" t="s">
        <v>75</v>
      </c>
      <c r="P1848">
        <v>30.16968</v>
      </c>
      <c r="Q1848">
        <v>-93.335480000000004</v>
      </c>
      <c r="R1848" t="s">
        <v>57</v>
      </c>
      <c r="S1848" t="s">
        <v>461</v>
      </c>
      <c r="T1848">
        <v>0.36</v>
      </c>
      <c r="V1848">
        <f>Tabla_database[[#This Row],[Unintentional Release (Barrels)]]+Tabla_database[[#This Row],[Intentional Release (Barrels)]]</f>
        <v>0.36</v>
      </c>
      <c r="W1848">
        <v>0.36</v>
      </c>
      <c r="X1848">
        <v>0</v>
      </c>
      <c r="Y1848" t="s">
        <v>59</v>
      </c>
      <c r="Z1848" t="s">
        <v>59</v>
      </c>
      <c r="AA1848" t="s">
        <v>59</v>
      </c>
      <c r="AD1848">
        <v>0</v>
      </c>
      <c r="AQ1848">
        <v>9950</v>
      </c>
      <c r="AR1848">
        <v>50</v>
      </c>
      <c r="AS1848">
        <v>0</v>
      </c>
      <c r="AT1848">
        <v>10000</v>
      </c>
      <c r="AU1848">
        <v>0</v>
      </c>
      <c r="AV1848">
        <v>0</v>
      </c>
      <c r="AW1848">
        <v>20000</v>
      </c>
    </row>
    <row r="1849" spans="1:49" x14ac:dyDescent="0.25">
      <c r="A1849">
        <v>20140397</v>
      </c>
      <c r="B1849">
        <v>19904</v>
      </c>
      <c r="C1849">
        <v>2014</v>
      </c>
      <c r="D1849" t="s">
        <v>6337</v>
      </c>
      <c r="E1849">
        <v>31684</v>
      </c>
      <c r="F1849" t="s">
        <v>3226</v>
      </c>
      <c r="G1849" t="s">
        <v>6054</v>
      </c>
      <c r="H1849" t="s">
        <v>51</v>
      </c>
      <c r="I1849" t="s">
        <v>52</v>
      </c>
      <c r="J1849" t="s">
        <v>53</v>
      </c>
      <c r="K1849" t="s">
        <v>54</v>
      </c>
      <c r="N1849" t="s">
        <v>6055</v>
      </c>
      <c r="O1849" t="s">
        <v>91</v>
      </c>
      <c r="P1849">
        <v>36.472797999999997</v>
      </c>
      <c r="Q1849">
        <v>-102.268817</v>
      </c>
      <c r="R1849" t="s">
        <v>67</v>
      </c>
      <c r="S1849" t="s">
        <v>68</v>
      </c>
      <c r="T1849">
        <v>0.17</v>
      </c>
      <c r="U1849">
        <v>3.3</v>
      </c>
      <c r="V1849">
        <f>Tabla_database[[#This Row],[Unintentional Release (Barrels)]]+Tabla_database[[#This Row],[Intentional Release (Barrels)]]</f>
        <v>3.4699999999999998</v>
      </c>
      <c r="W1849">
        <v>0</v>
      </c>
      <c r="X1849">
        <v>0.17</v>
      </c>
      <c r="Y1849" t="s">
        <v>59</v>
      </c>
      <c r="Z1849" t="s">
        <v>59</v>
      </c>
      <c r="AA1849" t="s">
        <v>59</v>
      </c>
      <c r="AD1849">
        <v>0</v>
      </c>
      <c r="AQ1849">
        <v>5000</v>
      </c>
      <c r="AR1849">
        <v>60</v>
      </c>
      <c r="AS1849">
        <v>0</v>
      </c>
      <c r="AT1849">
        <v>0</v>
      </c>
      <c r="AU1849">
        <v>0</v>
      </c>
      <c r="AV1849">
        <v>0</v>
      </c>
      <c r="AW1849">
        <v>5060</v>
      </c>
    </row>
    <row r="1850" spans="1:49" x14ac:dyDescent="0.25">
      <c r="A1850">
        <v>20140404</v>
      </c>
      <c r="B1850">
        <v>20792</v>
      </c>
      <c r="C1850">
        <v>2014</v>
      </c>
      <c r="D1850" t="s">
        <v>6338</v>
      </c>
      <c r="E1850">
        <v>31555</v>
      </c>
      <c r="F1850" t="s">
        <v>655</v>
      </c>
      <c r="G1850" t="s">
        <v>6339</v>
      </c>
      <c r="H1850" t="s">
        <v>51</v>
      </c>
      <c r="I1850" t="s">
        <v>52</v>
      </c>
      <c r="J1850" t="s">
        <v>356</v>
      </c>
      <c r="M1850" t="s">
        <v>4095</v>
      </c>
      <c r="N1850" t="s">
        <v>536</v>
      </c>
      <c r="O1850" t="s">
        <v>91</v>
      </c>
      <c r="P1850">
        <v>32.758279999999999</v>
      </c>
      <c r="Q1850">
        <v>-100.96146</v>
      </c>
      <c r="R1850" t="s">
        <v>67</v>
      </c>
      <c r="S1850" t="s">
        <v>404</v>
      </c>
      <c r="T1850">
        <v>90</v>
      </c>
      <c r="U1850">
        <v>0</v>
      </c>
      <c r="V1850">
        <f>Tabla_database[[#This Row],[Unintentional Release (Barrels)]]+Tabla_database[[#This Row],[Intentional Release (Barrels)]]</f>
        <v>90</v>
      </c>
      <c r="W1850">
        <v>0</v>
      </c>
      <c r="X1850">
        <v>90</v>
      </c>
      <c r="Y1850" t="s">
        <v>59</v>
      </c>
      <c r="Z1850" t="s">
        <v>59</v>
      </c>
      <c r="AA1850" t="s">
        <v>59</v>
      </c>
      <c r="AD1850">
        <v>0</v>
      </c>
      <c r="AQ1850">
        <v>1307</v>
      </c>
      <c r="AR1850">
        <v>390</v>
      </c>
      <c r="AS1850">
        <v>0</v>
      </c>
      <c r="AT1850">
        <v>0</v>
      </c>
      <c r="AU1850">
        <v>0</v>
      </c>
      <c r="AV1850">
        <v>0</v>
      </c>
      <c r="AW1850">
        <v>1697</v>
      </c>
    </row>
    <row r="1851" spans="1:49" x14ac:dyDescent="0.25">
      <c r="A1851">
        <v>20140440</v>
      </c>
      <c r="B1851">
        <v>21125</v>
      </c>
      <c r="C1851">
        <v>2014</v>
      </c>
      <c r="D1851" t="s">
        <v>6340</v>
      </c>
      <c r="E1851">
        <v>39010</v>
      </c>
      <c r="F1851" t="s">
        <v>6341</v>
      </c>
      <c r="G1851" t="s">
        <v>6342</v>
      </c>
      <c r="H1851" t="s">
        <v>51</v>
      </c>
      <c r="I1851" t="s">
        <v>80</v>
      </c>
      <c r="J1851" t="s">
        <v>53</v>
      </c>
      <c r="K1851" t="s">
        <v>71</v>
      </c>
      <c r="L1851" t="s">
        <v>4589</v>
      </c>
      <c r="M1851" t="s">
        <v>2600</v>
      </c>
      <c r="N1851" t="s">
        <v>591</v>
      </c>
      <c r="O1851" t="s">
        <v>699</v>
      </c>
      <c r="P1851">
        <v>39.784838999999998</v>
      </c>
      <c r="Q1851">
        <v>-80.963250000000002</v>
      </c>
      <c r="R1851" t="s">
        <v>196</v>
      </c>
      <c r="S1851" t="s">
        <v>1700</v>
      </c>
      <c r="T1851">
        <v>0</v>
      </c>
      <c r="U1851">
        <v>0</v>
      </c>
      <c r="V1851">
        <f>Tabla_database[[#This Row],[Unintentional Release (Barrels)]]+Tabla_database[[#This Row],[Intentional Release (Barrels)]]</f>
        <v>0</v>
      </c>
      <c r="W1851">
        <v>0</v>
      </c>
      <c r="X1851">
        <v>0</v>
      </c>
      <c r="Y1851" t="s">
        <v>99</v>
      </c>
      <c r="Z1851" t="s">
        <v>99</v>
      </c>
      <c r="AA1851" t="s">
        <v>59</v>
      </c>
      <c r="AD1851">
        <v>0</v>
      </c>
      <c r="AQ1851">
        <v>2034000</v>
      </c>
      <c r="AR1851">
        <v>47000</v>
      </c>
      <c r="AS1851">
        <v>10000</v>
      </c>
      <c r="AT1851">
        <v>140000</v>
      </c>
      <c r="AU1851">
        <v>12000</v>
      </c>
      <c r="AV1851">
        <v>0</v>
      </c>
      <c r="AW1851">
        <v>2243000</v>
      </c>
    </row>
    <row r="1852" spans="1:49" x14ac:dyDescent="0.25">
      <c r="A1852">
        <v>20140405</v>
      </c>
      <c r="B1852">
        <v>19939</v>
      </c>
      <c r="C1852">
        <v>2014</v>
      </c>
      <c r="D1852" t="s">
        <v>6343</v>
      </c>
      <c r="E1852">
        <v>31476</v>
      </c>
      <c r="F1852" t="s">
        <v>3293</v>
      </c>
      <c r="G1852" t="s">
        <v>6344</v>
      </c>
      <c r="H1852" t="s">
        <v>51</v>
      </c>
      <c r="I1852" t="s">
        <v>52</v>
      </c>
      <c r="J1852" t="s">
        <v>63</v>
      </c>
      <c r="M1852" t="s">
        <v>149</v>
      </c>
      <c r="N1852" t="s">
        <v>150</v>
      </c>
      <c r="O1852" t="s">
        <v>151</v>
      </c>
      <c r="P1852">
        <v>35.982627999999998</v>
      </c>
      <c r="Q1852">
        <v>-96.764171000000005</v>
      </c>
      <c r="R1852" t="s">
        <v>57</v>
      </c>
      <c r="S1852" t="s">
        <v>326</v>
      </c>
      <c r="T1852">
        <v>2</v>
      </c>
      <c r="V1852">
        <f>Tabla_database[[#This Row],[Unintentional Release (Barrels)]]+Tabla_database[[#This Row],[Intentional Release (Barrels)]]</f>
        <v>2</v>
      </c>
      <c r="W1852">
        <v>1</v>
      </c>
      <c r="X1852">
        <v>1</v>
      </c>
      <c r="Y1852" t="s">
        <v>59</v>
      </c>
      <c r="Z1852" t="s">
        <v>59</v>
      </c>
      <c r="AA1852" t="s">
        <v>99</v>
      </c>
      <c r="AB1852" t="s">
        <v>6345</v>
      </c>
      <c r="AC1852" t="s">
        <v>6346</v>
      </c>
      <c r="AD1852">
        <v>0</v>
      </c>
      <c r="AQ1852">
        <v>2000</v>
      </c>
      <c r="AR1852">
        <v>100</v>
      </c>
      <c r="AS1852">
        <v>0</v>
      </c>
      <c r="AT1852">
        <v>0</v>
      </c>
      <c r="AU1852">
        <v>0</v>
      </c>
      <c r="AV1852">
        <v>0</v>
      </c>
      <c r="AW1852">
        <v>2100</v>
      </c>
    </row>
    <row r="1853" spans="1:49" x14ac:dyDescent="0.25">
      <c r="A1853">
        <v>20140408</v>
      </c>
      <c r="B1853">
        <v>20330</v>
      </c>
      <c r="C1853">
        <v>2014</v>
      </c>
      <c r="D1853" t="s">
        <v>6347</v>
      </c>
      <c r="E1853">
        <v>18718</v>
      </c>
      <c r="F1853" t="s">
        <v>306</v>
      </c>
      <c r="G1853" t="s">
        <v>6348</v>
      </c>
      <c r="H1853" t="s">
        <v>51</v>
      </c>
      <c r="I1853" t="s">
        <v>80</v>
      </c>
      <c r="J1853" t="s">
        <v>63</v>
      </c>
      <c r="M1853" t="s">
        <v>3148</v>
      </c>
      <c r="N1853" t="s">
        <v>3148</v>
      </c>
      <c r="O1853" t="s">
        <v>151</v>
      </c>
      <c r="P1853">
        <v>36.040309999999998</v>
      </c>
      <c r="Q1853">
        <v>-97.910480000000007</v>
      </c>
      <c r="R1853" t="s">
        <v>67</v>
      </c>
      <c r="S1853" t="s">
        <v>98</v>
      </c>
      <c r="T1853">
        <v>15</v>
      </c>
      <c r="V1853">
        <f>Tabla_database[[#This Row],[Unintentional Release (Barrels)]]+Tabla_database[[#This Row],[Intentional Release (Barrels)]]</f>
        <v>15</v>
      </c>
      <c r="W1853">
        <v>15</v>
      </c>
      <c r="X1853">
        <v>0</v>
      </c>
      <c r="Y1853" t="s">
        <v>59</v>
      </c>
      <c r="Z1853" t="s">
        <v>59</v>
      </c>
      <c r="AA1853" t="s">
        <v>99</v>
      </c>
      <c r="AB1853" t="s">
        <v>6347</v>
      </c>
      <c r="AC1853" t="s">
        <v>6349</v>
      </c>
      <c r="AD1853">
        <v>0</v>
      </c>
      <c r="AQ1853">
        <v>19000</v>
      </c>
      <c r="AR1853">
        <v>1000</v>
      </c>
      <c r="AS1853">
        <v>21500</v>
      </c>
      <c r="AT1853">
        <v>2500</v>
      </c>
      <c r="AU1853">
        <v>380000</v>
      </c>
      <c r="AV1853">
        <v>0</v>
      </c>
      <c r="AW1853">
        <v>424000</v>
      </c>
    </row>
    <row r="1854" spans="1:49" x14ac:dyDescent="0.25">
      <c r="A1854">
        <v>20140406</v>
      </c>
      <c r="B1854">
        <v>19926</v>
      </c>
      <c r="C1854">
        <v>2014</v>
      </c>
      <c r="D1854" t="s">
        <v>6350</v>
      </c>
      <c r="E1854">
        <v>11169</v>
      </c>
      <c r="F1854" t="s">
        <v>78</v>
      </c>
      <c r="G1854" t="s">
        <v>6351</v>
      </c>
      <c r="H1854" t="s">
        <v>51</v>
      </c>
      <c r="I1854" t="s">
        <v>52</v>
      </c>
      <c r="J1854" t="s">
        <v>63</v>
      </c>
      <c r="M1854" t="s">
        <v>4209</v>
      </c>
      <c r="N1854" t="s">
        <v>1045</v>
      </c>
      <c r="O1854" t="s">
        <v>207</v>
      </c>
      <c r="P1854">
        <v>41.515560000000001</v>
      </c>
      <c r="Q1854">
        <v>-87.448610000000002</v>
      </c>
      <c r="R1854" t="s">
        <v>67</v>
      </c>
      <c r="S1854" t="s">
        <v>117</v>
      </c>
      <c r="T1854">
        <v>0.12</v>
      </c>
      <c r="V1854">
        <f>Tabla_database[[#This Row],[Unintentional Release (Barrels)]]+Tabla_database[[#This Row],[Intentional Release (Barrels)]]</f>
        <v>0.12</v>
      </c>
      <c r="W1854">
        <v>0.12</v>
      </c>
      <c r="X1854">
        <v>0</v>
      </c>
      <c r="Y1854" t="s">
        <v>59</v>
      </c>
      <c r="Z1854" t="s">
        <v>59</v>
      </c>
      <c r="AA1854" t="s">
        <v>59</v>
      </c>
      <c r="AD1854">
        <v>0</v>
      </c>
      <c r="AQ1854">
        <v>3000</v>
      </c>
      <c r="AR1854">
        <v>2</v>
      </c>
      <c r="AS1854">
        <v>0</v>
      </c>
      <c r="AT1854">
        <v>0</v>
      </c>
      <c r="AU1854">
        <v>0</v>
      </c>
      <c r="AV1854">
        <v>0</v>
      </c>
      <c r="AW1854">
        <v>3002</v>
      </c>
    </row>
    <row r="1855" spans="1:49" x14ac:dyDescent="0.25">
      <c r="A1855">
        <v>20140409</v>
      </c>
      <c r="B1855">
        <v>21419</v>
      </c>
      <c r="C1855">
        <v>2014</v>
      </c>
      <c r="D1855" t="s">
        <v>6352</v>
      </c>
      <c r="E1855">
        <v>30829</v>
      </c>
      <c r="F1855" t="s">
        <v>1245</v>
      </c>
      <c r="G1855" t="s">
        <v>2451</v>
      </c>
      <c r="H1855" t="s">
        <v>51</v>
      </c>
      <c r="I1855" t="s">
        <v>80</v>
      </c>
      <c r="J1855" t="s">
        <v>63</v>
      </c>
      <c r="M1855" t="s">
        <v>671</v>
      </c>
      <c r="N1855" t="s">
        <v>672</v>
      </c>
      <c r="O1855" t="s">
        <v>91</v>
      </c>
      <c r="P1855">
        <v>33.057482999999998</v>
      </c>
      <c r="Q1855">
        <v>-98.675709999999995</v>
      </c>
      <c r="R1855" t="s">
        <v>143</v>
      </c>
      <c r="S1855" t="s">
        <v>144</v>
      </c>
      <c r="T1855">
        <v>1</v>
      </c>
      <c r="V1855">
        <f>Tabla_database[[#This Row],[Unintentional Release (Barrels)]]+Tabla_database[[#This Row],[Intentional Release (Barrels)]]</f>
        <v>1</v>
      </c>
      <c r="W1855">
        <v>1</v>
      </c>
      <c r="X1855">
        <v>0</v>
      </c>
      <c r="Y1855" t="s">
        <v>59</v>
      </c>
      <c r="Z1855" t="s">
        <v>59</v>
      </c>
      <c r="AA1855" t="s">
        <v>99</v>
      </c>
      <c r="AB1855" t="s">
        <v>6353</v>
      </c>
      <c r="AC1855" t="s">
        <v>6354</v>
      </c>
      <c r="AD1855">
        <v>0</v>
      </c>
      <c r="AQ1855">
        <v>0</v>
      </c>
      <c r="AR1855">
        <v>80</v>
      </c>
      <c r="AS1855">
        <v>0</v>
      </c>
      <c r="AT1855">
        <v>15000</v>
      </c>
      <c r="AU1855">
        <v>10000</v>
      </c>
      <c r="AV1855">
        <v>25000</v>
      </c>
      <c r="AW1855">
        <v>50080</v>
      </c>
    </row>
    <row r="1856" spans="1:49" x14ac:dyDescent="0.25">
      <c r="A1856">
        <v>20140403</v>
      </c>
      <c r="B1856">
        <v>20166</v>
      </c>
      <c r="C1856">
        <v>2014</v>
      </c>
      <c r="D1856" t="s">
        <v>6355</v>
      </c>
      <c r="E1856">
        <v>32147</v>
      </c>
      <c r="F1856" t="s">
        <v>586</v>
      </c>
      <c r="G1856" t="s">
        <v>6356</v>
      </c>
      <c r="H1856" t="s">
        <v>51</v>
      </c>
      <c r="I1856" t="s">
        <v>52</v>
      </c>
      <c r="J1856" t="s">
        <v>63</v>
      </c>
      <c r="M1856" t="s">
        <v>6357</v>
      </c>
      <c r="N1856" t="s">
        <v>6358</v>
      </c>
      <c r="O1856" t="s">
        <v>524</v>
      </c>
      <c r="P1856">
        <v>37.863639999999997</v>
      </c>
      <c r="Q1856">
        <v>-85.715440000000001</v>
      </c>
      <c r="R1856" t="s">
        <v>143</v>
      </c>
      <c r="S1856" t="s">
        <v>321</v>
      </c>
      <c r="T1856">
        <v>40</v>
      </c>
      <c r="V1856">
        <f>Tabla_database[[#This Row],[Unintentional Release (Barrels)]]+Tabla_database[[#This Row],[Intentional Release (Barrels)]]</f>
        <v>40</v>
      </c>
      <c r="W1856">
        <v>40</v>
      </c>
      <c r="X1856">
        <v>0</v>
      </c>
      <c r="Y1856" t="s">
        <v>59</v>
      </c>
      <c r="Z1856" t="s">
        <v>59</v>
      </c>
      <c r="AA1856" t="s">
        <v>99</v>
      </c>
      <c r="AB1856" t="s">
        <v>6355</v>
      </c>
      <c r="AC1856" t="s">
        <v>6359</v>
      </c>
      <c r="AD1856">
        <v>0</v>
      </c>
      <c r="AQ1856">
        <v>11000</v>
      </c>
      <c r="AR1856">
        <v>3100</v>
      </c>
      <c r="AS1856">
        <v>0</v>
      </c>
      <c r="AT1856">
        <v>280000</v>
      </c>
      <c r="AU1856">
        <v>0</v>
      </c>
      <c r="AV1856">
        <v>0</v>
      </c>
      <c r="AW1856">
        <v>294100</v>
      </c>
    </row>
    <row r="1857" spans="1:49" x14ac:dyDescent="0.25">
      <c r="A1857">
        <v>20140411</v>
      </c>
      <c r="B1857">
        <v>20138</v>
      </c>
      <c r="C1857">
        <v>2014</v>
      </c>
      <c r="D1857" t="s">
        <v>6360</v>
      </c>
      <c r="E1857">
        <v>18718</v>
      </c>
      <c r="F1857" t="s">
        <v>306</v>
      </c>
      <c r="G1857" t="s">
        <v>2368</v>
      </c>
      <c r="H1857" t="s">
        <v>51</v>
      </c>
      <c r="I1857" t="s">
        <v>52</v>
      </c>
      <c r="J1857" t="s">
        <v>63</v>
      </c>
      <c r="M1857" t="s">
        <v>6361</v>
      </c>
      <c r="N1857" t="s">
        <v>2370</v>
      </c>
      <c r="O1857" t="s">
        <v>91</v>
      </c>
      <c r="P1857">
        <v>32.114570000000001</v>
      </c>
      <c r="Q1857">
        <v>-94.962739999999997</v>
      </c>
      <c r="R1857" t="s">
        <v>57</v>
      </c>
      <c r="S1857" t="s">
        <v>326</v>
      </c>
      <c r="T1857">
        <v>4</v>
      </c>
      <c r="V1857">
        <f>Tabla_database[[#This Row],[Unintentional Release (Barrels)]]+Tabla_database[[#This Row],[Intentional Release (Barrels)]]</f>
        <v>4</v>
      </c>
      <c r="W1857">
        <v>4</v>
      </c>
      <c r="X1857">
        <v>0</v>
      </c>
      <c r="Y1857" t="s">
        <v>59</v>
      </c>
      <c r="Z1857" t="s">
        <v>59</v>
      </c>
      <c r="AA1857" t="s">
        <v>59</v>
      </c>
      <c r="AD1857">
        <v>0</v>
      </c>
      <c r="AQ1857">
        <v>0</v>
      </c>
      <c r="AR1857">
        <v>0</v>
      </c>
      <c r="AS1857">
        <v>0</v>
      </c>
      <c r="AT1857">
        <v>0</v>
      </c>
      <c r="AU1857">
        <v>500</v>
      </c>
      <c r="AV1857">
        <v>0</v>
      </c>
      <c r="AW1857">
        <v>500</v>
      </c>
    </row>
    <row r="1858" spans="1:49" x14ac:dyDescent="0.25">
      <c r="A1858">
        <v>20140412</v>
      </c>
      <c r="B1858">
        <v>19940</v>
      </c>
      <c r="C1858">
        <v>2014</v>
      </c>
      <c r="D1858" t="s">
        <v>6362</v>
      </c>
      <c r="E1858">
        <v>11169</v>
      </c>
      <c r="F1858" t="s">
        <v>78</v>
      </c>
      <c r="G1858" t="s">
        <v>6363</v>
      </c>
      <c r="H1858" t="s">
        <v>51</v>
      </c>
      <c r="I1858" t="s">
        <v>52</v>
      </c>
      <c r="J1858" t="s">
        <v>63</v>
      </c>
      <c r="M1858" t="s">
        <v>1492</v>
      </c>
      <c r="N1858" t="s">
        <v>426</v>
      </c>
      <c r="O1858" t="s">
        <v>162</v>
      </c>
      <c r="P1858">
        <v>41.636110000000002</v>
      </c>
      <c r="Q1858">
        <v>-88.046390000000002</v>
      </c>
      <c r="R1858" t="s">
        <v>67</v>
      </c>
      <c r="S1858" t="s">
        <v>68</v>
      </c>
      <c r="T1858">
        <v>0.36</v>
      </c>
      <c r="V1858">
        <f>Tabla_database[[#This Row],[Unintentional Release (Barrels)]]+Tabla_database[[#This Row],[Intentional Release (Barrels)]]</f>
        <v>0.36</v>
      </c>
      <c r="W1858">
        <v>0.36</v>
      </c>
      <c r="X1858">
        <v>0</v>
      </c>
      <c r="Y1858" t="s">
        <v>59</v>
      </c>
      <c r="Z1858" t="s">
        <v>59</v>
      </c>
      <c r="AA1858" t="s">
        <v>99</v>
      </c>
      <c r="AB1858" t="s">
        <v>6364</v>
      </c>
      <c r="AC1858" t="s">
        <v>6365</v>
      </c>
      <c r="AD1858">
        <v>0</v>
      </c>
      <c r="AQ1858">
        <v>6000</v>
      </c>
      <c r="AR1858">
        <v>31</v>
      </c>
      <c r="AS1858">
        <v>0</v>
      </c>
      <c r="AT1858">
        <v>11220</v>
      </c>
      <c r="AU1858">
        <v>15140</v>
      </c>
      <c r="AV1858">
        <v>0</v>
      </c>
      <c r="AW1858">
        <v>32391</v>
      </c>
    </row>
    <row r="1859" spans="1:49" x14ac:dyDescent="0.25">
      <c r="A1859">
        <v>20140413</v>
      </c>
      <c r="B1859">
        <v>19941</v>
      </c>
      <c r="C1859">
        <v>2014</v>
      </c>
      <c r="D1859" t="s">
        <v>6366</v>
      </c>
      <c r="E1859">
        <v>300</v>
      </c>
      <c r="F1859" t="s">
        <v>87</v>
      </c>
      <c r="G1859" t="s">
        <v>6367</v>
      </c>
      <c r="H1859" t="s">
        <v>51</v>
      </c>
      <c r="I1859" t="s">
        <v>52</v>
      </c>
      <c r="J1859" t="s">
        <v>63</v>
      </c>
      <c r="N1859" t="s">
        <v>4679</v>
      </c>
      <c r="O1859" t="s">
        <v>91</v>
      </c>
      <c r="P1859">
        <v>28.33034</v>
      </c>
      <c r="Q1859">
        <v>-99.703320000000005</v>
      </c>
      <c r="R1859" t="s">
        <v>57</v>
      </c>
      <c r="S1859" t="s">
        <v>326</v>
      </c>
      <c r="T1859">
        <v>790</v>
      </c>
      <c r="V1859">
        <f>Tabla_database[[#This Row],[Unintentional Release (Barrels)]]+Tabla_database[[#This Row],[Intentional Release (Barrels)]]</f>
        <v>790</v>
      </c>
      <c r="W1859">
        <v>790</v>
      </c>
      <c r="X1859">
        <v>0</v>
      </c>
      <c r="Y1859" t="s">
        <v>59</v>
      </c>
      <c r="Z1859" t="s">
        <v>59</v>
      </c>
      <c r="AA1859" t="s">
        <v>59</v>
      </c>
      <c r="AQ1859">
        <v>85574</v>
      </c>
      <c r="AR1859">
        <v>46002</v>
      </c>
      <c r="AS1859">
        <v>10000</v>
      </c>
      <c r="AT1859">
        <v>143500</v>
      </c>
      <c r="AU1859">
        <v>250000</v>
      </c>
      <c r="AV1859">
        <v>0</v>
      </c>
      <c r="AW1859">
        <v>535076</v>
      </c>
    </row>
    <row r="1860" spans="1:49" x14ac:dyDescent="0.25">
      <c r="A1860">
        <v>20140414</v>
      </c>
      <c r="B1860">
        <v>19949</v>
      </c>
      <c r="C1860">
        <v>2014</v>
      </c>
      <c r="D1860" t="s">
        <v>6368</v>
      </c>
      <c r="E1860">
        <v>31618</v>
      </c>
      <c r="F1860" t="s">
        <v>362</v>
      </c>
      <c r="G1860" t="s">
        <v>6369</v>
      </c>
      <c r="H1860" t="s">
        <v>51</v>
      </c>
      <c r="I1860" t="s">
        <v>80</v>
      </c>
      <c r="J1860" t="s">
        <v>53</v>
      </c>
      <c r="K1860" t="s">
        <v>71</v>
      </c>
      <c r="L1860" t="s">
        <v>482</v>
      </c>
      <c r="M1860" t="s">
        <v>6370</v>
      </c>
      <c r="N1860" t="s">
        <v>6371</v>
      </c>
      <c r="O1860" t="s">
        <v>331</v>
      </c>
      <c r="P1860">
        <v>41.642668999999998</v>
      </c>
      <c r="Q1860">
        <v>-91.284454999999994</v>
      </c>
      <c r="R1860" t="s">
        <v>92</v>
      </c>
      <c r="S1860" t="s">
        <v>93</v>
      </c>
      <c r="T1860">
        <v>3216</v>
      </c>
      <c r="U1860">
        <v>220</v>
      </c>
      <c r="V1860">
        <f>Tabla_database[[#This Row],[Unintentional Release (Barrels)]]+Tabla_database[[#This Row],[Intentional Release (Barrels)]]</f>
        <v>3436</v>
      </c>
      <c r="W1860">
        <v>0</v>
      </c>
      <c r="X1860">
        <v>3216</v>
      </c>
      <c r="Y1860" t="s">
        <v>59</v>
      </c>
      <c r="Z1860" t="s">
        <v>59</v>
      </c>
      <c r="AA1860" t="s">
        <v>99</v>
      </c>
      <c r="AB1860" t="s">
        <v>6372</v>
      </c>
      <c r="AC1860" t="s">
        <v>6373</v>
      </c>
      <c r="AD1860">
        <v>12</v>
      </c>
      <c r="AQ1860">
        <v>97169</v>
      </c>
      <c r="AR1860">
        <v>131865</v>
      </c>
      <c r="AS1860">
        <v>0</v>
      </c>
      <c r="AT1860">
        <v>0</v>
      </c>
      <c r="AU1860">
        <v>0</v>
      </c>
      <c r="AV1860">
        <v>508</v>
      </c>
      <c r="AW1860">
        <v>229542</v>
      </c>
    </row>
    <row r="1861" spans="1:49" x14ac:dyDescent="0.25">
      <c r="A1861">
        <v>20140419</v>
      </c>
      <c r="B1861">
        <v>19967</v>
      </c>
      <c r="C1861">
        <v>2014</v>
      </c>
      <c r="D1861" t="s">
        <v>6374</v>
      </c>
      <c r="E1861">
        <v>31455</v>
      </c>
      <c r="F1861" t="s">
        <v>5505</v>
      </c>
      <c r="G1861" t="s">
        <v>6375</v>
      </c>
      <c r="H1861" t="s">
        <v>51</v>
      </c>
      <c r="I1861" t="s">
        <v>104</v>
      </c>
      <c r="J1861" t="s">
        <v>63</v>
      </c>
      <c r="M1861" t="s">
        <v>1755</v>
      </c>
      <c r="N1861" t="s">
        <v>1756</v>
      </c>
      <c r="O1861" t="s">
        <v>991</v>
      </c>
      <c r="P1861">
        <v>47.523530000000001</v>
      </c>
      <c r="Q1861">
        <v>-111.29504</v>
      </c>
      <c r="R1861" t="s">
        <v>67</v>
      </c>
      <c r="S1861" t="s">
        <v>117</v>
      </c>
      <c r="T1861">
        <v>0.24</v>
      </c>
      <c r="V1861">
        <f>Tabla_database[[#This Row],[Unintentional Release (Barrels)]]+Tabla_database[[#This Row],[Intentional Release (Barrels)]]</f>
        <v>0.24</v>
      </c>
      <c r="W1861">
        <v>0</v>
      </c>
      <c r="X1861">
        <v>0.24</v>
      </c>
      <c r="Y1861" t="s">
        <v>59</v>
      </c>
      <c r="Z1861" t="s">
        <v>59</v>
      </c>
      <c r="AA1861" t="s">
        <v>59</v>
      </c>
      <c r="AD1861">
        <v>0</v>
      </c>
      <c r="AQ1861">
        <v>1000</v>
      </c>
      <c r="AR1861">
        <v>16</v>
      </c>
      <c r="AS1861">
        <v>0</v>
      </c>
      <c r="AT1861">
        <v>100</v>
      </c>
      <c r="AU1861">
        <v>100</v>
      </c>
      <c r="AV1861">
        <v>0</v>
      </c>
      <c r="AW1861">
        <v>1216</v>
      </c>
    </row>
    <row r="1862" spans="1:49" x14ac:dyDescent="0.25">
      <c r="A1862">
        <v>20140416</v>
      </c>
      <c r="B1862">
        <v>20888</v>
      </c>
      <c r="C1862">
        <v>2014</v>
      </c>
      <c r="D1862" t="s">
        <v>6376</v>
      </c>
      <c r="E1862">
        <v>30781</v>
      </c>
      <c r="F1862" t="s">
        <v>2422</v>
      </c>
      <c r="G1862" t="s">
        <v>3038</v>
      </c>
      <c r="H1862" t="s">
        <v>51</v>
      </c>
      <c r="I1862" t="s">
        <v>80</v>
      </c>
      <c r="J1862" t="s">
        <v>105</v>
      </c>
      <c r="K1862" t="s">
        <v>116</v>
      </c>
      <c r="M1862" t="s">
        <v>3039</v>
      </c>
      <c r="N1862" t="s">
        <v>3040</v>
      </c>
      <c r="O1862" t="s">
        <v>325</v>
      </c>
      <c r="P1862">
        <v>48.455641</v>
      </c>
      <c r="Q1862">
        <v>-122.39071199999999</v>
      </c>
      <c r="R1862" t="s">
        <v>67</v>
      </c>
      <c r="S1862" t="s">
        <v>208</v>
      </c>
      <c r="T1862">
        <v>7.49</v>
      </c>
      <c r="V1862">
        <f>Tabla_database[[#This Row],[Unintentional Release (Barrels)]]+Tabla_database[[#This Row],[Intentional Release (Barrels)]]</f>
        <v>7.49</v>
      </c>
      <c r="W1862">
        <v>7.49</v>
      </c>
      <c r="X1862">
        <v>0</v>
      </c>
      <c r="Y1862" t="s">
        <v>59</v>
      </c>
      <c r="Z1862" t="s">
        <v>59</v>
      </c>
      <c r="AA1862" t="s">
        <v>99</v>
      </c>
      <c r="AB1862" t="s">
        <v>6376</v>
      </c>
      <c r="AC1862" t="s">
        <v>6377</v>
      </c>
      <c r="AD1862">
        <v>0</v>
      </c>
      <c r="AQ1862">
        <v>137656</v>
      </c>
      <c r="AR1862">
        <v>680</v>
      </c>
      <c r="AS1862">
        <v>0</v>
      </c>
      <c r="AT1862">
        <v>1260147</v>
      </c>
      <c r="AU1862">
        <v>0</v>
      </c>
      <c r="AV1862">
        <v>163030</v>
      </c>
      <c r="AW1862">
        <v>1561513</v>
      </c>
    </row>
    <row r="1863" spans="1:49" x14ac:dyDescent="0.25">
      <c r="A1863">
        <v>20150029</v>
      </c>
      <c r="B1863">
        <v>20088</v>
      </c>
      <c r="C1863">
        <v>2014</v>
      </c>
      <c r="D1863" t="s">
        <v>6378</v>
      </c>
      <c r="E1863">
        <v>32103</v>
      </c>
      <c r="F1863" t="s">
        <v>2138</v>
      </c>
      <c r="G1863" t="s">
        <v>6379</v>
      </c>
      <c r="H1863" t="s">
        <v>51</v>
      </c>
      <c r="I1863" t="s">
        <v>80</v>
      </c>
      <c r="J1863" t="s">
        <v>63</v>
      </c>
      <c r="M1863" t="s">
        <v>1387</v>
      </c>
      <c r="N1863" t="s">
        <v>194</v>
      </c>
      <c r="O1863" t="s">
        <v>195</v>
      </c>
      <c r="P1863">
        <v>33.806106</v>
      </c>
      <c r="Q1863">
        <v>-118.158872</v>
      </c>
      <c r="R1863" t="s">
        <v>143</v>
      </c>
      <c r="S1863" t="s">
        <v>321</v>
      </c>
      <c r="T1863">
        <v>5</v>
      </c>
      <c r="V1863">
        <f>Tabla_database[[#This Row],[Unintentional Release (Barrels)]]+Tabla_database[[#This Row],[Intentional Release (Barrels)]]</f>
        <v>5</v>
      </c>
      <c r="W1863">
        <v>1.72</v>
      </c>
      <c r="X1863">
        <v>3.28</v>
      </c>
      <c r="Y1863" t="s">
        <v>59</v>
      </c>
      <c r="Z1863" t="s">
        <v>59</v>
      </c>
      <c r="AA1863" t="s">
        <v>99</v>
      </c>
      <c r="AB1863" t="s">
        <v>6380</v>
      </c>
      <c r="AC1863" t="s">
        <v>6381</v>
      </c>
      <c r="AD1863">
        <v>0</v>
      </c>
      <c r="AQ1863">
        <v>50000</v>
      </c>
      <c r="AR1863">
        <v>500</v>
      </c>
      <c r="AS1863">
        <v>25000</v>
      </c>
      <c r="AT1863">
        <v>150000</v>
      </c>
      <c r="AU1863">
        <v>50000</v>
      </c>
      <c r="AV1863">
        <v>10000</v>
      </c>
      <c r="AW1863">
        <v>285500</v>
      </c>
    </row>
    <row r="1864" spans="1:49" x14ac:dyDescent="0.25">
      <c r="A1864">
        <v>20140417</v>
      </c>
      <c r="B1864">
        <v>20190</v>
      </c>
      <c r="C1864">
        <v>2014</v>
      </c>
      <c r="D1864" t="s">
        <v>6382</v>
      </c>
      <c r="E1864">
        <v>26125</v>
      </c>
      <c r="F1864" t="s">
        <v>641</v>
      </c>
      <c r="G1864" t="s">
        <v>3251</v>
      </c>
      <c r="H1864" t="s">
        <v>51</v>
      </c>
      <c r="I1864" t="s">
        <v>52</v>
      </c>
      <c r="J1864" t="s">
        <v>105</v>
      </c>
      <c r="K1864" t="s">
        <v>116</v>
      </c>
      <c r="M1864" t="s">
        <v>3252</v>
      </c>
      <c r="N1864" t="s">
        <v>3253</v>
      </c>
      <c r="O1864" t="s">
        <v>195</v>
      </c>
      <c r="P1864">
        <v>35.276957000000003</v>
      </c>
      <c r="Q1864">
        <v>-116.02177399999999</v>
      </c>
      <c r="R1864" t="s">
        <v>67</v>
      </c>
      <c r="S1864" t="s">
        <v>76</v>
      </c>
      <c r="T1864">
        <v>0.31</v>
      </c>
      <c r="V1864">
        <f>Tabla_database[[#This Row],[Unintentional Release (Barrels)]]+Tabla_database[[#This Row],[Intentional Release (Barrels)]]</f>
        <v>0.31</v>
      </c>
      <c r="W1864">
        <v>0.31</v>
      </c>
      <c r="X1864">
        <v>0</v>
      </c>
      <c r="Y1864" t="s">
        <v>59</v>
      </c>
      <c r="Z1864" t="s">
        <v>59</v>
      </c>
      <c r="AA1864" t="s">
        <v>59</v>
      </c>
      <c r="AD1864">
        <v>0</v>
      </c>
      <c r="AQ1864">
        <v>500</v>
      </c>
      <c r="AR1864">
        <v>32</v>
      </c>
      <c r="AS1864">
        <v>0</v>
      </c>
      <c r="AT1864">
        <v>1000</v>
      </c>
      <c r="AU1864">
        <v>2000</v>
      </c>
      <c r="AV1864">
        <v>0</v>
      </c>
      <c r="AW1864">
        <v>3532</v>
      </c>
    </row>
    <row r="1865" spans="1:49" x14ac:dyDescent="0.25">
      <c r="A1865">
        <v>20140407</v>
      </c>
      <c r="B1865">
        <v>20621</v>
      </c>
      <c r="C1865">
        <v>2014</v>
      </c>
      <c r="D1865" t="s">
        <v>6383</v>
      </c>
      <c r="E1865">
        <v>30829</v>
      </c>
      <c r="F1865" t="s">
        <v>1245</v>
      </c>
      <c r="G1865" t="s">
        <v>1029</v>
      </c>
      <c r="H1865" t="s">
        <v>51</v>
      </c>
      <c r="I1865" t="s">
        <v>52</v>
      </c>
      <c r="J1865" t="s">
        <v>63</v>
      </c>
      <c r="M1865" t="s">
        <v>1030</v>
      </c>
      <c r="N1865" t="s">
        <v>1030</v>
      </c>
      <c r="O1865" t="s">
        <v>91</v>
      </c>
      <c r="P1865">
        <v>32.024239999999999</v>
      </c>
      <c r="Q1865">
        <v>-102.013347</v>
      </c>
      <c r="R1865" t="s">
        <v>67</v>
      </c>
      <c r="S1865" t="s">
        <v>227</v>
      </c>
      <c r="T1865">
        <v>0.3</v>
      </c>
      <c r="V1865">
        <f>Tabla_database[[#This Row],[Unintentional Release (Barrels)]]+Tabla_database[[#This Row],[Intentional Release (Barrels)]]</f>
        <v>0.3</v>
      </c>
      <c r="W1865">
        <v>0.3</v>
      </c>
      <c r="X1865">
        <v>0</v>
      </c>
      <c r="Y1865" t="s">
        <v>59</v>
      </c>
      <c r="Z1865" t="s">
        <v>59</v>
      </c>
      <c r="AA1865" t="s">
        <v>59</v>
      </c>
      <c r="AD1865">
        <v>0</v>
      </c>
      <c r="AQ1865">
        <v>3000</v>
      </c>
      <c r="AR1865">
        <v>25</v>
      </c>
      <c r="AS1865">
        <v>0</v>
      </c>
      <c r="AT1865">
        <v>0</v>
      </c>
      <c r="AU1865">
        <v>0</v>
      </c>
      <c r="AV1865">
        <v>0</v>
      </c>
      <c r="AW1865">
        <v>3025</v>
      </c>
    </row>
    <row r="1866" spans="1:49" x14ac:dyDescent="0.25">
      <c r="A1866">
        <v>20140415</v>
      </c>
      <c r="B1866">
        <v>20524</v>
      </c>
      <c r="C1866">
        <v>2014</v>
      </c>
      <c r="D1866" t="s">
        <v>6384</v>
      </c>
      <c r="E1866">
        <v>4805</v>
      </c>
      <c r="F1866" t="s">
        <v>218</v>
      </c>
      <c r="G1866" t="s">
        <v>6385</v>
      </c>
      <c r="H1866" t="s">
        <v>51</v>
      </c>
      <c r="I1866" t="s">
        <v>52</v>
      </c>
      <c r="J1866" t="s">
        <v>105</v>
      </c>
      <c r="K1866" t="s">
        <v>116</v>
      </c>
      <c r="M1866" t="s">
        <v>3047</v>
      </c>
      <c r="N1866" t="s">
        <v>506</v>
      </c>
      <c r="O1866" t="s">
        <v>91</v>
      </c>
      <c r="P1866">
        <v>30.878502000000001</v>
      </c>
      <c r="Q1866">
        <v>-96.542334999999994</v>
      </c>
      <c r="R1866" t="s">
        <v>57</v>
      </c>
      <c r="S1866" t="s">
        <v>461</v>
      </c>
      <c r="T1866">
        <v>20</v>
      </c>
      <c r="V1866">
        <f>Tabla_database[[#This Row],[Unintentional Release (Barrels)]]+Tabla_database[[#This Row],[Intentional Release (Barrels)]]</f>
        <v>20</v>
      </c>
      <c r="W1866">
        <v>20</v>
      </c>
      <c r="X1866">
        <v>0</v>
      </c>
      <c r="Y1866" t="s">
        <v>59</v>
      </c>
      <c r="Z1866" t="s">
        <v>59</v>
      </c>
      <c r="AA1866" t="s">
        <v>99</v>
      </c>
      <c r="AB1866" t="s">
        <v>6386</v>
      </c>
      <c r="AC1866" t="s">
        <v>6387</v>
      </c>
      <c r="AD1866">
        <v>0</v>
      </c>
      <c r="AQ1866">
        <v>0</v>
      </c>
      <c r="AR1866">
        <v>2500</v>
      </c>
      <c r="AS1866">
        <v>0</v>
      </c>
      <c r="AT1866">
        <v>900000</v>
      </c>
      <c r="AU1866">
        <v>1210000</v>
      </c>
      <c r="AV1866">
        <v>0</v>
      </c>
      <c r="AW1866">
        <v>2112500</v>
      </c>
    </row>
    <row r="1867" spans="1:49" x14ac:dyDescent="0.25">
      <c r="A1867">
        <v>20140418</v>
      </c>
      <c r="B1867">
        <v>20560</v>
      </c>
      <c r="C1867">
        <v>2014</v>
      </c>
      <c r="D1867" t="s">
        <v>6388</v>
      </c>
      <c r="E1867">
        <v>300</v>
      </c>
      <c r="F1867" t="s">
        <v>87</v>
      </c>
      <c r="G1867" t="s">
        <v>6389</v>
      </c>
      <c r="H1867" t="s">
        <v>51</v>
      </c>
      <c r="I1867" t="s">
        <v>52</v>
      </c>
      <c r="J1867" t="s">
        <v>63</v>
      </c>
      <c r="M1867" t="s">
        <v>5236</v>
      </c>
      <c r="N1867" t="s">
        <v>1248</v>
      </c>
      <c r="O1867" t="s">
        <v>151</v>
      </c>
      <c r="P1867">
        <v>34.484070000000003</v>
      </c>
      <c r="Q1867">
        <v>-97.547685999999999</v>
      </c>
      <c r="R1867" t="s">
        <v>67</v>
      </c>
      <c r="S1867" t="s">
        <v>68</v>
      </c>
      <c r="T1867">
        <v>30</v>
      </c>
      <c r="V1867">
        <f>Tabla_database[[#This Row],[Unintentional Release (Barrels)]]+Tabla_database[[#This Row],[Intentional Release (Barrels)]]</f>
        <v>30</v>
      </c>
      <c r="W1867">
        <v>30</v>
      </c>
      <c r="X1867">
        <v>0</v>
      </c>
      <c r="Y1867" t="s">
        <v>59</v>
      </c>
      <c r="Z1867" t="s">
        <v>59</v>
      </c>
      <c r="AA1867" t="s">
        <v>59</v>
      </c>
      <c r="AD1867">
        <v>0</v>
      </c>
      <c r="AQ1867">
        <v>800</v>
      </c>
      <c r="AR1867">
        <v>158</v>
      </c>
      <c r="AS1867">
        <v>0</v>
      </c>
      <c r="AT1867">
        <v>36000</v>
      </c>
      <c r="AU1867">
        <v>3000</v>
      </c>
      <c r="AV1867">
        <v>0</v>
      </c>
      <c r="AW1867">
        <v>39958</v>
      </c>
    </row>
    <row r="1868" spans="1:49" x14ac:dyDescent="0.25">
      <c r="A1868">
        <v>20140410</v>
      </c>
      <c r="B1868">
        <v>19931</v>
      </c>
      <c r="C1868">
        <v>2014</v>
      </c>
      <c r="D1868" t="s">
        <v>6390</v>
      </c>
      <c r="E1868">
        <v>31174</v>
      </c>
      <c r="F1868" t="s">
        <v>171</v>
      </c>
      <c r="G1868" t="s">
        <v>6391</v>
      </c>
      <c r="H1868" t="s">
        <v>51</v>
      </c>
      <c r="I1868" t="s">
        <v>80</v>
      </c>
      <c r="J1868" t="s">
        <v>63</v>
      </c>
      <c r="M1868" t="s">
        <v>2258</v>
      </c>
      <c r="N1868" t="s">
        <v>226</v>
      </c>
      <c r="O1868" t="s">
        <v>195</v>
      </c>
      <c r="P1868">
        <v>35.261777770000002</v>
      </c>
      <c r="Q1868">
        <v>-119.0744917</v>
      </c>
      <c r="R1868" t="s">
        <v>67</v>
      </c>
      <c r="S1868" t="s">
        <v>135</v>
      </c>
      <c r="T1868">
        <v>2</v>
      </c>
      <c r="V1868">
        <f>Tabla_database[[#This Row],[Unintentional Release (Barrels)]]+Tabla_database[[#This Row],[Intentional Release (Barrels)]]</f>
        <v>2</v>
      </c>
      <c r="W1868">
        <v>2</v>
      </c>
      <c r="X1868">
        <v>0</v>
      </c>
      <c r="Y1868" t="s">
        <v>59</v>
      </c>
      <c r="Z1868" t="s">
        <v>59</v>
      </c>
      <c r="AD1868">
        <v>0</v>
      </c>
      <c r="AQ1868">
        <v>15000</v>
      </c>
      <c r="AR1868">
        <v>0</v>
      </c>
      <c r="AS1868">
        <v>0</v>
      </c>
      <c r="AT1868">
        <v>5000</v>
      </c>
      <c r="AU1868">
        <v>0</v>
      </c>
      <c r="AV1868">
        <v>0</v>
      </c>
      <c r="AW1868">
        <v>20000</v>
      </c>
    </row>
    <row r="1869" spans="1:49" x14ac:dyDescent="0.25">
      <c r="A1869">
        <v>20140423</v>
      </c>
      <c r="B1869">
        <v>20149</v>
      </c>
      <c r="C1869">
        <v>2014</v>
      </c>
      <c r="D1869" t="s">
        <v>6392</v>
      </c>
      <c r="E1869">
        <v>2190</v>
      </c>
      <c r="F1869" t="s">
        <v>2226</v>
      </c>
      <c r="G1869" t="s">
        <v>5642</v>
      </c>
      <c r="H1869" t="s">
        <v>51</v>
      </c>
      <c r="I1869" t="s">
        <v>52</v>
      </c>
      <c r="J1869" t="s">
        <v>105</v>
      </c>
      <c r="K1869" t="s">
        <v>106</v>
      </c>
      <c r="M1869" t="s">
        <v>3481</v>
      </c>
      <c r="N1869" t="s">
        <v>2141</v>
      </c>
      <c r="O1869" t="s">
        <v>470</v>
      </c>
      <c r="P1869">
        <v>28.422698</v>
      </c>
      <c r="Q1869">
        <v>-81.370474000000002</v>
      </c>
      <c r="R1869" t="s">
        <v>57</v>
      </c>
      <c r="S1869" t="s">
        <v>163</v>
      </c>
      <c r="T1869">
        <v>0</v>
      </c>
      <c r="V1869">
        <f>Tabla_database[[#This Row],[Unintentional Release (Barrels)]]+Tabla_database[[#This Row],[Intentional Release (Barrels)]]</f>
        <v>0</v>
      </c>
      <c r="W1869">
        <v>0</v>
      </c>
      <c r="X1869">
        <v>0</v>
      </c>
      <c r="Y1869" t="s">
        <v>99</v>
      </c>
      <c r="Z1869" t="s">
        <v>59</v>
      </c>
      <c r="AA1869" t="s">
        <v>99</v>
      </c>
      <c r="AB1869" t="s">
        <v>6393</v>
      </c>
      <c r="AC1869" t="s">
        <v>6394</v>
      </c>
      <c r="AD1869">
        <v>0</v>
      </c>
      <c r="AQ1869">
        <v>1000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1000</v>
      </c>
    </row>
    <row r="1870" spans="1:49" x14ac:dyDescent="0.25">
      <c r="A1870">
        <v>20140421</v>
      </c>
      <c r="B1870">
        <v>20324</v>
      </c>
      <c r="C1870">
        <v>2014</v>
      </c>
      <c r="D1870" t="s">
        <v>6395</v>
      </c>
      <c r="E1870">
        <v>31574</v>
      </c>
      <c r="F1870" t="s">
        <v>6396</v>
      </c>
      <c r="G1870" t="s">
        <v>6397</v>
      </c>
      <c r="H1870" t="s">
        <v>51</v>
      </c>
      <c r="I1870" t="s">
        <v>52</v>
      </c>
      <c r="J1870" t="s">
        <v>63</v>
      </c>
      <c r="M1870" t="s">
        <v>5346</v>
      </c>
      <c r="N1870" t="s">
        <v>5347</v>
      </c>
      <c r="O1870" t="s">
        <v>400</v>
      </c>
      <c r="P1870">
        <v>36.487940000000002</v>
      </c>
      <c r="Q1870">
        <v>-108.16955</v>
      </c>
      <c r="R1870" t="s">
        <v>67</v>
      </c>
      <c r="S1870" t="s">
        <v>227</v>
      </c>
      <c r="T1870">
        <v>5</v>
      </c>
      <c r="V1870">
        <f>Tabla_database[[#This Row],[Unintentional Release (Barrels)]]+Tabla_database[[#This Row],[Intentional Release (Barrels)]]</f>
        <v>5</v>
      </c>
      <c r="W1870">
        <v>4.08</v>
      </c>
      <c r="X1870">
        <v>0.92</v>
      </c>
      <c r="Y1870" t="s">
        <v>59</v>
      </c>
      <c r="Z1870" t="s">
        <v>59</v>
      </c>
      <c r="AA1870" t="s">
        <v>59</v>
      </c>
      <c r="AD1870">
        <v>0</v>
      </c>
      <c r="AQ1870">
        <v>0</v>
      </c>
      <c r="AR1870">
        <v>70</v>
      </c>
      <c r="AS1870">
        <v>0</v>
      </c>
      <c r="AT1870">
        <v>1700</v>
      </c>
      <c r="AU1870">
        <v>100</v>
      </c>
      <c r="AV1870">
        <v>0</v>
      </c>
      <c r="AW1870">
        <v>1870</v>
      </c>
    </row>
    <row r="1871" spans="1:49" x14ac:dyDescent="0.25">
      <c r="A1871">
        <v>20150047</v>
      </c>
      <c r="B1871">
        <v>20339</v>
      </c>
      <c r="C1871">
        <v>2014</v>
      </c>
      <c r="D1871" t="s">
        <v>6398</v>
      </c>
      <c r="E1871">
        <v>39043</v>
      </c>
      <c r="F1871" t="s">
        <v>6146</v>
      </c>
      <c r="G1871" t="s">
        <v>6399</v>
      </c>
      <c r="H1871" t="s">
        <v>51</v>
      </c>
      <c r="I1871" t="s">
        <v>52</v>
      </c>
      <c r="J1871" t="s">
        <v>63</v>
      </c>
      <c r="M1871" t="s">
        <v>2882</v>
      </c>
      <c r="N1871" t="s">
        <v>3228</v>
      </c>
      <c r="O1871" t="s">
        <v>216</v>
      </c>
      <c r="P1871">
        <v>40.701149000000001</v>
      </c>
      <c r="Q1871">
        <v>-103.181597</v>
      </c>
      <c r="R1871" t="s">
        <v>57</v>
      </c>
      <c r="S1871" t="s">
        <v>163</v>
      </c>
      <c r="T1871">
        <v>119.05</v>
      </c>
      <c r="V1871">
        <f>Tabla_database[[#This Row],[Unintentional Release (Barrels)]]+Tabla_database[[#This Row],[Intentional Release (Barrels)]]</f>
        <v>119.05</v>
      </c>
      <c r="W1871">
        <v>47.62</v>
      </c>
      <c r="X1871">
        <v>71.430000000000007</v>
      </c>
      <c r="Y1871" t="s">
        <v>59</v>
      </c>
      <c r="Z1871" t="s">
        <v>59</v>
      </c>
      <c r="AA1871" t="s">
        <v>99</v>
      </c>
      <c r="AB1871" t="s">
        <v>6400</v>
      </c>
      <c r="AC1871" t="s">
        <v>6401</v>
      </c>
      <c r="AD1871">
        <v>0</v>
      </c>
      <c r="AQ1871">
        <v>0</v>
      </c>
      <c r="AR1871">
        <v>10234</v>
      </c>
      <c r="AS1871">
        <v>0</v>
      </c>
      <c r="AT1871">
        <v>80000</v>
      </c>
      <c r="AU1871">
        <v>82000</v>
      </c>
      <c r="AV1871">
        <v>0</v>
      </c>
      <c r="AW1871">
        <v>172234</v>
      </c>
    </row>
    <row r="1872" spans="1:49" x14ac:dyDescent="0.25">
      <c r="A1872">
        <v>20140427</v>
      </c>
      <c r="B1872">
        <v>20113</v>
      </c>
      <c r="C1872">
        <v>2014</v>
      </c>
      <c r="D1872" t="s">
        <v>6402</v>
      </c>
      <c r="E1872">
        <v>32678</v>
      </c>
      <c r="F1872" t="s">
        <v>5623</v>
      </c>
      <c r="G1872" t="s">
        <v>6295</v>
      </c>
      <c r="H1872" t="s">
        <v>51</v>
      </c>
      <c r="I1872" t="s">
        <v>52</v>
      </c>
      <c r="J1872" t="s">
        <v>63</v>
      </c>
      <c r="M1872" t="s">
        <v>6296</v>
      </c>
      <c r="N1872" t="s">
        <v>4786</v>
      </c>
      <c r="O1872" t="s">
        <v>91</v>
      </c>
      <c r="P1872">
        <v>29.066613</v>
      </c>
      <c r="Q1872">
        <v>-97.368730999999997</v>
      </c>
      <c r="R1872" t="s">
        <v>57</v>
      </c>
      <c r="S1872" t="s">
        <v>58</v>
      </c>
      <c r="T1872">
        <v>0.63</v>
      </c>
      <c r="V1872">
        <f>Tabla_database[[#This Row],[Unintentional Release (Barrels)]]+Tabla_database[[#This Row],[Intentional Release (Barrels)]]</f>
        <v>0.63</v>
      </c>
      <c r="W1872">
        <v>0.63</v>
      </c>
      <c r="X1872">
        <v>0</v>
      </c>
      <c r="Y1872" t="s">
        <v>59</v>
      </c>
      <c r="Z1872" t="s">
        <v>59</v>
      </c>
      <c r="AA1872" t="s">
        <v>99</v>
      </c>
      <c r="AB1872" t="s">
        <v>6403</v>
      </c>
      <c r="AC1872" t="s">
        <v>6404</v>
      </c>
      <c r="AD1872">
        <v>0</v>
      </c>
      <c r="AQ1872">
        <v>36000</v>
      </c>
      <c r="AR1872">
        <v>42</v>
      </c>
      <c r="AS1872">
        <v>0</v>
      </c>
      <c r="AT1872">
        <v>1700</v>
      </c>
      <c r="AU1872">
        <v>0</v>
      </c>
      <c r="AV1872">
        <v>0</v>
      </c>
      <c r="AW1872">
        <v>37742</v>
      </c>
    </row>
    <row r="1873" spans="1:49" x14ac:dyDescent="0.25">
      <c r="A1873">
        <v>20140424</v>
      </c>
      <c r="B1873">
        <v>20579</v>
      </c>
      <c r="C1873">
        <v>2014</v>
      </c>
      <c r="D1873" t="s">
        <v>6405</v>
      </c>
      <c r="E1873">
        <v>26085</v>
      </c>
      <c r="F1873" t="s">
        <v>153</v>
      </c>
      <c r="G1873" t="s">
        <v>154</v>
      </c>
      <c r="H1873" t="s">
        <v>51</v>
      </c>
      <c r="I1873" t="s">
        <v>104</v>
      </c>
      <c r="J1873" t="s">
        <v>63</v>
      </c>
      <c r="M1873" t="s">
        <v>149</v>
      </c>
      <c r="N1873" t="s">
        <v>150</v>
      </c>
      <c r="O1873" t="s">
        <v>151</v>
      </c>
      <c r="P1873">
        <v>35.936666000000002</v>
      </c>
      <c r="Q1873">
        <v>-96.745217999999994</v>
      </c>
      <c r="R1873" t="s">
        <v>67</v>
      </c>
      <c r="S1873" t="s">
        <v>208</v>
      </c>
      <c r="T1873">
        <v>1</v>
      </c>
      <c r="V1873">
        <f>Tabla_database[[#This Row],[Unintentional Release (Barrels)]]+Tabla_database[[#This Row],[Intentional Release (Barrels)]]</f>
        <v>1</v>
      </c>
      <c r="W1873">
        <v>1</v>
      </c>
      <c r="X1873">
        <v>0</v>
      </c>
      <c r="Y1873" t="s">
        <v>59</v>
      </c>
      <c r="Z1873" t="s">
        <v>59</v>
      </c>
      <c r="AA1873" t="s">
        <v>59</v>
      </c>
      <c r="AD1873">
        <v>0</v>
      </c>
      <c r="AQ1873">
        <v>5000</v>
      </c>
      <c r="AR1873">
        <v>100</v>
      </c>
      <c r="AS1873">
        <v>0</v>
      </c>
      <c r="AT1873">
        <v>10000</v>
      </c>
      <c r="AU1873">
        <v>5000</v>
      </c>
      <c r="AV1873">
        <v>0</v>
      </c>
      <c r="AW1873">
        <v>20100</v>
      </c>
    </row>
    <row r="1874" spans="1:49" x14ac:dyDescent="0.25">
      <c r="A1874">
        <v>20140426</v>
      </c>
      <c r="B1874">
        <v>20173</v>
      </c>
      <c r="C1874">
        <v>2014</v>
      </c>
      <c r="D1874" t="s">
        <v>6406</v>
      </c>
      <c r="E1874">
        <v>18718</v>
      </c>
      <c r="F1874" t="s">
        <v>306</v>
      </c>
      <c r="G1874" t="s">
        <v>6407</v>
      </c>
      <c r="H1874" t="s">
        <v>51</v>
      </c>
      <c r="I1874" t="s">
        <v>80</v>
      </c>
      <c r="J1874" t="s">
        <v>63</v>
      </c>
      <c r="M1874" t="s">
        <v>403</v>
      </c>
      <c r="N1874" t="s">
        <v>309</v>
      </c>
      <c r="O1874" t="s">
        <v>91</v>
      </c>
      <c r="P1874">
        <v>32.534030000000001</v>
      </c>
      <c r="Q1874">
        <v>-94.843320000000006</v>
      </c>
      <c r="R1874" t="s">
        <v>57</v>
      </c>
      <c r="S1874" t="s">
        <v>163</v>
      </c>
      <c r="T1874">
        <v>1.5</v>
      </c>
      <c r="V1874">
        <f>Tabla_database[[#This Row],[Unintentional Release (Barrels)]]+Tabla_database[[#This Row],[Intentional Release (Barrels)]]</f>
        <v>1.5</v>
      </c>
      <c r="W1874">
        <v>1</v>
      </c>
      <c r="X1874">
        <v>0.5</v>
      </c>
      <c r="Y1874" t="s">
        <v>59</v>
      </c>
      <c r="Z1874" t="s">
        <v>59</v>
      </c>
      <c r="AA1874" t="s">
        <v>59</v>
      </c>
      <c r="AD1874">
        <v>0</v>
      </c>
      <c r="AQ1874">
        <v>2000</v>
      </c>
      <c r="AR1874">
        <v>50</v>
      </c>
      <c r="AS1874">
        <v>0</v>
      </c>
      <c r="AT1874">
        <v>0</v>
      </c>
      <c r="AU1874">
        <v>47458</v>
      </c>
      <c r="AV1874">
        <v>0</v>
      </c>
      <c r="AW1874">
        <v>49508</v>
      </c>
    </row>
    <row r="1875" spans="1:49" x14ac:dyDescent="0.25">
      <c r="A1875">
        <v>20140425</v>
      </c>
      <c r="B1875">
        <v>20546</v>
      </c>
      <c r="C1875">
        <v>2014</v>
      </c>
      <c r="D1875" t="s">
        <v>6408</v>
      </c>
      <c r="E1875">
        <v>22610</v>
      </c>
      <c r="F1875" t="s">
        <v>210</v>
      </c>
      <c r="G1875" t="s">
        <v>6409</v>
      </c>
      <c r="H1875" t="s">
        <v>51</v>
      </c>
      <c r="I1875" t="s">
        <v>52</v>
      </c>
      <c r="J1875" t="s">
        <v>105</v>
      </c>
      <c r="K1875" t="s">
        <v>116</v>
      </c>
      <c r="M1875" t="s">
        <v>1313</v>
      </c>
      <c r="N1875" t="s">
        <v>1314</v>
      </c>
      <c r="O1875" t="s">
        <v>151</v>
      </c>
      <c r="P1875">
        <v>36.418010000000002</v>
      </c>
      <c r="Q1875">
        <v>-97.811179999999993</v>
      </c>
      <c r="R1875" t="s">
        <v>57</v>
      </c>
      <c r="S1875" t="s">
        <v>461</v>
      </c>
      <c r="T1875">
        <v>13</v>
      </c>
      <c r="V1875">
        <f>Tabla_database[[#This Row],[Unintentional Release (Barrels)]]+Tabla_database[[#This Row],[Intentional Release (Barrels)]]</f>
        <v>13</v>
      </c>
      <c r="W1875">
        <v>13</v>
      </c>
      <c r="X1875">
        <v>0</v>
      </c>
      <c r="Y1875" t="s">
        <v>59</v>
      </c>
      <c r="Z1875" t="s">
        <v>59</v>
      </c>
      <c r="AA1875" t="s">
        <v>99</v>
      </c>
      <c r="AB1875" t="s">
        <v>6410</v>
      </c>
      <c r="AC1875" t="s">
        <v>6411</v>
      </c>
      <c r="AD1875">
        <v>0</v>
      </c>
      <c r="AQ1875">
        <v>950</v>
      </c>
      <c r="AR1875">
        <v>1575</v>
      </c>
      <c r="AS1875">
        <v>0</v>
      </c>
      <c r="AT1875">
        <v>1650</v>
      </c>
      <c r="AU1875">
        <v>0</v>
      </c>
      <c r="AV1875">
        <v>0</v>
      </c>
      <c r="AW1875">
        <v>4175</v>
      </c>
    </row>
    <row r="1876" spans="1:49" x14ac:dyDescent="0.25">
      <c r="A1876">
        <v>20140428</v>
      </c>
      <c r="B1876">
        <v>21213</v>
      </c>
      <c r="C1876">
        <v>2014</v>
      </c>
      <c r="D1876" t="s">
        <v>6412</v>
      </c>
      <c r="E1876">
        <v>1845</v>
      </c>
      <c r="F1876" t="s">
        <v>287</v>
      </c>
      <c r="G1876" t="s">
        <v>1235</v>
      </c>
      <c r="H1876" t="s">
        <v>51</v>
      </c>
      <c r="I1876" t="s">
        <v>52</v>
      </c>
      <c r="J1876" t="s">
        <v>105</v>
      </c>
      <c r="K1876" t="s">
        <v>106</v>
      </c>
      <c r="M1876" t="s">
        <v>1235</v>
      </c>
      <c r="N1876" t="s">
        <v>953</v>
      </c>
      <c r="O1876" t="s">
        <v>302</v>
      </c>
      <c r="P1876">
        <v>40.536110999999998</v>
      </c>
      <c r="Q1876">
        <v>-74.256944000000004</v>
      </c>
      <c r="R1876" t="s">
        <v>67</v>
      </c>
      <c r="S1876" t="s">
        <v>117</v>
      </c>
      <c r="T1876">
        <v>0.19</v>
      </c>
      <c r="V1876">
        <f>Tabla_database[[#This Row],[Unintentional Release (Barrels)]]+Tabla_database[[#This Row],[Intentional Release (Barrels)]]</f>
        <v>0.19</v>
      </c>
      <c r="W1876">
        <v>0.19</v>
      </c>
      <c r="X1876">
        <v>0</v>
      </c>
      <c r="Y1876" t="s">
        <v>59</v>
      </c>
      <c r="Z1876" t="s">
        <v>59</v>
      </c>
      <c r="AA1876" t="s">
        <v>59</v>
      </c>
      <c r="AD1876">
        <v>0</v>
      </c>
      <c r="AQ1876">
        <v>8500</v>
      </c>
      <c r="AR1876">
        <v>20</v>
      </c>
      <c r="AS1876">
        <v>0</v>
      </c>
      <c r="AT1876">
        <v>1000</v>
      </c>
      <c r="AU1876">
        <v>0</v>
      </c>
      <c r="AV1876">
        <v>0</v>
      </c>
      <c r="AW1876">
        <v>9520</v>
      </c>
    </row>
    <row r="1877" spans="1:49" x14ac:dyDescent="0.25">
      <c r="A1877">
        <v>20140434</v>
      </c>
      <c r="B1877">
        <v>20003</v>
      </c>
      <c r="C1877">
        <v>2014</v>
      </c>
      <c r="D1877" t="s">
        <v>6413</v>
      </c>
      <c r="E1877">
        <v>1960</v>
      </c>
      <c r="F1877" t="s">
        <v>5658</v>
      </c>
      <c r="G1877" t="s">
        <v>6414</v>
      </c>
      <c r="H1877" t="s">
        <v>51</v>
      </c>
      <c r="I1877" t="s">
        <v>80</v>
      </c>
      <c r="J1877" t="s">
        <v>63</v>
      </c>
      <c r="O1877" t="s">
        <v>991</v>
      </c>
      <c r="P1877">
        <v>46.389949999999999</v>
      </c>
      <c r="Q1877">
        <v>-104.452</v>
      </c>
      <c r="R1877" t="s">
        <v>143</v>
      </c>
      <c r="S1877" t="s">
        <v>144</v>
      </c>
      <c r="T1877">
        <v>25</v>
      </c>
      <c r="V1877">
        <f>Tabla_database[[#This Row],[Unintentional Release (Barrels)]]+Tabla_database[[#This Row],[Intentional Release (Barrels)]]</f>
        <v>25</v>
      </c>
      <c r="W1877">
        <v>16</v>
      </c>
      <c r="X1877">
        <v>9</v>
      </c>
      <c r="Y1877" t="s">
        <v>59</v>
      </c>
      <c r="Z1877" t="s">
        <v>59</v>
      </c>
      <c r="AQ1877">
        <v>31800</v>
      </c>
      <c r="AR1877">
        <v>700</v>
      </c>
      <c r="AS1877">
        <v>0</v>
      </c>
      <c r="AT1877">
        <v>0</v>
      </c>
      <c r="AU1877">
        <v>9000</v>
      </c>
      <c r="AV1877">
        <v>0</v>
      </c>
      <c r="AW1877">
        <v>41500</v>
      </c>
    </row>
    <row r="1878" spans="1:49" x14ac:dyDescent="0.25">
      <c r="A1878">
        <v>20140420</v>
      </c>
      <c r="B1878">
        <v>20335</v>
      </c>
      <c r="C1878">
        <v>2014</v>
      </c>
      <c r="D1878" t="s">
        <v>6415</v>
      </c>
      <c r="E1878">
        <v>1845</v>
      </c>
      <c r="F1878" t="s">
        <v>287</v>
      </c>
      <c r="G1878" t="s">
        <v>2098</v>
      </c>
      <c r="H1878" t="s">
        <v>51</v>
      </c>
      <c r="I1878" t="s">
        <v>52</v>
      </c>
      <c r="J1878" t="s">
        <v>105</v>
      </c>
      <c r="K1878" t="s">
        <v>116</v>
      </c>
      <c r="M1878" t="s">
        <v>866</v>
      </c>
      <c r="N1878" t="s">
        <v>867</v>
      </c>
      <c r="O1878" t="s">
        <v>699</v>
      </c>
      <c r="P1878">
        <v>40.697536999999997</v>
      </c>
      <c r="Q1878">
        <v>-84.127224999999996</v>
      </c>
      <c r="R1878" t="s">
        <v>67</v>
      </c>
      <c r="S1878" t="s">
        <v>251</v>
      </c>
      <c r="T1878">
        <v>1.45</v>
      </c>
      <c r="V1878">
        <f>Tabla_database[[#This Row],[Unintentional Release (Barrels)]]+Tabla_database[[#This Row],[Intentional Release (Barrels)]]</f>
        <v>1.45</v>
      </c>
      <c r="W1878">
        <v>1.45</v>
      </c>
      <c r="X1878">
        <v>0</v>
      </c>
      <c r="Y1878" t="s">
        <v>59</v>
      </c>
      <c r="Z1878" t="s">
        <v>59</v>
      </c>
      <c r="AA1878" t="s">
        <v>59</v>
      </c>
      <c r="AD1878">
        <v>0</v>
      </c>
      <c r="AQ1878">
        <v>0</v>
      </c>
      <c r="AR1878">
        <v>132</v>
      </c>
      <c r="AS1878">
        <v>0</v>
      </c>
      <c r="AT1878">
        <v>17546</v>
      </c>
      <c r="AU1878">
        <v>0</v>
      </c>
      <c r="AV1878">
        <v>460</v>
      </c>
      <c r="AW1878">
        <v>18138</v>
      </c>
    </row>
    <row r="1879" spans="1:49" x14ac:dyDescent="0.25">
      <c r="A1879">
        <v>20140422</v>
      </c>
      <c r="B1879">
        <v>20228</v>
      </c>
      <c r="C1879">
        <v>2014</v>
      </c>
      <c r="D1879" t="s">
        <v>6416</v>
      </c>
      <c r="E1879">
        <v>31574</v>
      </c>
      <c r="F1879" t="s">
        <v>6396</v>
      </c>
      <c r="G1879" t="s">
        <v>5345</v>
      </c>
      <c r="H1879" t="s">
        <v>51</v>
      </c>
      <c r="I1879" t="s">
        <v>52</v>
      </c>
      <c r="J1879" t="s">
        <v>63</v>
      </c>
      <c r="M1879" t="s">
        <v>6417</v>
      </c>
      <c r="N1879" t="s">
        <v>5347</v>
      </c>
      <c r="O1879" t="s">
        <v>400</v>
      </c>
      <c r="P1879">
        <v>36.487768000000003</v>
      </c>
      <c r="Q1879">
        <v>-108.129948</v>
      </c>
      <c r="R1879" t="s">
        <v>67</v>
      </c>
      <c r="S1879" t="s">
        <v>68</v>
      </c>
      <c r="T1879">
        <v>62</v>
      </c>
      <c r="V1879">
        <f>Tabla_database[[#This Row],[Unintentional Release (Barrels)]]+Tabla_database[[#This Row],[Intentional Release (Barrels)]]</f>
        <v>62</v>
      </c>
      <c r="W1879">
        <v>58</v>
      </c>
      <c r="X1879">
        <v>4</v>
      </c>
      <c r="Y1879" t="s">
        <v>59</v>
      </c>
      <c r="Z1879" t="s">
        <v>59</v>
      </c>
      <c r="AA1879" t="s">
        <v>99</v>
      </c>
      <c r="AB1879" t="s">
        <v>6418</v>
      </c>
      <c r="AC1879" t="s">
        <v>6419</v>
      </c>
      <c r="AD1879">
        <v>0</v>
      </c>
      <c r="AQ1879">
        <v>0</v>
      </c>
      <c r="AR1879">
        <v>260</v>
      </c>
      <c r="AS1879">
        <v>0</v>
      </c>
      <c r="AT1879">
        <v>6800</v>
      </c>
      <c r="AU1879">
        <v>3008</v>
      </c>
      <c r="AV1879">
        <v>0</v>
      </c>
      <c r="AW1879">
        <v>10068</v>
      </c>
    </row>
    <row r="1880" spans="1:49" x14ac:dyDescent="0.25">
      <c r="A1880">
        <v>20140432</v>
      </c>
      <c r="B1880">
        <v>20556</v>
      </c>
      <c r="C1880">
        <v>2014</v>
      </c>
      <c r="D1880" t="s">
        <v>6420</v>
      </c>
      <c r="E1880">
        <v>4805</v>
      </c>
      <c r="F1880" t="s">
        <v>218</v>
      </c>
      <c r="G1880" t="s">
        <v>1078</v>
      </c>
      <c r="H1880" t="s">
        <v>51</v>
      </c>
      <c r="I1880" t="s">
        <v>52</v>
      </c>
      <c r="J1880" t="s">
        <v>105</v>
      </c>
      <c r="K1880" t="s">
        <v>116</v>
      </c>
      <c r="M1880" t="s">
        <v>1079</v>
      </c>
      <c r="N1880" t="s">
        <v>502</v>
      </c>
      <c r="O1880" t="s">
        <v>151</v>
      </c>
      <c r="P1880">
        <v>35.979163229999997</v>
      </c>
      <c r="Q1880">
        <v>-96.008245250000002</v>
      </c>
      <c r="R1880" t="s">
        <v>67</v>
      </c>
      <c r="S1880" t="s">
        <v>117</v>
      </c>
      <c r="T1880">
        <v>0.2</v>
      </c>
      <c r="V1880">
        <f>Tabla_database[[#This Row],[Unintentional Release (Barrels)]]+Tabla_database[[#This Row],[Intentional Release (Barrels)]]</f>
        <v>0.2</v>
      </c>
      <c r="W1880">
        <v>0.2</v>
      </c>
      <c r="X1880">
        <v>0</v>
      </c>
      <c r="Y1880" t="s">
        <v>59</v>
      </c>
      <c r="Z1880" t="s">
        <v>59</v>
      </c>
      <c r="AA1880" t="s">
        <v>59</v>
      </c>
      <c r="AD1880">
        <v>0</v>
      </c>
      <c r="AQ1880">
        <v>50</v>
      </c>
      <c r="AR1880">
        <v>20</v>
      </c>
      <c r="AS1880">
        <v>0</v>
      </c>
      <c r="AT1880">
        <v>2650</v>
      </c>
      <c r="AU1880">
        <v>0</v>
      </c>
      <c r="AV1880">
        <v>0</v>
      </c>
      <c r="AW1880">
        <v>2720</v>
      </c>
    </row>
    <row r="1881" spans="1:49" x14ac:dyDescent="0.25">
      <c r="A1881">
        <v>20140431</v>
      </c>
      <c r="B1881">
        <v>21069</v>
      </c>
      <c r="C1881">
        <v>2014</v>
      </c>
      <c r="D1881" t="s">
        <v>6421</v>
      </c>
      <c r="E1881">
        <v>30829</v>
      </c>
      <c r="F1881" t="s">
        <v>1245</v>
      </c>
      <c r="G1881" t="s">
        <v>6422</v>
      </c>
      <c r="H1881" t="s">
        <v>51</v>
      </c>
      <c r="I1881" t="s">
        <v>52</v>
      </c>
      <c r="J1881" t="s">
        <v>63</v>
      </c>
      <c r="M1881" t="s">
        <v>6178</v>
      </c>
      <c r="N1881" t="s">
        <v>2417</v>
      </c>
      <c r="O1881" t="s">
        <v>91</v>
      </c>
      <c r="P1881">
        <v>29.760155999999998</v>
      </c>
      <c r="Q1881">
        <v>-96.148477999999997</v>
      </c>
      <c r="R1881" t="s">
        <v>57</v>
      </c>
      <c r="S1881" t="s">
        <v>183</v>
      </c>
      <c r="T1881">
        <v>0.4</v>
      </c>
      <c r="V1881">
        <f>Tabla_database[[#This Row],[Unintentional Release (Barrels)]]+Tabla_database[[#This Row],[Intentional Release (Barrels)]]</f>
        <v>0.4</v>
      </c>
      <c r="W1881">
        <v>0.4</v>
      </c>
      <c r="X1881">
        <v>0</v>
      </c>
      <c r="Y1881" t="s">
        <v>59</v>
      </c>
      <c r="Z1881" t="s">
        <v>59</v>
      </c>
      <c r="AA1881" t="s">
        <v>59</v>
      </c>
      <c r="AD1881">
        <v>0</v>
      </c>
      <c r="AQ1881">
        <v>500</v>
      </c>
      <c r="AR1881">
        <v>15</v>
      </c>
      <c r="AS1881">
        <v>0</v>
      </c>
      <c r="AT1881">
        <v>0</v>
      </c>
      <c r="AU1881">
        <v>0</v>
      </c>
      <c r="AV1881">
        <v>0</v>
      </c>
      <c r="AW1881">
        <v>515</v>
      </c>
    </row>
    <row r="1882" spans="1:49" x14ac:dyDescent="0.25">
      <c r="A1882">
        <v>20140436</v>
      </c>
      <c r="B1882">
        <v>20235</v>
      </c>
      <c r="C1882">
        <v>2014</v>
      </c>
      <c r="D1882" t="s">
        <v>6423</v>
      </c>
      <c r="E1882">
        <v>300</v>
      </c>
      <c r="F1882" t="s">
        <v>87</v>
      </c>
      <c r="G1882" t="s">
        <v>5364</v>
      </c>
      <c r="H1882" t="s">
        <v>51</v>
      </c>
      <c r="I1882" t="s">
        <v>52</v>
      </c>
      <c r="J1882" t="s">
        <v>63</v>
      </c>
      <c r="M1882" t="s">
        <v>657</v>
      </c>
      <c r="N1882" t="s">
        <v>2996</v>
      </c>
      <c r="O1882" t="s">
        <v>91</v>
      </c>
      <c r="P1882">
        <v>32.99344</v>
      </c>
      <c r="Q1882">
        <v>-102.78992</v>
      </c>
      <c r="R1882" t="s">
        <v>57</v>
      </c>
      <c r="S1882" t="s">
        <v>183</v>
      </c>
      <c r="T1882">
        <v>50</v>
      </c>
      <c r="V1882">
        <f>Tabla_database[[#This Row],[Unintentional Release (Barrels)]]+Tabla_database[[#This Row],[Intentional Release (Barrels)]]</f>
        <v>50</v>
      </c>
      <c r="W1882">
        <v>50</v>
      </c>
      <c r="X1882">
        <v>0</v>
      </c>
      <c r="Y1882" t="s">
        <v>59</v>
      </c>
      <c r="Z1882" t="s">
        <v>59</v>
      </c>
      <c r="AA1882" t="s">
        <v>99</v>
      </c>
      <c r="AB1882" t="s">
        <v>6424</v>
      </c>
      <c r="AC1882" t="s">
        <v>6425</v>
      </c>
      <c r="AD1882">
        <v>0</v>
      </c>
      <c r="AQ1882">
        <v>43000</v>
      </c>
      <c r="AR1882">
        <v>1600</v>
      </c>
      <c r="AS1882">
        <v>0</v>
      </c>
      <c r="AT1882">
        <v>1500</v>
      </c>
      <c r="AU1882">
        <v>0</v>
      </c>
      <c r="AV1882">
        <v>0</v>
      </c>
      <c r="AW1882">
        <v>46100</v>
      </c>
    </row>
    <row r="1883" spans="1:49" x14ac:dyDescent="0.25">
      <c r="A1883">
        <v>20140429</v>
      </c>
      <c r="B1883">
        <v>19989</v>
      </c>
      <c r="C1883">
        <v>2014</v>
      </c>
      <c r="D1883" t="s">
        <v>6426</v>
      </c>
      <c r="E1883">
        <v>300</v>
      </c>
      <c r="F1883" t="s">
        <v>87</v>
      </c>
      <c r="G1883" t="s">
        <v>1970</v>
      </c>
      <c r="H1883" t="s">
        <v>51</v>
      </c>
      <c r="I1883" t="s">
        <v>52</v>
      </c>
      <c r="J1883" t="s">
        <v>63</v>
      </c>
      <c r="M1883" t="s">
        <v>1970</v>
      </c>
      <c r="N1883" t="s">
        <v>1105</v>
      </c>
      <c r="O1883" t="s">
        <v>508</v>
      </c>
      <c r="P1883">
        <v>42.233260000000001</v>
      </c>
      <c r="Q1883">
        <v>-104.68633</v>
      </c>
      <c r="R1883" t="s">
        <v>67</v>
      </c>
      <c r="S1883" t="s">
        <v>68</v>
      </c>
      <c r="T1883">
        <v>2</v>
      </c>
      <c r="V1883">
        <f>Tabla_database[[#This Row],[Unintentional Release (Barrels)]]+Tabla_database[[#This Row],[Intentional Release (Barrels)]]</f>
        <v>2</v>
      </c>
      <c r="W1883">
        <v>2</v>
      </c>
      <c r="X1883">
        <v>0</v>
      </c>
      <c r="Y1883" t="s">
        <v>59</v>
      </c>
      <c r="Z1883" t="s">
        <v>59</v>
      </c>
      <c r="AA1883" t="s">
        <v>99</v>
      </c>
      <c r="AB1883" t="s">
        <v>6427</v>
      </c>
      <c r="AC1883" t="s">
        <v>6428</v>
      </c>
      <c r="AQ1883">
        <v>1000</v>
      </c>
      <c r="AR1883">
        <v>130</v>
      </c>
      <c r="AS1883">
        <v>0</v>
      </c>
      <c r="AT1883">
        <v>3770</v>
      </c>
      <c r="AU1883">
        <v>1500</v>
      </c>
      <c r="AV1883">
        <v>0</v>
      </c>
      <c r="AW1883">
        <v>6400</v>
      </c>
    </row>
    <row r="1884" spans="1:49" x14ac:dyDescent="0.25">
      <c r="A1884">
        <v>20140439</v>
      </c>
      <c r="B1884">
        <v>20576</v>
      </c>
      <c r="C1884">
        <v>2014</v>
      </c>
      <c r="D1884" t="s">
        <v>6429</v>
      </c>
      <c r="E1884">
        <v>32109</v>
      </c>
      <c r="F1884" t="s">
        <v>3479</v>
      </c>
      <c r="G1884" t="s">
        <v>6430</v>
      </c>
      <c r="H1884" t="s">
        <v>51</v>
      </c>
      <c r="I1884" t="s">
        <v>52</v>
      </c>
      <c r="J1884" t="s">
        <v>53</v>
      </c>
      <c r="K1884" t="s">
        <v>54</v>
      </c>
      <c r="M1884" t="s">
        <v>6431</v>
      </c>
      <c r="N1884" t="s">
        <v>1051</v>
      </c>
      <c r="O1884" t="s">
        <v>151</v>
      </c>
      <c r="P1884">
        <v>34.462837</v>
      </c>
      <c r="Q1884">
        <v>-97.688496999999998</v>
      </c>
      <c r="R1884" t="s">
        <v>57</v>
      </c>
      <c r="S1884" t="s">
        <v>163</v>
      </c>
      <c r="T1884">
        <v>0.24</v>
      </c>
      <c r="U1884">
        <v>0</v>
      </c>
      <c r="V1884">
        <f>Tabla_database[[#This Row],[Unintentional Release (Barrels)]]+Tabla_database[[#This Row],[Intentional Release (Barrels)]]</f>
        <v>0.24</v>
      </c>
      <c r="W1884">
        <v>0</v>
      </c>
      <c r="X1884">
        <v>0.24</v>
      </c>
      <c r="Y1884" t="s">
        <v>59</v>
      </c>
      <c r="Z1884" t="s">
        <v>59</v>
      </c>
      <c r="AA1884" t="s">
        <v>99</v>
      </c>
      <c r="AB1884" t="s">
        <v>6432</v>
      </c>
      <c r="AC1884" t="s">
        <v>6428</v>
      </c>
      <c r="AD1884">
        <v>0</v>
      </c>
      <c r="AQ1884">
        <v>250</v>
      </c>
      <c r="AR1884">
        <v>25</v>
      </c>
      <c r="AS1884">
        <v>0</v>
      </c>
      <c r="AT1884">
        <v>100</v>
      </c>
      <c r="AU1884">
        <v>0</v>
      </c>
      <c r="AV1884">
        <v>0</v>
      </c>
      <c r="AW1884">
        <v>375</v>
      </c>
    </row>
    <row r="1885" spans="1:49" x14ac:dyDescent="0.25">
      <c r="A1885">
        <v>20140437</v>
      </c>
      <c r="B1885">
        <v>20276</v>
      </c>
      <c r="C1885">
        <v>2014</v>
      </c>
      <c r="D1885" t="s">
        <v>6433</v>
      </c>
      <c r="E1885">
        <v>300</v>
      </c>
      <c r="F1885" t="s">
        <v>87</v>
      </c>
      <c r="G1885" t="s">
        <v>6434</v>
      </c>
      <c r="H1885" t="s">
        <v>51</v>
      </c>
      <c r="I1885" t="s">
        <v>52</v>
      </c>
      <c r="J1885" t="s">
        <v>63</v>
      </c>
      <c r="M1885" t="s">
        <v>6435</v>
      </c>
      <c r="N1885" t="s">
        <v>6436</v>
      </c>
      <c r="O1885" t="s">
        <v>508</v>
      </c>
      <c r="P1885">
        <v>44.941510000000001</v>
      </c>
      <c r="Q1885">
        <v>-108.8267</v>
      </c>
      <c r="R1885" t="s">
        <v>67</v>
      </c>
      <c r="S1885" t="s">
        <v>227</v>
      </c>
      <c r="T1885">
        <v>4</v>
      </c>
      <c r="V1885">
        <f>Tabla_database[[#This Row],[Unintentional Release (Barrels)]]+Tabla_database[[#This Row],[Intentional Release (Barrels)]]</f>
        <v>4</v>
      </c>
      <c r="W1885">
        <v>4</v>
      </c>
      <c r="X1885">
        <v>0</v>
      </c>
      <c r="Y1885" t="s">
        <v>59</v>
      </c>
      <c r="Z1885" t="s">
        <v>59</v>
      </c>
      <c r="AA1885" t="s">
        <v>99</v>
      </c>
      <c r="AB1885" t="s">
        <v>6437</v>
      </c>
      <c r="AC1885" t="s">
        <v>6438</v>
      </c>
      <c r="AD1885">
        <v>0</v>
      </c>
      <c r="AQ1885">
        <v>3700</v>
      </c>
      <c r="AR1885">
        <v>260</v>
      </c>
      <c r="AS1885">
        <v>0</v>
      </c>
      <c r="AT1885">
        <v>6500</v>
      </c>
      <c r="AU1885">
        <v>3500</v>
      </c>
      <c r="AV1885">
        <v>0</v>
      </c>
      <c r="AW1885">
        <v>13960</v>
      </c>
    </row>
    <row r="1886" spans="1:49" x14ac:dyDescent="0.25">
      <c r="A1886">
        <v>20140438</v>
      </c>
      <c r="B1886">
        <v>20016</v>
      </c>
      <c r="C1886">
        <v>2014</v>
      </c>
      <c r="D1886" t="s">
        <v>6439</v>
      </c>
      <c r="E1886">
        <v>11169</v>
      </c>
      <c r="F1886" t="s">
        <v>78</v>
      </c>
      <c r="G1886" t="s">
        <v>6440</v>
      </c>
      <c r="H1886" t="s">
        <v>51</v>
      </c>
      <c r="I1886" t="s">
        <v>52</v>
      </c>
      <c r="J1886" t="s">
        <v>63</v>
      </c>
      <c r="M1886" t="s">
        <v>81</v>
      </c>
      <c r="N1886" t="s">
        <v>82</v>
      </c>
      <c r="O1886" t="s">
        <v>83</v>
      </c>
      <c r="P1886">
        <v>46.693539999999999</v>
      </c>
      <c r="Q1886">
        <v>-92.049000000000007</v>
      </c>
      <c r="R1886" t="s">
        <v>57</v>
      </c>
      <c r="S1886" t="s">
        <v>163</v>
      </c>
      <c r="T1886">
        <v>5.95</v>
      </c>
      <c r="V1886">
        <f>Tabla_database[[#This Row],[Unintentional Release (Barrels)]]+Tabla_database[[#This Row],[Intentional Release (Barrels)]]</f>
        <v>5.95</v>
      </c>
      <c r="W1886">
        <v>5.95</v>
      </c>
      <c r="X1886">
        <v>0</v>
      </c>
      <c r="Y1886" t="s">
        <v>59</v>
      </c>
      <c r="Z1886" t="s">
        <v>59</v>
      </c>
      <c r="AA1886" t="s">
        <v>59</v>
      </c>
      <c r="AD1886">
        <v>0</v>
      </c>
      <c r="AQ1886">
        <v>19784</v>
      </c>
      <c r="AR1886">
        <v>168</v>
      </c>
      <c r="AS1886">
        <v>0</v>
      </c>
      <c r="AT1886">
        <v>15976</v>
      </c>
      <c r="AU1886">
        <v>5950</v>
      </c>
      <c r="AV1886">
        <v>0</v>
      </c>
      <c r="AW1886">
        <v>41878</v>
      </c>
    </row>
    <row r="1887" spans="1:49" x14ac:dyDescent="0.25">
      <c r="A1887">
        <v>20150002</v>
      </c>
      <c r="B1887">
        <v>20302</v>
      </c>
      <c r="C1887">
        <v>2014</v>
      </c>
      <c r="D1887" t="s">
        <v>6441</v>
      </c>
      <c r="E1887">
        <v>32258</v>
      </c>
      <c r="F1887" t="s">
        <v>1914</v>
      </c>
      <c r="G1887" t="s">
        <v>6442</v>
      </c>
      <c r="H1887" t="s">
        <v>51</v>
      </c>
      <c r="I1887" t="s">
        <v>52</v>
      </c>
      <c r="J1887" t="s">
        <v>105</v>
      </c>
      <c r="K1887" t="s">
        <v>212</v>
      </c>
      <c r="L1887" t="s">
        <v>4589</v>
      </c>
      <c r="M1887" t="s">
        <v>477</v>
      </c>
      <c r="N1887" t="s">
        <v>477</v>
      </c>
      <c r="O1887" t="s">
        <v>162</v>
      </c>
      <c r="P1887">
        <v>41.018160000000002</v>
      </c>
      <c r="Q1887">
        <v>-88.015049000000005</v>
      </c>
      <c r="R1887" t="s">
        <v>67</v>
      </c>
      <c r="S1887" t="s">
        <v>227</v>
      </c>
      <c r="T1887">
        <v>0.42</v>
      </c>
      <c r="V1887">
        <f>Tabla_database[[#This Row],[Unintentional Release (Barrels)]]+Tabla_database[[#This Row],[Intentional Release (Barrels)]]</f>
        <v>0.42</v>
      </c>
      <c r="W1887">
        <v>0.42</v>
      </c>
      <c r="X1887">
        <v>0</v>
      </c>
      <c r="Y1887" t="s">
        <v>59</v>
      </c>
      <c r="Z1887" t="s">
        <v>59</v>
      </c>
      <c r="AA1887" t="s">
        <v>99</v>
      </c>
      <c r="AB1887" t="s">
        <v>6441</v>
      </c>
      <c r="AC1887" t="s">
        <v>6443</v>
      </c>
      <c r="AD1887">
        <v>0</v>
      </c>
      <c r="AQ1887">
        <v>1350</v>
      </c>
      <c r="AR1887">
        <v>2</v>
      </c>
      <c r="AS1887">
        <v>0</v>
      </c>
      <c r="AT1887">
        <v>1000</v>
      </c>
      <c r="AU1887">
        <v>50</v>
      </c>
      <c r="AV1887">
        <v>0</v>
      </c>
      <c r="AW1887">
        <v>2402</v>
      </c>
    </row>
    <row r="1888" spans="1:49" x14ac:dyDescent="0.25">
      <c r="A1888">
        <v>20140441</v>
      </c>
      <c r="B1888">
        <v>20458</v>
      </c>
      <c r="C1888">
        <v>2014</v>
      </c>
      <c r="D1888" t="s">
        <v>6444</v>
      </c>
      <c r="E1888">
        <v>31684</v>
      </c>
      <c r="F1888" t="s">
        <v>3226</v>
      </c>
      <c r="G1888" t="s">
        <v>1563</v>
      </c>
      <c r="H1888" t="s">
        <v>51</v>
      </c>
      <c r="I1888" t="s">
        <v>52</v>
      </c>
      <c r="J1888" t="s">
        <v>105</v>
      </c>
      <c r="K1888" t="s">
        <v>116</v>
      </c>
      <c r="M1888" t="s">
        <v>121</v>
      </c>
      <c r="N1888" t="s">
        <v>108</v>
      </c>
      <c r="O1888" t="s">
        <v>91</v>
      </c>
      <c r="P1888">
        <v>29.717845000000001</v>
      </c>
      <c r="Q1888">
        <v>-95.178372999999993</v>
      </c>
      <c r="R1888" t="s">
        <v>67</v>
      </c>
      <c r="S1888" t="s">
        <v>68</v>
      </c>
      <c r="T1888">
        <v>0.55000000000000004</v>
      </c>
      <c r="V1888">
        <f>Tabla_database[[#This Row],[Unintentional Release (Barrels)]]+Tabla_database[[#This Row],[Intentional Release (Barrels)]]</f>
        <v>0.55000000000000004</v>
      </c>
      <c r="W1888">
        <v>0.55000000000000004</v>
      </c>
      <c r="X1888">
        <v>0</v>
      </c>
      <c r="Y1888" t="s">
        <v>59</v>
      </c>
      <c r="Z1888" t="s">
        <v>59</v>
      </c>
      <c r="AA1888" t="s">
        <v>59</v>
      </c>
      <c r="AD1888">
        <v>0</v>
      </c>
      <c r="AQ1888">
        <v>0</v>
      </c>
      <c r="AR1888">
        <v>100</v>
      </c>
      <c r="AS1888">
        <v>0</v>
      </c>
      <c r="AT1888">
        <v>0</v>
      </c>
      <c r="AU1888">
        <v>7500</v>
      </c>
      <c r="AV1888">
        <v>0</v>
      </c>
      <c r="AW1888">
        <v>7600</v>
      </c>
    </row>
    <row r="1889" spans="1:49" x14ac:dyDescent="0.25">
      <c r="A1889">
        <v>20140433</v>
      </c>
      <c r="B1889">
        <v>20617</v>
      </c>
      <c r="C1889">
        <v>2014</v>
      </c>
      <c r="D1889" t="s">
        <v>6445</v>
      </c>
      <c r="E1889">
        <v>31555</v>
      </c>
      <c r="F1889" t="s">
        <v>655</v>
      </c>
      <c r="G1889" t="s">
        <v>5779</v>
      </c>
      <c r="H1889" t="s">
        <v>51</v>
      </c>
      <c r="I1889" t="s">
        <v>52</v>
      </c>
      <c r="J1889" t="s">
        <v>356</v>
      </c>
      <c r="M1889" t="s">
        <v>314</v>
      </c>
      <c r="N1889" t="s">
        <v>315</v>
      </c>
      <c r="O1889" t="s">
        <v>91</v>
      </c>
      <c r="P1889">
        <v>31.1158</v>
      </c>
      <c r="Q1889">
        <v>-102.2931</v>
      </c>
      <c r="R1889" t="s">
        <v>67</v>
      </c>
      <c r="S1889" t="s">
        <v>404</v>
      </c>
      <c r="T1889">
        <v>31.8</v>
      </c>
      <c r="U1889">
        <v>0</v>
      </c>
      <c r="V1889">
        <f>Tabla_database[[#This Row],[Unintentional Release (Barrels)]]+Tabla_database[[#This Row],[Intentional Release (Barrels)]]</f>
        <v>31.8</v>
      </c>
      <c r="W1889">
        <v>0</v>
      </c>
      <c r="X1889">
        <v>31.8</v>
      </c>
      <c r="Y1889" t="s">
        <v>59</v>
      </c>
      <c r="Z1889" t="s">
        <v>59</v>
      </c>
      <c r="AA1889" t="s">
        <v>59</v>
      </c>
      <c r="AD1889">
        <v>0</v>
      </c>
      <c r="AQ1889">
        <v>1300</v>
      </c>
      <c r="AR1889">
        <v>141</v>
      </c>
      <c r="AS1889">
        <v>0</v>
      </c>
      <c r="AT1889">
        <v>200</v>
      </c>
      <c r="AU1889">
        <v>0</v>
      </c>
      <c r="AV1889">
        <v>0</v>
      </c>
      <c r="AW1889">
        <v>1641</v>
      </c>
    </row>
    <row r="1890" spans="1:49" x14ac:dyDescent="0.25">
      <c r="A1890">
        <v>20150005</v>
      </c>
      <c r="B1890">
        <v>20033</v>
      </c>
      <c r="C1890">
        <v>2014</v>
      </c>
      <c r="D1890" t="s">
        <v>6446</v>
      </c>
      <c r="E1890">
        <v>31618</v>
      </c>
      <c r="F1890" t="s">
        <v>362</v>
      </c>
      <c r="G1890" t="s">
        <v>6447</v>
      </c>
      <c r="H1890" t="s">
        <v>51</v>
      </c>
      <c r="I1890" t="s">
        <v>52</v>
      </c>
      <c r="J1890" t="s">
        <v>105</v>
      </c>
      <c r="K1890" t="s">
        <v>116</v>
      </c>
      <c r="M1890" t="s">
        <v>1101</v>
      </c>
      <c r="N1890" t="s">
        <v>108</v>
      </c>
      <c r="O1890" t="s">
        <v>91</v>
      </c>
      <c r="P1890">
        <v>29.766210000000001</v>
      </c>
      <c r="Q1890">
        <v>-95.012445999999997</v>
      </c>
      <c r="R1890" t="s">
        <v>57</v>
      </c>
      <c r="S1890" t="s">
        <v>58</v>
      </c>
      <c r="T1890">
        <v>0.24</v>
      </c>
      <c r="V1890">
        <f>Tabla_database[[#This Row],[Unintentional Release (Barrels)]]+Tabla_database[[#This Row],[Intentional Release (Barrels)]]</f>
        <v>0.24</v>
      </c>
      <c r="W1890">
        <v>0.24</v>
      </c>
      <c r="X1890">
        <v>0</v>
      </c>
      <c r="Y1890" t="s">
        <v>59</v>
      </c>
      <c r="Z1890" t="s">
        <v>59</v>
      </c>
      <c r="AA1890" t="s">
        <v>99</v>
      </c>
      <c r="AB1890" t="s">
        <v>6448</v>
      </c>
      <c r="AC1890" t="s">
        <v>6449</v>
      </c>
      <c r="AD1890">
        <v>0</v>
      </c>
      <c r="AQ1890">
        <v>1000</v>
      </c>
      <c r="AR1890">
        <v>40</v>
      </c>
      <c r="AS1890">
        <v>0</v>
      </c>
      <c r="AT1890">
        <v>1000</v>
      </c>
      <c r="AU1890">
        <v>0</v>
      </c>
      <c r="AV1890">
        <v>0</v>
      </c>
      <c r="AW1890">
        <v>2040</v>
      </c>
    </row>
    <row r="1891" spans="1:49" x14ac:dyDescent="0.25">
      <c r="A1891">
        <v>20150007</v>
      </c>
      <c r="B1891">
        <v>20035</v>
      </c>
      <c r="C1891">
        <v>2014</v>
      </c>
      <c r="D1891" t="s">
        <v>6450</v>
      </c>
      <c r="E1891">
        <v>11169</v>
      </c>
      <c r="F1891" t="s">
        <v>78</v>
      </c>
      <c r="G1891" t="s">
        <v>1400</v>
      </c>
      <c r="H1891" t="s">
        <v>51</v>
      </c>
      <c r="I1891" t="s">
        <v>80</v>
      </c>
      <c r="J1891" t="s">
        <v>53</v>
      </c>
      <c r="K1891" t="s">
        <v>54</v>
      </c>
      <c r="M1891" t="s">
        <v>6451</v>
      </c>
      <c r="N1891" t="s">
        <v>6452</v>
      </c>
      <c r="O1891" t="s">
        <v>592</v>
      </c>
      <c r="P1891">
        <v>45.975279999999998</v>
      </c>
      <c r="Q1891">
        <v>-86.245559999999998</v>
      </c>
      <c r="R1891" t="s">
        <v>67</v>
      </c>
      <c r="S1891" t="s">
        <v>135</v>
      </c>
      <c r="T1891">
        <v>0</v>
      </c>
      <c r="U1891">
        <v>0</v>
      </c>
      <c r="V1891">
        <f>Tabla_database[[#This Row],[Unintentional Release (Barrels)]]+Tabla_database[[#This Row],[Intentional Release (Barrels)]]</f>
        <v>0</v>
      </c>
      <c r="W1891">
        <v>0</v>
      </c>
      <c r="X1891">
        <v>0</v>
      </c>
      <c r="Y1891" t="s">
        <v>59</v>
      </c>
      <c r="Z1891" t="s">
        <v>59</v>
      </c>
      <c r="AA1891" t="s">
        <v>99</v>
      </c>
      <c r="AB1891" t="s">
        <v>6450</v>
      </c>
      <c r="AC1891" t="s">
        <v>6453</v>
      </c>
      <c r="AD1891">
        <v>0</v>
      </c>
      <c r="AQ1891">
        <v>214500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214500</v>
      </c>
    </row>
    <row r="1892" spans="1:49" x14ac:dyDescent="0.25">
      <c r="A1892">
        <v>20150006</v>
      </c>
      <c r="B1892">
        <v>21514</v>
      </c>
      <c r="C1892">
        <v>2014</v>
      </c>
      <c r="D1892" t="s">
        <v>6454</v>
      </c>
      <c r="E1892">
        <v>31888</v>
      </c>
      <c r="F1892" t="s">
        <v>1229</v>
      </c>
      <c r="G1892" t="s">
        <v>6455</v>
      </c>
      <c r="H1892" t="s">
        <v>51</v>
      </c>
      <c r="I1892" t="s">
        <v>80</v>
      </c>
      <c r="J1892" t="s">
        <v>63</v>
      </c>
      <c r="M1892" t="s">
        <v>4241</v>
      </c>
      <c r="N1892" t="s">
        <v>1473</v>
      </c>
      <c r="O1892" t="s">
        <v>91</v>
      </c>
      <c r="P1892">
        <v>32.156030000000001</v>
      </c>
      <c r="Q1892">
        <v>-102.16955</v>
      </c>
      <c r="R1892" t="s">
        <v>143</v>
      </c>
      <c r="S1892" t="s">
        <v>144</v>
      </c>
      <c r="T1892">
        <v>20</v>
      </c>
      <c r="V1892">
        <f>Tabla_database[[#This Row],[Unintentional Release (Barrels)]]+Tabla_database[[#This Row],[Intentional Release (Barrels)]]</f>
        <v>20</v>
      </c>
      <c r="W1892">
        <v>1</v>
      </c>
      <c r="X1892">
        <v>19</v>
      </c>
      <c r="Y1892" t="s">
        <v>59</v>
      </c>
      <c r="Z1892" t="s">
        <v>59</v>
      </c>
      <c r="AA1892" t="s">
        <v>99</v>
      </c>
      <c r="AB1892" t="s">
        <v>6456</v>
      </c>
      <c r="AC1892" t="s">
        <v>6457</v>
      </c>
      <c r="AD1892">
        <v>0</v>
      </c>
      <c r="AQ1892">
        <v>2500</v>
      </c>
      <c r="AR1892">
        <v>1400</v>
      </c>
      <c r="AS1892">
        <v>0</v>
      </c>
      <c r="AT1892">
        <v>8000</v>
      </c>
      <c r="AU1892">
        <v>86000</v>
      </c>
      <c r="AV1892">
        <v>0</v>
      </c>
      <c r="AW1892">
        <v>97900</v>
      </c>
    </row>
    <row r="1893" spans="1:49" x14ac:dyDescent="0.25">
      <c r="A1893">
        <v>20150008</v>
      </c>
      <c r="B1893">
        <v>21185</v>
      </c>
      <c r="C1893">
        <v>2014</v>
      </c>
      <c r="D1893" t="s">
        <v>6458</v>
      </c>
      <c r="E1893">
        <v>15674</v>
      </c>
      <c r="F1893" t="s">
        <v>229</v>
      </c>
      <c r="G1893" t="s">
        <v>6459</v>
      </c>
      <c r="H1893" t="s">
        <v>51</v>
      </c>
      <c r="I1893" t="s">
        <v>80</v>
      </c>
      <c r="J1893" t="s">
        <v>105</v>
      </c>
      <c r="K1893" t="s">
        <v>106</v>
      </c>
      <c r="M1893" t="s">
        <v>2527</v>
      </c>
      <c r="N1893" t="s">
        <v>1057</v>
      </c>
      <c r="O1893" t="s">
        <v>759</v>
      </c>
      <c r="P1893">
        <v>34.544428000000003</v>
      </c>
      <c r="Q1893">
        <v>-82.507593999999997</v>
      </c>
      <c r="R1893" t="s">
        <v>57</v>
      </c>
      <c r="S1893" t="s">
        <v>461</v>
      </c>
      <c r="T1893">
        <v>8800</v>
      </c>
      <c r="V1893">
        <f>Tabla_database[[#This Row],[Unintentional Release (Barrels)]]+Tabla_database[[#This Row],[Intentional Release (Barrels)]]</f>
        <v>8800</v>
      </c>
      <c r="W1893">
        <v>4978</v>
      </c>
      <c r="X1893">
        <v>3822</v>
      </c>
      <c r="Y1893" t="s">
        <v>59</v>
      </c>
      <c r="Z1893" t="s">
        <v>59</v>
      </c>
      <c r="AA1893" t="s">
        <v>99</v>
      </c>
      <c r="AB1893" t="s">
        <v>6458</v>
      </c>
      <c r="AC1893" t="s">
        <v>6460</v>
      </c>
      <c r="AD1893">
        <v>0</v>
      </c>
      <c r="AQ1893">
        <v>327500</v>
      </c>
      <c r="AR1893">
        <v>512500</v>
      </c>
      <c r="AS1893">
        <v>0</v>
      </c>
      <c r="AT1893">
        <v>423000</v>
      </c>
      <c r="AU1893">
        <v>2575000</v>
      </c>
      <c r="AV1893">
        <v>0</v>
      </c>
      <c r="AW1893">
        <v>3838000</v>
      </c>
    </row>
    <row r="1894" spans="1:49" x14ac:dyDescent="0.25">
      <c r="A1894">
        <v>20140435</v>
      </c>
      <c r="B1894">
        <v>20622</v>
      </c>
      <c r="C1894">
        <v>2014</v>
      </c>
      <c r="D1894" t="s">
        <v>6461</v>
      </c>
      <c r="E1894">
        <v>30829</v>
      </c>
      <c r="F1894" t="s">
        <v>1245</v>
      </c>
      <c r="G1894" t="s">
        <v>6462</v>
      </c>
      <c r="H1894" t="s">
        <v>51</v>
      </c>
      <c r="I1894" t="s">
        <v>52</v>
      </c>
      <c r="J1894" t="s">
        <v>63</v>
      </c>
      <c r="M1894" t="s">
        <v>6463</v>
      </c>
      <c r="N1894" t="s">
        <v>1030</v>
      </c>
      <c r="O1894" t="s">
        <v>91</v>
      </c>
      <c r="P1894">
        <v>32.000452000000003</v>
      </c>
      <c r="Q1894">
        <v>-102.26999000000001</v>
      </c>
      <c r="R1894" t="s">
        <v>67</v>
      </c>
      <c r="S1894" t="s">
        <v>251</v>
      </c>
      <c r="T1894">
        <v>35</v>
      </c>
      <c r="V1894">
        <f>Tabla_database[[#This Row],[Unintentional Release (Barrels)]]+Tabla_database[[#This Row],[Intentional Release (Barrels)]]</f>
        <v>35</v>
      </c>
      <c r="W1894">
        <v>35</v>
      </c>
      <c r="X1894">
        <v>0</v>
      </c>
      <c r="Y1894" t="s">
        <v>59</v>
      </c>
      <c r="Z1894" t="s">
        <v>59</v>
      </c>
      <c r="AA1894" t="s">
        <v>59</v>
      </c>
      <c r="AD1894">
        <v>0</v>
      </c>
      <c r="AQ1894">
        <v>7500</v>
      </c>
      <c r="AR1894">
        <v>2450</v>
      </c>
      <c r="AS1894">
        <v>0</v>
      </c>
      <c r="AT1894">
        <v>20000</v>
      </c>
      <c r="AU1894">
        <v>5000</v>
      </c>
      <c r="AV1894">
        <v>0</v>
      </c>
      <c r="AW1894">
        <v>34950</v>
      </c>
    </row>
    <row r="1895" spans="1:49" x14ac:dyDescent="0.25">
      <c r="A1895">
        <v>20150011</v>
      </c>
      <c r="B1895">
        <v>20795</v>
      </c>
      <c r="C1895">
        <v>2014</v>
      </c>
      <c r="D1895" t="s">
        <v>6464</v>
      </c>
      <c r="E1895">
        <v>32258</v>
      </c>
      <c r="F1895" t="s">
        <v>1914</v>
      </c>
      <c r="G1895" t="s">
        <v>6465</v>
      </c>
      <c r="H1895" t="s">
        <v>51</v>
      </c>
      <c r="I1895" t="s">
        <v>52</v>
      </c>
      <c r="J1895" t="s">
        <v>105</v>
      </c>
      <c r="K1895" t="s">
        <v>212</v>
      </c>
      <c r="L1895" t="s">
        <v>4589</v>
      </c>
      <c r="M1895" t="s">
        <v>6466</v>
      </c>
      <c r="N1895" t="s">
        <v>1917</v>
      </c>
      <c r="O1895" t="s">
        <v>97</v>
      </c>
      <c r="P1895">
        <v>46.370781999999998</v>
      </c>
      <c r="Q1895">
        <v>-97.467556999999999</v>
      </c>
      <c r="R1895" t="s">
        <v>67</v>
      </c>
      <c r="S1895" t="s">
        <v>68</v>
      </c>
      <c r="T1895">
        <v>5.7</v>
      </c>
      <c r="V1895">
        <f>Tabla_database[[#This Row],[Unintentional Release (Barrels)]]+Tabla_database[[#This Row],[Intentional Release (Barrels)]]</f>
        <v>5.7</v>
      </c>
      <c r="W1895">
        <v>5.7</v>
      </c>
      <c r="X1895">
        <v>0</v>
      </c>
      <c r="Y1895" t="s">
        <v>59</v>
      </c>
      <c r="Z1895" t="s">
        <v>59</v>
      </c>
      <c r="AA1895" t="s">
        <v>99</v>
      </c>
      <c r="AB1895" t="s">
        <v>6467</v>
      </c>
      <c r="AC1895" t="s">
        <v>6468</v>
      </c>
      <c r="AD1895">
        <v>0</v>
      </c>
      <c r="AQ1895">
        <v>1500</v>
      </c>
      <c r="AR1895">
        <v>570</v>
      </c>
      <c r="AS1895">
        <v>0</v>
      </c>
      <c r="AT1895">
        <v>5170</v>
      </c>
      <c r="AU1895">
        <v>174105</v>
      </c>
      <c r="AV1895">
        <v>0</v>
      </c>
      <c r="AW1895">
        <v>181345</v>
      </c>
    </row>
    <row r="1896" spans="1:49" x14ac:dyDescent="0.25">
      <c r="A1896">
        <v>20150010</v>
      </c>
      <c r="B1896">
        <v>21836</v>
      </c>
      <c r="C1896">
        <v>2014</v>
      </c>
      <c r="D1896" t="s">
        <v>6469</v>
      </c>
      <c r="E1896">
        <v>18092</v>
      </c>
      <c r="F1896" t="s">
        <v>408</v>
      </c>
      <c r="G1896" t="s">
        <v>4820</v>
      </c>
      <c r="H1896" t="s">
        <v>51</v>
      </c>
      <c r="I1896" t="s">
        <v>104</v>
      </c>
      <c r="J1896" t="s">
        <v>105</v>
      </c>
      <c r="K1896" t="s">
        <v>106</v>
      </c>
      <c r="M1896" t="s">
        <v>2570</v>
      </c>
      <c r="N1896" t="s">
        <v>2346</v>
      </c>
      <c r="O1896" t="s">
        <v>195</v>
      </c>
      <c r="P1896">
        <v>38.003663000000003</v>
      </c>
      <c r="Q1896">
        <v>-122.056224</v>
      </c>
      <c r="R1896" t="s">
        <v>67</v>
      </c>
      <c r="S1896" t="s">
        <v>251</v>
      </c>
      <c r="T1896">
        <v>0.01</v>
      </c>
      <c r="V1896">
        <f>Tabla_database[[#This Row],[Unintentional Release (Barrels)]]+Tabla_database[[#This Row],[Intentional Release (Barrels)]]</f>
        <v>0.01</v>
      </c>
      <c r="W1896">
        <v>0.01</v>
      </c>
      <c r="X1896">
        <v>0</v>
      </c>
      <c r="Y1896" t="s">
        <v>59</v>
      </c>
      <c r="Z1896" t="s">
        <v>59</v>
      </c>
      <c r="AA1896" t="s">
        <v>99</v>
      </c>
      <c r="AB1896" t="s">
        <v>6470</v>
      </c>
      <c r="AC1896" t="s">
        <v>6471</v>
      </c>
      <c r="AD1896">
        <v>0</v>
      </c>
      <c r="AQ1896">
        <v>130000</v>
      </c>
      <c r="AR1896">
        <v>1</v>
      </c>
      <c r="AS1896">
        <v>0</v>
      </c>
      <c r="AT1896">
        <v>20000</v>
      </c>
      <c r="AU1896">
        <v>500</v>
      </c>
      <c r="AV1896">
        <v>0</v>
      </c>
      <c r="AW1896">
        <v>150501</v>
      </c>
    </row>
    <row r="1897" spans="1:49" x14ac:dyDescent="0.25">
      <c r="A1897">
        <v>20150009</v>
      </c>
      <c r="B1897">
        <v>20539</v>
      </c>
      <c r="C1897">
        <v>2014</v>
      </c>
      <c r="D1897" t="s">
        <v>6472</v>
      </c>
      <c r="E1897">
        <v>31684</v>
      </c>
      <c r="F1897" t="s">
        <v>3226</v>
      </c>
      <c r="G1897" t="s">
        <v>6473</v>
      </c>
      <c r="H1897" t="s">
        <v>51</v>
      </c>
      <c r="I1897" t="s">
        <v>80</v>
      </c>
      <c r="J1897" t="s">
        <v>63</v>
      </c>
      <c r="M1897" t="s">
        <v>6474</v>
      </c>
      <c r="N1897" t="s">
        <v>226</v>
      </c>
      <c r="O1897" t="s">
        <v>195</v>
      </c>
      <c r="P1897">
        <v>35.646475000000002</v>
      </c>
      <c r="Q1897">
        <v>-119.95565499999999</v>
      </c>
      <c r="R1897" t="s">
        <v>143</v>
      </c>
      <c r="S1897" t="s">
        <v>144</v>
      </c>
      <c r="T1897">
        <v>0.79</v>
      </c>
      <c r="V1897">
        <f>Tabla_database[[#This Row],[Unintentional Release (Barrels)]]+Tabla_database[[#This Row],[Intentional Release (Barrels)]]</f>
        <v>0.79</v>
      </c>
      <c r="W1897">
        <v>0.79</v>
      </c>
      <c r="X1897">
        <v>0</v>
      </c>
      <c r="Y1897" t="s">
        <v>59</v>
      </c>
      <c r="Z1897" t="s">
        <v>59</v>
      </c>
      <c r="AA1897" t="s">
        <v>99</v>
      </c>
      <c r="AB1897" t="s">
        <v>6472</v>
      </c>
      <c r="AC1897" t="s">
        <v>6475</v>
      </c>
      <c r="AD1897">
        <v>0</v>
      </c>
      <c r="AQ1897">
        <v>23000</v>
      </c>
      <c r="AR1897">
        <v>50</v>
      </c>
      <c r="AS1897">
        <v>0</v>
      </c>
      <c r="AT1897">
        <v>30000</v>
      </c>
      <c r="AU1897">
        <v>10000</v>
      </c>
      <c r="AV1897">
        <v>0</v>
      </c>
      <c r="AW1897">
        <v>63050</v>
      </c>
    </row>
    <row r="1898" spans="1:49" x14ac:dyDescent="0.25">
      <c r="A1898">
        <v>20140430</v>
      </c>
      <c r="B1898">
        <v>20629</v>
      </c>
      <c r="C1898">
        <v>2014</v>
      </c>
      <c r="D1898" t="s">
        <v>6476</v>
      </c>
      <c r="E1898">
        <v>1845</v>
      </c>
      <c r="F1898" t="s">
        <v>287</v>
      </c>
      <c r="G1898" t="s">
        <v>2098</v>
      </c>
      <c r="H1898" t="s">
        <v>51</v>
      </c>
      <c r="I1898" t="s">
        <v>52</v>
      </c>
      <c r="J1898" t="s">
        <v>105</v>
      </c>
      <c r="K1898" t="s">
        <v>116</v>
      </c>
      <c r="M1898" t="s">
        <v>866</v>
      </c>
      <c r="N1898" t="s">
        <v>867</v>
      </c>
      <c r="O1898" t="s">
        <v>699</v>
      </c>
      <c r="P1898">
        <v>40.697536999999997</v>
      </c>
      <c r="Q1898">
        <v>-84.127224999999996</v>
      </c>
      <c r="R1898" t="s">
        <v>57</v>
      </c>
      <c r="S1898" t="s">
        <v>461</v>
      </c>
      <c r="T1898">
        <v>1</v>
      </c>
      <c r="V1898">
        <f>Tabla_database[[#This Row],[Unintentional Release (Barrels)]]+Tabla_database[[#This Row],[Intentional Release (Barrels)]]</f>
        <v>1</v>
      </c>
      <c r="W1898">
        <v>1</v>
      </c>
      <c r="X1898">
        <v>0</v>
      </c>
      <c r="Y1898" t="s">
        <v>59</v>
      </c>
      <c r="Z1898" t="s">
        <v>59</v>
      </c>
      <c r="AA1898" t="s">
        <v>99</v>
      </c>
      <c r="AB1898" t="s">
        <v>6477</v>
      </c>
      <c r="AC1898" t="s">
        <v>6478</v>
      </c>
      <c r="AD1898">
        <v>0</v>
      </c>
      <c r="AQ1898">
        <v>0</v>
      </c>
      <c r="AR1898">
        <v>91</v>
      </c>
      <c r="AS1898">
        <v>0</v>
      </c>
      <c r="AT1898">
        <v>15160</v>
      </c>
      <c r="AU1898">
        <v>0</v>
      </c>
      <c r="AV1898">
        <v>249</v>
      </c>
      <c r="AW1898">
        <v>15500</v>
      </c>
    </row>
    <row r="1899" spans="1:49" x14ac:dyDescent="0.25">
      <c r="A1899">
        <v>20150003</v>
      </c>
      <c r="B1899">
        <v>20732</v>
      </c>
      <c r="C1899">
        <v>2014</v>
      </c>
      <c r="D1899" t="s">
        <v>6479</v>
      </c>
      <c r="E1899">
        <v>2552</v>
      </c>
      <c r="F1899" t="s">
        <v>340</v>
      </c>
      <c r="G1899" t="s">
        <v>6480</v>
      </c>
      <c r="H1899" t="s">
        <v>51</v>
      </c>
      <c r="I1899" t="s">
        <v>52</v>
      </c>
      <c r="J1899" t="s">
        <v>105</v>
      </c>
      <c r="K1899" t="s">
        <v>106</v>
      </c>
      <c r="M1899" t="s">
        <v>612</v>
      </c>
      <c r="N1899" t="s">
        <v>613</v>
      </c>
      <c r="O1899" t="s">
        <v>614</v>
      </c>
      <c r="P1899">
        <v>33.856229999999996</v>
      </c>
      <c r="Q1899">
        <v>-84.630529999999993</v>
      </c>
      <c r="R1899" t="s">
        <v>67</v>
      </c>
      <c r="S1899" t="s">
        <v>117</v>
      </c>
      <c r="T1899">
        <v>22.6</v>
      </c>
      <c r="V1899">
        <f>Tabla_database[[#This Row],[Unintentional Release (Barrels)]]+Tabla_database[[#This Row],[Intentional Release (Barrels)]]</f>
        <v>22.6</v>
      </c>
      <c r="W1899">
        <v>2</v>
      </c>
      <c r="X1899">
        <v>20.6</v>
      </c>
      <c r="Y1899" t="s">
        <v>59</v>
      </c>
      <c r="Z1899" t="s">
        <v>59</v>
      </c>
      <c r="AA1899" t="s">
        <v>59</v>
      </c>
      <c r="AD1899">
        <v>0</v>
      </c>
      <c r="AQ1899">
        <v>41548</v>
      </c>
      <c r="AR1899">
        <v>2290</v>
      </c>
      <c r="AS1899">
        <v>0</v>
      </c>
      <c r="AT1899">
        <v>19250</v>
      </c>
      <c r="AU1899">
        <v>0</v>
      </c>
      <c r="AV1899">
        <v>0</v>
      </c>
      <c r="AW1899">
        <v>63088</v>
      </c>
    </row>
    <row r="1900" spans="1:49" x14ac:dyDescent="0.25">
      <c r="A1900">
        <v>20150012</v>
      </c>
      <c r="B1900">
        <v>20262</v>
      </c>
      <c r="C1900">
        <v>2014</v>
      </c>
      <c r="D1900" t="s">
        <v>6481</v>
      </c>
      <c r="E1900">
        <v>15674</v>
      </c>
      <c r="F1900" t="s">
        <v>229</v>
      </c>
      <c r="G1900" t="s">
        <v>6459</v>
      </c>
      <c r="H1900" t="s">
        <v>51</v>
      </c>
      <c r="I1900" t="s">
        <v>52</v>
      </c>
      <c r="J1900" t="s">
        <v>105</v>
      </c>
      <c r="K1900" t="s">
        <v>106</v>
      </c>
      <c r="M1900" t="s">
        <v>2527</v>
      </c>
      <c r="N1900" t="s">
        <v>1057</v>
      </c>
      <c r="O1900" t="s">
        <v>759</v>
      </c>
      <c r="P1900">
        <v>34.545017000000001</v>
      </c>
      <c r="Q1900">
        <v>-82.506910000000005</v>
      </c>
      <c r="R1900" t="s">
        <v>57</v>
      </c>
      <c r="S1900" t="s">
        <v>461</v>
      </c>
      <c r="T1900">
        <v>0</v>
      </c>
      <c r="V1900">
        <f>Tabla_database[[#This Row],[Unintentional Release (Barrels)]]+Tabla_database[[#This Row],[Intentional Release (Barrels)]]</f>
        <v>0</v>
      </c>
      <c r="W1900">
        <v>0</v>
      </c>
      <c r="X1900">
        <v>0</v>
      </c>
      <c r="Y1900" t="s">
        <v>99</v>
      </c>
      <c r="Z1900" t="s">
        <v>59</v>
      </c>
      <c r="AA1900" t="s">
        <v>59</v>
      </c>
      <c r="AD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</row>
    <row r="1901" spans="1:49" x14ac:dyDescent="0.25">
      <c r="A1901">
        <v>20150019</v>
      </c>
      <c r="B1901">
        <v>20059</v>
      </c>
      <c r="C1901">
        <v>2014</v>
      </c>
      <c r="D1901" t="s">
        <v>6482</v>
      </c>
      <c r="E1901">
        <v>300</v>
      </c>
      <c r="F1901" t="s">
        <v>87</v>
      </c>
      <c r="G1901" t="s">
        <v>6483</v>
      </c>
      <c r="H1901" t="s">
        <v>51</v>
      </c>
      <c r="I1901" t="s">
        <v>52</v>
      </c>
      <c r="J1901" t="s">
        <v>63</v>
      </c>
      <c r="M1901" t="s">
        <v>4394</v>
      </c>
      <c r="N1901" t="s">
        <v>4395</v>
      </c>
      <c r="O1901" t="s">
        <v>91</v>
      </c>
      <c r="P1901">
        <v>28.526986999999998</v>
      </c>
      <c r="Q1901">
        <v>-99.223782</v>
      </c>
      <c r="R1901" t="s">
        <v>67</v>
      </c>
      <c r="S1901" t="s">
        <v>68</v>
      </c>
      <c r="T1901">
        <v>1</v>
      </c>
      <c r="V1901">
        <f>Tabla_database[[#This Row],[Unintentional Release (Barrels)]]+Tabla_database[[#This Row],[Intentional Release (Barrels)]]</f>
        <v>1</v>
      </c>
      <c r="W1901">
        <v>1</v>
      </c>
      <c r="X1901">
        <v>0</v>
      </c>
      <c r="Y1901" t="s">
        <v>59</v>
      </c>
      <c r="Z1901" t="s">
        <v>59</v>
      </c>
      <c r="AA1901" t="s">
        <v>99</v>
      </c>
      <c r="AB1901" t="s">
        <v>6484</v>
      </c>
      <c r="AC1901" t="s">
        <v>6485</v>
      </c>
      <c r="AD1901">
        <v>0</v>
      </c>
      <c r="AQ1901">
        <v>11500</v>
      </c>
      <c r="AR1901">
        <v>50</v>
      </c>
      <c r="AS1901">
        <v>0</v>
      </c>
      <c r="AT1901">
        <v>0</v>
      </c>
      <c r="AU1901">
        <v>500</v>
      </c>
      <c r="AV1901">
        <v>0</v>
      </c>
      <c r="AW1901">
        <v>12050</v>
      </c>
    </row>
    <row r="1902" spans="1:49" x14ac:dyDescent="0.25">
      <c r="A1902">
        <v>20150004</v>
      </c>
      <c r="B1902">
        <v>21668</v>
      </c>
      <c r="C1902">
        <v>2014</v>
      </c>
      <c r="D1902" t="s">
        <v>6486</v>
      </c>
      <c r="E1902">
        <v>1845</v>
      </c>
      <c r="F1902" t="s">
        <v>287</v>
      </c>
      <c r="G1902" t="s">
        <v>6487</v>
      </c>
      <c r="H1902" t="s">
        <v>51</v>
      </c>
      <c r="I1902" t="s">
        <v>52</v>
      </c>
      <c r="J1902" t="s">
        <v>53</v>
      </c>
      <c r="K1902" t="s">
        <v>71</v>
      </c>
      <c r="L1902" t="s">
        <v>173</v>
      </c>
      <c r="M1902" t="s">
        <v>1620</v>
      </c>
      <c r="N1902" t="s">
        <v>1045</v>
      </c>
      <c r="O1902" t="s">
        <v>207</v>
      </c>
      <c r="P1902">
        <v>41.644933999999999</v>
      </c>
      <c r="Q1902">
        <v>-87.476079999999996</v>
      </c>
      <c r="R1902" t="s">
        <v>67</v>
      </c>
      <c r="S1902" t="s">
        <v>117</v>
      </c>
      <c r="T1902">
        <v>0.12</v>
      </c>
      <c r="U1902">
        <v>0</v>
      </c>
      <c r="V1902">
        <f>Tabla_database[[#This Row],[Unintentional Release (Barrels)]]+Tabla_database[[#This Row],[Intentional Release (Barrels)]]</f>
        <v>0.12</v>
      </c>
      <c r="W1902">
        <v>0</v>
      </c>
      <c r="X1902">
        <v>0.12</v>
      </c>
      <c r="Y1902" t="s">
        <v>99</v>
      </c>
      <c r="Z1902" t="s">
        <v>59</v>
      </c>
      <c r="AA1902" t="s">
        <v>59</v>
      </c>
      <c r="AD1902">
        <v>0</v>
      </c>
      <c r="AQ1902">
        <v>1500</v>
      </c>
      <c r="AR1902">
        <v>50</v>
      </c>
      <c r="AS1902">
        <v>0</v>
      </c>
      <c r="AT1902">
        <v>0</v>
      </c>
      <c r="AU1902">
        <v>0</v>
      </c>
      <c r="AV1902">
        <v>0</v>
      </c>
      <c r="AW1902">
        <v>1550</v>
      </c>
    </row>
    <row r="1903" spans="1:49" x14ac:dyDescent="0.25">
      <c r="A1903">
        <v>20160386</v>
      </c>
      <c r="B1903">
        <v>21871</v>
      </c>
      <c r="C1903">
        <v>2014</v>
      </c>
      <c r="D1903" t="s">
        <v>6488</v>
      </c>
      <c r="E1903">
        <v>32537</v>
      </c>
      <c r="F1903" t="s">
        <v>5737</v>
      </c>
      <c r="G1903" t="s">
        <v>5737</v>
      </c>
      <c r="H1903" t="s">
        <v>51</v>
      </c>
      <c r="I1903" t="s">
        <v>52</v>
      </c>
      <c r="J1903" t="s">
        <v>63</v>
      </c>
      <c r="N1903" t="s">
        <v>5908</v>
      </c>
      <c r="O1903" t="s">
        <v>508</v>
      </c>
      <c r="P1903">
        <v>43.666933329999999</v>
      </c>
      <c r="Q1903">
        <v>-105.06706665999999</v>
      </c>
      <c r="R1903" t="s">
        <v>122</v>
      </c>
      <c r="S1903" t="s">
        <v>123</v>
      </c>
      <c r="T1903">
        <v>5</v>
      </c>
      <c r="V1903">
        <f>Tabla_database[[#This Row],[Unintentional Release (Barrels)]]+Tabla_database[[#This Row],[Intentional Release (Barrels)]]</f>
        <v>5</v>
      </c>
      <c r="W1903">
        <v>5</v>
      </c>
      <c r="X1903">
        <v>0</v>
      </c>
      <c r="Y1903" t="s">
        <v>59</v>
      </c>
      <c r="Z1903" t="s">
        <v>59</v>
      </c>
      <c r="AA1903" t="s">
        <v>59</v>
      </c>
      <c r="AD1903">
        <v>0</v>
      </c>
      <c r="AQ1903">
        <v>100</v>
      </c>
      <c r="AR1903">
        <v>0</v>
      </c>
      <c r="AS1903">
        <v>0</v>
      </c>
      <c r="AT1903">
        <v>400</v>
      </c>
      <c r="AU1903">
        <v>0</v>
      </c>
      <c r="AV1903">
        <v>0</v>
      </c>
      <c r="AW1903">
        <v>500</v>
      </c>
    </row>
    <row r="1904" spans="1:49" x14ac:dyDescent="0.25">
      <c r="A1904">
        <v>20150014</v>
      </c>
      <c r="B1904">
        <v>20342</v>
      </c>
      <c r="C1904">
        <v>2014</v>
      </c>
      <c r="D1904" t="s">
        <v>6489</v>
      </c>
      <c r="E1904">
        <v>39043</v>
      </c>
      <c r="F1904" t="s">
        <v>6146</v>
      </c>
      <c r="G1904" t="s">
        <v>6490</v>
      </c>
      <c r="H1904" t="s">
        <v>51</v>
      </c>
      <c r="I1904" t="s">
        <v>52</v>
      </c>
      <c r="J1904" t="s">
        <v>63</v>
      </c>
      <c r="M1904" t="s">
        <v>6491</v>
      </c>
      <c r="N1904" t="s">
        <v>6492</v>
      </c>
      <c r="O1904" t="s">
        <v>879</v>
      </c>
      <c r="P1904">
        <v>40.162536000000003</v>
      </c>
      <c r="Q1904">
        <v>-101.529805</v>
      </c>
      <c r="R1904" t="s">
        <v>67</v>
      </c>
      <c r="S1904" t="s">
        <v>208</v>
      </c>
      <c r="T1904">
        <v>1.19</v>
      </c>
      <c r="V1904">
        <f>Tabla_database[[#This Row],[Unintentional Release (Barrels)]]+Tabla_database[[#This Row],[Intentional Release (Barrels)]]</f>
        <v>1.19</v>
      </c>
      <c r="W1904">
        <v>0</v>
      </c>
      <c r="X1904">
        <v>1.19</v>
      </c>
      <c r="Y1904" t="s">
        <v>59</v>
      </c>
      <c r="Z1904" t="s">
        <v>59</v>
      </c>
      <c r="AA1904" t="s">
        <v>59</v>
      </c>
      <c r="AD1904">
        <v>0</v>
      </c>
      <c r="AQ1904">
        <v>1000</v>
      </c>
      <c r="AR1904">
        <v>65</v>
      </c>
      <c r="AS1904">
        <v>0</v>
      </c>
      <c r="AT1904">
        <v>12410</v>
      </c>
      <c r="AU1904">
        <v>6069</v>
      </c>
      <c r="AV1904">
        <v>0</v>
      </c>
      <c r="AW1904">
        <v>19544</v>
      </c>
    </row>
    <row r="1905" spans="1:49" x14ac:dyDescent="0.25">
      <c r="A1905">
        <v>20150018</v>
      </c>
      <c r="B1905">
        <v>21853</v>
      </c>
      <c r="C1905">
        <v>2014</v>
      </c>
      <c r="D1905" t="s">
        <v>6493</v>
      </c>
      <c r="E1905">
        <v>4906</v>
      </c>
      <c r="F1905" t="s">
        <v>369</v>
      </c>
      <c r="G1905" t="s">
        <v>6494</v>
      </c>
      <c r="H1905" t="s">
        <v>51</v>
      </c>
      <c r="I1905" t="s">
        <v>80</v>
      </c>
      <c r="J1905" t="s">
        <v>105</v>
      </c>
      <c r="K1905" t="s">
        <v>410</v>
      </c>
      <c r="N1905" t="s">
        <v>4921</v>
      </c>
      <c r="O1905" t="s">
        <v>91</v>
      </c>
      <c r="P1905">
        <v>29.579031000000001</v>
      </c>
      <c r="Q1905">
        <v>-96.076543999999998</v>
      </c>
      <c r="R1905" t="s">
        <v>67</v>
      </c>
      <c r="S1905" t="s">
        <v>98</v>
      </c>
      <c r="T1905">
        <v>0.36</v>
      </c>
      <c r="V1905">
        <f>Tabla_database[[#This Row],[Unintentional Release (Barrels)]]+Tabla_database[[#This Row],[Intentional Release (Barrels)]]</f>
        <v>0.36</v>
      </c>
      <c r="W1905">
        <v>0.36</v>
      </c>
      <c r="X1905">
        <v>0</v>
      </c>
      <c r="Y1905" t="s">
        <v>59</v>
      </c>
      <c r="Z1905" t="s">
        <v>59</v>
      </c>
      <c r="AA1905" t="s">
        <v>59</v>
      </c>
      <c r="AD1905">
        <v>0</v>
      </c>
      <c r="AQ1905">
        <v>50000</v>
      </c>
      <c r="AR1905">
        <v>15</v>
      </c>
      <c r="AS1905">
        <v>0</v>
      </c>
      <c r="AT1905">
        <v>0</v>
      </c>
      <c r="AU1905">
        <v>20000</v>
      </c>
      <c r="AV1905">
        <v>0</v>
      </c>
      <c r="AW1905">
        <v>70015</v>
      </c>
    </row>
    <row r="1906" spans="1:49" x14ac:dyDescent="0.25">
      <c r="A1906">
        <v>20150016</v>
      </c>
      <c r="B1906">
        <v>21247</v>
      </c>
      <c r="C1906">
        <v>2014</v>
      </c>
      <c r="D1906" t="s">
        <v>6495</v>
      </c>
      <c r="E1906">
        <v>1845</v>
      </c>
      <c r="F1906" t="s">
        <v>287</v>
      </c>
      <c r="G1906" t="s">
        <v>6496</v>
      </c>
      <c r="H1906" t="s">
        <v>51</v>
      </c>
      <c r="I1906" t="s">
        <v>104</v>
      </c>
      <c r="J1906" t="s">
        <v>105</v>
      </c>
      <c r="K1906" t="s">
        <v>106</v>
      </c>
      <c r="M1906" t="s">
        <v>1620</v>
      </c>
      <c r="N1906" t="s">
        <v>1045</v>
      </c>
      <c r="O1906" t="s">
        <v>207</v>
      </c>
      <c r="P1906">
        <v>41.643228999999998</v>
      </c>
      <c r="Q1906">
        <v>-87.467121000000006</v>
      </c>
      <c r="R1906" t="s">
        <v>67</v>
      </c>
      <c r="S1906" t="s">
        <v>227</v>
      </c>
      <c r="T1906">
        <v>2.38</v>
      </c>
      <c r="V1906">
        <f>Tabla_database[[#This Row],[Unintentional Release (Barrels)]]+Tabla_database[[#This Row],[Intentional Release (Barrels)]]</f>
        <v>2.38</v>
      </c>
      <c r="W1906">
        <v>1.9</v>
      </c>
      <c r="X1906">
        <v>0.48</v>
      </c>
      <c r="Y1906" t="s">
        <v>59</v>
      </c>
      <c r="Z1906" t="s">
        <v>59</v>
      </c>
      <c r="AA1906" t="s">
        <v>59</v>
      </c>
      <c r="AD1906">
        <v>0</v>
      </c>
      <c r="AQ1906">
        <v>1500</v>
      </c>
      <c r="AR1906">
        <v>0</v>
      </c>
      <c r="AS1906">
        <v>0</v>
      </c>
      <c r="AT1906">
        <v>10000</v>
      </c>
      <c r="AU1906">
        <v>15000</v>
      </c>
      <c r="AV1906">
        <v>0</v>
      </c>
      <c r="AW1906">
        <v>26500</v>
      </c>
    </row>
    <row r="1907" spans="1:49" x14ac:dyDescent="0.25">
      <c r="A1907">
        <v>20150020</v>
      </c>
      <c r="B1907">
        <v>20060</v>
      </c>
      <c r="C1907">
        <v>2014</v>
      </c>
      <c r="D1907" t="s">
        <v>6497</v>
      </c>
      <c r="E1907">
        <v>300</v>
      </c>
      <c r="F1907" t="s">
        <v>87</v>
      </c>
      <c r="G1907" t="s">
        <v>6498</v>
      </c>
      <c r="H1907" t="s">
        <v>51</v>
      </c>
      <c r="I1907" t="s">
        <v>80</v>
      </c>
      <c r="J1907" t="s">
        <v>63</v>
      </c>
      <c r="M1907" t="s">
        <v>1970</v>
      </c>
      <c r="N1907" t="s">
        <v>1105</v>
      </c>
      <c r="O1907" t="s">
        <v>508</v>
      </c>
      <c r="P1907">
        <v>42.851146999999997</v>
      </c>
      <c r="Q1907">
        <v>-106.35709199999999</v>
      </c>
      <c r="R1907" t="s">
        <v>67</v>
      </c>
      <c r="S1907" t="s">
        <v>227</v>
      </c>
      <c r="T1907">
        <v>0.24</v>
      </c>
      <c r="V1907">
        <f>Tabla_database[[#This Row],[Unintentional Release (Barrels)]]+Tabla_database[[#This Row],[Intentional Release (Barrels)]]</f>
        <v>0.24</v>
      </c>
      <c r="W1907">
        <v>0.24</v>
      </c>
      <c r="X1907">
        <v>0</v>
      </c>
      <c r="Y1907" t="s">
        <v>59</v>
      </c>
      <c r="Z1907" t="s">
        <v>59</v>
      </c>
      <c r="AA1907" t="s">
        <v>59</v>
      </c>
      <c r="AD1907">
        <v>0</v>
      </c>
      <c r="AQ1907">
        <v>500</v>
      </c>
      <c r="AR1907">
        <v>15</v>
      </c>
      <c r="AS1907">
        <v>0</v>
      </c>
      <c r="AT1907">
        <v>12000</v>
      </c>
      <c r="AU1907">
        <v>1500</v>
      </c>
      <c r="AV1907">
        <v>0</v>
      </c>
      <c r="AW1907">
        <v>14015</v>
      </c>
    </row>
    <row r="1908" spans="1:49" x14ac:dyDescent="0.25">
      <c r="A1908">
        <v>20150021</v>
      </c>
      <c r="B1908">
        <v>20824</v>
      </c>
      <c r="C1908">
        <v>2014</v>
      </c>
      <c r="D1908" t="s">
        <v>6499</v>
      </c>
      <c r="E1908">
        <v>22855</v>
      </c>
      <c r="F1908" t="s">
        <v>178</v>
      </c>
      <c r="G1908" t="s">
        <v>6500</v>
      </c>
      <c r="H1908" t="s">
        <v>51</v>
      </c>
      <c r="I1908" t="s">
        <v>80</v>
      </c>
      <c r="J1908" t="s">
        <v>63</v>
      </c>
      <c r="M1908" t="s">
        <v>6501</v>
      </c>
      <c r="N1908" t="s">
        <v>351</v>
      </c>
      <c r="O1908" t="s">
        <v>182</v>
      </c>
      <c r="P1908">
        <v>47.303798</v>
      </c>
      <c r="Q1908">
        <v>-95.187438</v>
      </c>
      <c r="R1908" t="s">
        <v>143</v>
      </c>
      <c r="S1908" t="s">
        <v>144</v>
      </c>
      <c r="T1908">
        <v>20</v>
      </c>
      <c r="V1908">
        <f>Tabla_database[[#This Row],[Unintentional Release (Barrels)]]+Tabla_database[[#This Row],[Intentional Release (Barrels)]]</f>
        <v>20</v>
      </c>
      <c r="W1908">
        <v>18.899999999999999</v>
      </c>
      <c r="X1908">
        <v>1.1000000000000001</v>
      </c>
      <c r="Y1908" t="s">
        <v>59</v>
      </c>
      <c r="Z1908" t="s">
        <v>59</v>
      </c>
      <c r="AA1908" t="s">
        <v>99</v>
      </c>
      <c r="AB1908" t="s">
        <v>6502</v>
      </c>
      <c r="AC1908" t="s">
        <v>6503</v>
      </c>
      <c r="AD1908">
        <v>0</v>
      </c>
      <c r="AQ1908">
        <v>590464</v>
      </c>
      <c r="AR1908">
        <v>1129</v>
      </c>
      <c r="AS1908">
        <v>0</v>
      </c>
      <c r="AT1908">
        <v>291448</v>
      </c>
      <c r="AU1908">
        <v>1441</v>
      </c>
      <c r="AV1908">
        <v>0</v>
      </c>
      <c r="AW1908">
        <v>884482</v>
      </c>
    </row>
    <row r="1909" spans="1:49" x14ac:dyDescent="0.25">
      <c r="A1909">
        <v>20150017</v>
      </c>
      <c r="B1909">
        <v>20057</v>
      </c>
      <c r="C1909">
        <v>2014</v>
      </c>
      <c r="D1909" t="s">
        <v>6504</v>
      </c>
      <c r="E1909">
        <v>32011</v>
      </c>
      <c r="F1909" t="s">
        <v>1997</v>
      </c>
      <c r="G1909" t="s">
        <v>6505</v>
      </c>
      <c r="H1909" t="s">
        <v>51</v>
      </c>
      <c r="I1909" t="s">
        <v>80</v>
      </c>
      <c r="J1909" t="s">
        <v>63</v>
      </c>
      <c r="N1909" t="s">
        <v>2826</v>
      </c>
      <c r="O1909" t="s">
        <v>400</v>
      </c>
      <c r="P1909">
        <v>32.782428000000003</v>
      </c>
      <c r="Q1909">
        <v>-103.96004499999999</v>
      </c>
      <c r="R1909" t="s">
        <v>122</v>
      </c>
      <c r="S1909" t="s">
        <v>123</v>
      </c>
      <c r="T1909">
        <v>0.5</v>
      </c>
      <c r="V1909">
        <f>Tabla_database[[#This Row],[Unintentional Release (Barrels)]]+Tabla_database[[#This Row],[Intentional Release (Barrels)]]</f>
        <v>0.5</v>
      </c>
      <c r="W1909">
        <v>0</v>
      </c>
      <c r="X1909">
        <v>0.5</v>
      </c>
      <c r="Y1909" t="s">
        <v>59</v>
      </c>
      <c r="Z1909" t="s">
        <v>59</v>
      </c>
      <c r="AA1909" t="s">
        <v>59</v>
      </c>
      <c r="AD1909">
        <v>0</v>
      </c>
      <c r="AQ1909">
        <v>0</v>
      </c>
      <c r="AR1909">
        <v>40</v>
      </c>
      <c r="AS1909">
        <v>0</v>
      </c>
      <c r="AT1909">
        <v>0</v>
      </c>
      <c r="AU1909">
        <v>50100</v>
      </c>
      <c r="AV1909">
        <v>0</v>
      </c>
      <c r="AW1909">
        <v>50140</v>
      </c>
    </row>
    <row r="1910" spans="1:49" x14ac:dyDescent="0.25">
      <c r="A1910">
        <v>20150023</v>
      </c>
      <c r="B1910">
        <v>20181</v>
      </c>
      <c r="C1910">
        <v>2014</v>
      </c>
      <c r="D1910" t="s">
        <v>6506</v>
      </c>
      <c r="E1910">
        <v>22610</v>
      </c>
      <c r="F1910" t="s">
        <v>210</v>
      </c>
      <c r="G1910" t="s">
        <v>6507</v>
      </c>
      <c r="H1910" t="s">
        <v>51</v>
      </c>
      <c r="I1910" t="s">
        <v>52</v>
      </c>
      <c r="J1910" t="s">
        <v>105</v>
      </c>
      <c r="K1910" t="s">
        <v>410</v>
      </c>
      <c r="M1910" t="s">
        <v>6508</v>
      </c>
      <c r="N1910" t="s">
        <v>726</v>
      </c>
      <c r="O1910" t="s">
        <v>216</v>
      </c>
      <c r="P1910">
        <v>39.845410000000001</v>
      </c>
      <c r="Q1910">
        <v>-104.91319</v>
      </c>
      <c r="R1910" t="s">
        <v>67</v>
      </c>
      <c r="S1910" t="s">
        <v>404</v>
      </c>
      <c r="T1910">
        <v>0.47</v>
      </c>
      <c r="V1910">
        <f>Tabla_database[[#This Row],[Unintentional Release (Barrels)]]+Tabla_database[[#This Row],[Intentional Release (Barrels)]]</f>
        <v>0.47</v>
      </c>
      <c r="W1910">
        <v>0.47</v>
      </c>
      <c r="X1910">
        <v>0</v>
      </c>
      <c r="Y1910" t="s">
        <v>59</v>
      </c>
      <c r="Z1910" t="s">
        <v>59</v>
      </c>
      <c r="AA1910" t="s">
        <v>59</v>
      </c>
      <c r="AD1910">
        <v>0</v>
      </c>
      <c r="AQ1910">
        <v>0</v>
      </c>
      <c r="AR1910">
        <v>25</v>
      </c>
      <c r="AS1910">
        <v>0</v>
      </c>
      <c r="AT1910">
        <v>1000</v>
      </c>
      <c r="AU1910">
        <v>5000</v>
      </c>
      <c r="AV1910">
        <v>0</v>
      </c>
      <c r="AW1910">
        <v>6025</v>
      </c>
    </row>
    <row r="1911" spans="1:49" x14ac:dyDescent="0.25">
      <c r="A1911">
        <v>20150022</v>
      </c>
      <c r="B1911">
        <v>20068</v>
      </c>
      <c r="C1911">
        <v>2014</v>
      </c>
      <c r="D1911" t="s">
        <v>6509</v>
      </c>
      <c r="E1911">
        <v>31580</v>
      </c>
      <c r="F1911" t="s">
        <v>714</v>
      </c>
      <c r="G1911" t="s">
        <v>6510</v>
      </c>
      <c r="H1911" t="s">
        <v>51</v>
      </c>
      <c r="I1911" t="s">
        <v>52</v>
      </c>
      <c r="J1911" t="s">
        <v>63</v>
      </c>
      <c r="M1911" t="s">
        <v>149</v>
      </c>
      <c r="N1911" t="s">
        <v>155</v>
      </c>
      <c r="O1911" t="s">
        <v>151</v>
      </c>
      <c r="P1911">
        <v>35.926119999999997</v>
      </c>
      <c r="Q1911">
        <v>-96.745900000000006</v>
      </c>
      <c r="R1911" t="s">
        <v>57</v>
      </c>
      <c r="S1911" t="s">
        <v>163</v>
      </c>
      <c r="T1911">
        <v>6</v>
      </c>
      <c r="V1911">
        <f>Tabla_database[[#This Row],[Unintentional Release (Barrels)]]+Tabla_database[[#This Row],[Intentional Release (Barrels)]]</f>
        <v>6</v>
      </c>
      <c r="W1911">
        <v>6</v>
      </c>
      <c r="X1911">
        <v>0</v>
      </c>
      <c r="Y1911" t="s">
        <v>59</v>
      </c>
      <c r="Z1911" t="s">
        <v>59</v>
      </c>
      <c r="AA1911" t="s">
        <v>99</v>
      </c>
      <c r="AB1911" t="s">
        <v>6511</v>
      </c>
      <c r="AC1911" t="s">
        <v>6512</v>
      </c>
      <c r="AD1911">
        <v>0</v>
      </c>
      <c r="AQ1911">
        <v>1000</v>
      </c>
      <c r="AR1911">
        <v>300</v>
      </c>
      <c r="AS1911">
        <v>0</v>
      </c>
      <c r="AT1911">
        <v>10000</v>
      </c>
      <c r="AU1911">
        <v>0</v>
      </c>
      <c r="AV1911">
        <v>0</v>
      </c>
      <c r="AW1911">
        <v>11300</v>
      </c>
    </row>
    <row r="1912" spans="1:49" x14ac:dyDescent="0.25">
      <c r="A1912">
        <v>20150015</v>
      </c>
      <c r="B1912">
        <v>20182</v>
      </c>
      <c r="C1912">
        <v>2014</v>
      </c>
      <c r="D1912" t="s">
        <v>6513</v>
      </c>
      <c r="E1912">
        <v>32147</v>
      </c>
      <c r="F1912" t="s">
        <v>586</v>
      </c>
      <c r="G1912" t="s">
        <v>5761</v>
      </c>
      <c r="H1912" t="s">
        <v>51</v>
      </c>
      <c r="I1912" t="s">
        <v>104</v>
      </c>
      <c r="J1912" t="s">
        <v>63</v>
      </c>
      <c r="M1912" t="s">
        <v>666</v>
      </c>
      <c r="N1912" t="s">
        <v>666</v>
      </c>
      <c r="O1912" t="s">
        <v>75</v>
      </c>
      <c r="P1912">
        <v>30.016724</v>
      </c>
      <c r="Q1912">
        <v>-90.853104000000002</v>
      </c>
      <c r="R1912" t="s">
        <v>84</v>
      </c>
      <c r="S1912" t="s">
        <v>1002</v>
      </c>
      <c r="T1912">
        <v>0</v>
      </c>
      <c r="V1912">
        <f>Tabla_database[[#This Row],[Unintentional Release (Barrels)]]+Tabla_database[[#This Row],[Intentional Release (Barrels)]]</f>
        <v>0</v>
      </c>
      <c r="W1912">
        <v>0</v>
      </c>
      <c r="X1912">
        <v>0</v>
      </c>
      <c r="Y1912" t="s">
        <v>99</v>
      </c>
      <c r="Z1912" t="s">
        <v>59</v>
      </c>
      <c r="AA1912" t="s">
        <v>99</v>
      </c>
      <c r="AB1912" t="s">
        <v>6514</v>
      </c>
      <c r="AC1912" t="s">
        <v>6515</v>
      </c>
      <c r="AD1912">
        <v>0</v>
      </c>
      <c r="AQ1912">
        <v>30000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30000</v>
      </c>
    </row>
    <row r="1913" spans="1:49" x14ac:dyDescent="0.25">
      <c r="A1913">
        <v>20150025</v>
      </c>
      <c r="B1913">
        <v>20728</v>
      </c>
      <c r="C1913">
        <v>2014</v>
      </c>
      <c r="D1913" t="s">
        <v>6516</v>
      </c>
      <c r="E1913">
        <v>30826</v>
      </c>
      <c r="F1913" t="s">
        <v>6003</v>
      </c>
      <c r="G1913" t="s">
        <v>6517</v>
      </c>
      <c r="H1913" t="s">
        <v>51</v>
      </c>
      <c r="I1913" t="s">
        <v>52</v>
      </c>
      <c r="J1913" t="s">
        <v>53</v>
      </c>
      <c r="K1913" t="s">
        <v>71</v>
      </c>
      <c r="L1913" t="s">
        <v>72</v>
      </c>
      <c r="M1913" t="s">
        <v>6518</v>
      </c>
      <c r="N1913" t="s">
        <v>6519</v>
      </c>
      <c r="O1913" t="s">
        <v>451</v>
      </c>
      <c r="P1913">
        <v>40.262706000000001</v>
      </c>
      <c r="Q1913">
        <v>-80.264105999999998</v>
      </c>
      <c r="R1913" t="s">
        <v>67</v>
      </c>
      <c r="S1913" t="s">
        <v>404</v>
      </c>
      <c r="T1913">
        <v>1924</v>
      </c>
      <c r="U1913">
        <v>800</v>
      </c>
      <c r="V1913">
        <f>Tabla_database[[#This Row],[Unintentional Release (Barrels)]]+Tabla_database[[#This Row],[Intentional Release (Barrels)]]</f>
        <v>2724</v>
      </c>
      <c r="W1913">
        <v>0</v>
      </c>
      <c r="X1913">
        <v>1924</v>
      </c>
      <c r="Y1913" t="s">
        <v>99</v>
      </c>
      <c r="Z1913" t="s">
        <v>99</v>
      </c>
      <c r="AA1913" t="s">
        <v>99</v>
      </c>
      <c r="AB1913" t="s">
        <v>6520</v>
      </c>
      <c r="AC1913" t="s">
        <v>6521</v>
      </c>
      <c r="AD1913">
        <v>13</v>
      </c>
      <c r="AQ1913">
        <v>1000000</v>
      </c>
      <c r="AR1913">
        <v>21509</v>
      </c>
      <c r="AS1913">
        <v>0</v>
      </c>
      <c r="AT1913">
        <v>10000</v>
      </c>
      <c r="AU1913">
        <v>0</v>
      </c>
      <c r="AV1913">
        <v>0</v>
      </c>
      <c r="AW1913">
        <v>1031509</v>
      </c>
    </row>
    <row r="1914" spans="1:49" x14ac:dyDescent="0.25">
      <c r="A1914">
        <v>20150026</v>
      </c>
      <c r="B1914">
        <v>21312</v>
      </c>
      <c r="C1914">
        <v>2014</v>
      </c>
      <c r="D1914" t="s">
        <v>6522</v>
      </c>
      <c r="E1914">
        <v>32147</v>
      </c>
      <c r="F1914" t="s">
        <v>586</v>
      </c>
      <c r="G1914" t="s">
        <v>6523</v>
      </c>
      <c r="H1914" t="s">
        <v>51</v>
      </c>
      <c r="I1914" t="s">
        <v>52</v>
      </c>
      <c r="J1914" t="s">
        <v>105</v>
      </c>
      <c r="K1914" t="s">
        <v>106</v>
      </c>
      <c r="M1914" t="s">
        <v>946</v>
      </c>
      <c r="N1914" t="s">
        <v>947</v>
      </c>
      <c r="O1914" t="s">
        <v>207</v>
      </c>
      <c r="P1914">
        <v>39.685400000000001</v>
      </c>
      <c r="Q1914">
        <v>-87.236440000000002</v>
      </c>
      <c r="R1914" t="s">
        <v>67</v>
      </c>
      <c r="S1914" t="s">
        <v>76</v>
      </c>
      <c r="T1914">
        <v>9.4</v>
      </c>
      <c r="V1914">
        <f>Tabla_database[[#This Row],[Unintentional Release (Barrels)]]+Tabla_database[[#This Row],[Intentional Release (Barrels)]]</f>
        <v>9.4</v>
      </c>
      <c r="W1914">
        <v>0.6</v>
      </c>
      <c r="X1914">
        <v>8.8000000000000007</v>
      </c>
      <c r="Y1914" t="s">
        <v>99</v>
      </c>
      <c r="Z1914" t="s">
        <v>99</v>
      </c>
      <c r="AA1914" t="s">
        <v>99</v>
      </c>
      <c r="AB1914" t="s">
        <v>6524</v>
      </c>
      <c r="AC1914" t="s">
        <v>6525</v>
      </c>
      <c r="AD1914">
        <v>2</v>
      </c>
      <c r="AQ1914">
        <v>280000</v>
      </c>
      <c r="AR1914">
        <v>500</v>
      </c>
      <c r="AS1914">
        <v>0</v>
      </c>
      <c r="AT1914">
        <v>88000</v>
      </c>
      <c r="AU1914">
        <v>0</v>
      </c>
      <c r="AV1914">
        <v>0</v>
      </c>
      <c r="AW1914">
        <v>368500</v>
      </c>
    </row>
    <row r="1915" spans="1:49" x14ac:dyDescent="0.25">
      <c r="A1915">
        <v>20150024</v>
      </c>
      <c r="B1915">
        <v>20075</v>
      </c>
      <c r="C1915">
        <v>2014</v>
      </c>
      <c r="D1915" t="s">
        <v>6526</v>
      </c>
      <c r="E1915">
        <v>26041</v>
      </c>
      <c r="F1915" t="s">
        <v>103</v>
      </c>
      <c r="G1915" t="s">
        <v>1563</v>
      </c>
      <c r="H1915" t="s">
        <v>51</v>
      </c>
      <c r="I1915" t="s">
        <v>104</v>
      </c>
      <c r="J1915" t="s">
        <v>105</v>
      </c>
      <c r="K1915" t="s">
        <v>106</v>
      </c>
      <c r="M1915" t="s">
        <v>121</v>
      </c>
      <c r="N1915" t="s">
        <v>108</v>
      </c>
      <c r="O1915" t="s">
        <v>91</v>
      </c>
      <c r="P1915">
        <v>40.52243</v>
      </c>
      <c r="Q1915">
        <v>-74.253839999999997</v>
      </c>
      <c r="R1915" t="s">
        <v>67</v>
      </c>
      <c r="S1915" t="s">
        <v>404</v>
      </c>
      <c r="T1915">
        <v>100</v>
      </c>
      <c r="V1915">
        <f>Tabla_database[[#This Row],[Unintentional Release (Barrels)]]+Tabla_database[[#This Row],[Intentional Release (Barrels)]]</f>
        <v>100</v>
      </c>
      <c r="W1915">
        <v>99</v>
      </c>
      <c r="X1915">
        <v>1</v>
      </c>
      <c r="Y1915" t="s">
        <v>59</v>
      </c>
      <c r="Z1915" t="s">
        <v>59</v>
      </c>
      <c r="AA1915" t="s">
        <v>59</v>
      </c>
      <c r="AD1915">
        <v>0</v>
      </c>
      <c r="AQ1915">
        <v>0</v>
      </c>
      <c r="AR1915">
        <v>0</v>
      </c>
      <c r="AS1915">
        <v>0</v>
      </c>
      <c r="AT1915">
        <v>50000</v>
      </c>
      <c r="AU1915">
        <v>9000</v>
      </c>
      <c r="AV1915">
        <v>10000</v>
      </c>
      <c r="AW1915">
        <v>69000</v>
      </c>
    </row>
    <row r="1916" spans="1:49" x14ac:dyDescent="0.25">
      <c r="A1916">
        <v>20150030</v>
      </c>
      <c r="B1916">
        <v>21854</v>
      </c>
      <c r="C1916">
        <v>2014</v>
      </c>
      <c r="D1916" t="s">
        <v>6527</v>
      </c>
      <c r="E1916">
        <v>4906</v>
      </c>
      <c r="F1916" t="s">
        <v>369</v>
      </c>
      <c r="G1916" t="s">
        <v>6528</v>
      </c>
      <c r="H1916" t="s">
        <v>51</v>
      </c>
      <c r="I1916" t="s">
        <v>80</v>
      </c>
      <c r="J1916" t="s">
        <v>105</v>
      </c>
      <c r="K1916" t="s">
        <v>410</v>
      </c>
      <c r="N1916" t="s">
        <v>4573</v>
      </c>
      <c r="O1916" t="s">
        <v>91</v>
      </c>
      <c r="P1916">
        <v>29.615888999999999</v>
      </c>
      <c r="Q1916">
        <v>-96.344667000000001</v>
      </c>
      <c r="R1916" t="s">
        <v>67</v>
      </c>
      <c r="S1916" t="s">
        <v>98</v>
      </c>
      <c r="T1916">
        <v>9</v>
      </c>
      <c r="V1916">
        <f>Tabla_database[[#This Row],[Unintentional Release (Barrels)]]+Tabla_database[[#This Row],[Intentional Release (Barrels)]]</f>
        <v>9</v>
      </c>
      <c r="W1916">
        <v>9</v>
      </c>
      <c r="X1916">
        <v>0</v>
      </c>
      <c r="Y1916" t="s">
        <v>59</v>
      </c>
      <c r="Z1916" t="s">
        <v>59</v>
      </c>
      <c r="AA1916" t="s">
        <v>59</v>
      </c>
      <c r="AD1916">
        <v>0</v>
      </c>
      <c r="AQ1916">
        <v>26000</v>
      </c>
      <c r="AR1916">
        <v>1000</v>
      </c>
      <c r="AS1916">
        <v>0</v>
      </c>
      <c r="AT1916">
        <v>0</v>
      </c>
      <c r="AU1916">
        <v>52000</v>
      </c>
      <c r="AV1916">
        <v>0</v>
      </c>
      <c r="AW1916">
        <v>79000</v>
      </c>
    </row>
    <row r="1917" spans="1:49" x14ac:dyDescent="0.25">
      <c r="A1917">
        <v>20150028</v>
      </c>
      <c r="B1917">
        <v>20086</v>
      </c>
      <c r="C1917">
        <v>2014</v>
      </c>
      <c r="D1917" t="s">
        <v>6529</v>
      </c>
      <c r="E1917">
        <v>31618</v>
      </c>
      <c r="F1917" t="s">
        <v>362</v>
      </c>
      <c r="G1917" t="s">
        <v>6530</v>
      </c>
      <c r="H1917" t="s">
        <v>51</v>
      </c>
      <c r="I1917" t="s">
        <v>52</v>
      </c>
      <c r="J1917" t="s">
        <v>53</v>
      </c>
      <c r="K1917" t="s">
        <v>71</v>
      </c>
      <c r="L1917" t="s">
        <v>72</v>
      </c>
      <c r="M1917" t="s">
        <v>2870</v>
      </c>
      <c r="N1917" t="s">
        <v>1687</v>
      </c>
      <c r="O1917" t="s">
        <v>91</v>
      </c>
      <c r="P1917">
        <v>27.799520000000001</v>
      </c>
      <c r="Q1917">
        <v>-97.564499999999995</v>
      </c>
      <c r="R1917" t="s">
        <v>67</v>
      </c>
      <c r="S1917" t="s">
        <v>227</v>
      </c>
      <c r="T1917">
        <v>181</v>
      </c>
      <c r="U1917">
        <v>0</v>
      </c>
      <c r="V1917">
        <f>Tabla_database[[#This Row],[Unintentional Release (Barrels)]]+Tabla_database[[#This Row],[Intentional Release (Barrels)]]</f>
        <v>181</v>
      </c>
      <c r="W1917">
        <v>0</v>
      </c>
      <c r="X1917">
        <v>181</v>
      </c>
      <c r="Y1917" t="s">
        <v>59</v>
      </c>
      <c r="Z1917" t="s">
        <v>59</v>
      </c>
      <c r="AA1917" t="s">
        <v>99</v>
      </c>
      <c r="AB1917" t="s">
        <v>6531</v>
      </c>
      <c r="AC1917" t="s">
        <v>6532</v>
      </c>
      <c r="AD1917">
        <v>0</v>
      </c>
      <c r="AQ1917">
        <v>2800</v>
      </c>
      <c r="AR1917">
        <v>7600</v>
      </c>
      <c r="AS1917">
        <v>0</v>
      </c>
      <c r="AT1917">
        <v>1000</v>
      </c>
      <c r="AU1917">
        <v>0</v>
      </c>
      <c r="AV1917">
        <v>0</v>
      </c>
      <c r="AW1917">
        <v>11400</v>
      </c>
    </row>
    <row r="1918" spans="1:49" x14ac:dyDescent="0.25">
      <c r="A1918">
        <v>20150031</v>
      </c>
      <c r="B1918">
        <v>20295</v>
      </c>
      <c r="C1918">
        <v>2015</v>
      </c>
      <c r="D1918" t="s">
        <v>6533</v>
      </c>
      <c r="E1918">
        <v>300</v>
      </c>
      <c r="F1918" t="s">
        <v>87</v>
      </c>
      <c r="G1918" t="s">
        <v>1550</v>
      </c>
      <c r="H1918" t="s">
        <v>51</v>
      </c>
      <c r="I1918" t="s">
        <v>80</v>
      </c>
      <c r="J1918" t="s">
        <v>63</v>
      </c>
      <c r="M1918" t="s">
        <v>1030</v>
      </c>
      <c r="N1918" t="s">
        <v>1030</v>
      </c>
      <c r="O1918" t="s">
        <v>91</v>
      </c>
      <c r="P1918">
        <v>32.011423000000001</v>
      </c>
      <c r="Q1918">
        <v>-102.012891</v>
      </c>
      <c r="R1918" t="s">
        <v>92</v>
      </c>
      <c r="S1918" t="s">
        <v>1089</v>
      </c>
      <c r="T1918">
        <v>500</v>
      </c>
      <c r="V1918">
        <f>Tabla_database[[#This Row],[Unintentional Release (Barrels)]]+Tabla_database[[#This Row],[Intentional Release (Barrels)]]</f>
        <v>500</v>
      </c>
      <c r="W1918">
        <v>435</v>
      </c>
      <c r="X1918">
        <v>65</v>
      </c>
      <c r="Y1918" t="s">
        <v>59</v>
      </c>
      <c r="Z1918" t="s">
        <v>59</v>
      </c>
      <c r="AA1918" t="s">
        <v>99</v>
      </c>
      <c r="AB1918" t="s">
        <v>6534</v>
      </c>
      <c r="AC1918" t="s">
        <v>6535</v>
      </c>
      <c r="AD1918">
        <v>0</v>
      </c>
      <c r="AQ1918">
        <v>8314</v>
      </c>
      <c r="AR1918">
        <v>3250</v>
      </c>
      <c r="AS1918">
        <v>0</v>
      </c>
      <c r="AT1918">
        <v>6000</v>
      </c>
      <c r="AU1918">
        <v>0</v>
      </c>
      <c r="AV1918">
        <v>359338</v>
      </c>
      <c r="AW1918">
        <v>376902</v>
      </c>
    </row>
    <row r="1919" spans="1:49" x14ac:dyDescent="0.25">
      <c r="A1919">
        <v>20150033</v>
      </c>
      <c r="B1919">
        <v>20710</v>
      </c>
      <c r="C1919">
        <v>2015</v>
      </c>
      <c r="D1919" t="s">
        <v>6536</v>
      </c>
      <c r="E1919">
        <v>15674</v>
      </c>
      <c r="F1919" t="s">
        <v>229</v>
      </c>
      <c r="G1919" t="s">
        <v>6537</v>
      </c>
      <c r="H1919" t="s">
        <v>51</v>
      </c>
      <c r="I1919" t="s">
        <v>104</v>
      </c>
      <c r="J1919" t="s">
        <v>105</v>
      </c>
      <c r="K1919" t="s">
        <v>106</v>
      </c>
      <c r="M1919" t="s">
        <v>5776</v>
      </c>
      <c r="N1919" t="s">
        <v>3067</v>
      </c>
      <c r="O1919" t="s">
        <v>1349</v>
      </c>
      <c r="P1919">
        <v>33.287449000000002</v>
      </c>
      <c r="Q1919">
        <v>-86.831710000000001</v>
      </c>
      <c r="R1919" t="s">
        <v>67</v>
      </c>
      <c r="S1919" t="s">
        <v>251</v>
      </c>
      <c r="T1919">
        <v>9.52</v>
      </c>
      <c r="V1919">
        <f>Tabla_database[[#This Row],[Unintentional Release (Barrels)]]+Tabla_database[[#This Row],[Intentional Release (Barrels)]]</f>
        <v>9.52</v>
      </c>
      <c r="W1919">
        <v>0</v>
      </c>
      <c r="X1919">
        <v>9.52</v>
      </c>
      <c r="Y1919" t="s">
        <v>59</v>
      </c>
      <c r="Z1919" t="s">
        <v>59</v>
      </c>
      <c r="AA1919" t="s">
        <v>59</v>
      </c>
      <c r="AD1919">
        <v>0</v>
      </c>
      <c r="AQ1919">
        <v>255500</v>
      </c>
      <c r="AR1919">
        <v>500</v>
      </c>
      <c r="AS1919">
        <v>0</v>
      </c>
      <c r="AT1919">
        <v>72000</v>
      </c>
      <c r="AU1919">
        <v>0</v>
      </c>
      <c r="AV1919">
        <v>0</v>
      </c>
      <c r="AW1919">
        <v>328000</v>
      </c>
    </row>
    <row r="1920" spans="1:49" x14ac:dyDescent="0.25">
      <c r="A1920">
        <v>20150034</v>
      </c>
      <c r="B1920">
        <v>20100</v>
      </c>
      <c r="C1920">
        <v>2015</v>
      </c>
      <c r="D1920" t="s">
        <v>6538</v>
      </c>
      <c r="E1920">
        <v>300</v>
      </c>
      <c r="F1920" t="s">
        <v>87</v>
      </c>
      <c r="G1920" t="s">
        <v>6483</v>
      </c>
      <c r="H1920" t="s">
        <v>51</v>
      </c>
      <c r="I1920" t="s">
        <v>52</v>
      </c>
      <c r="J1920" t="s">
        <v>63</v>
      </c>
      <c r="M1920" t="s">
        <v>4394</v>
      </c>
      <c r="N1920" t="s">
        <v>4395</v>
      </c>
      <c r="O1920" t="s">
        <v>91</v>
      </c>
      <c r="P1920">
        <v>28.525786</v>
      </c>
      <c r="Q1920">
        <v>-99.222803999999996</v>
      </c>
      <c r="R1920" t="s">
        <v>67</v>
      </c>
      <c r="S1920" t="s">
        <v>208</v>
      </c>
      <c r="T1920">
        <v>1</v>
      </c>
      <c r="V1920">
        <f>Tabla_database[[#This Row],[Unintentional Release (Barrels)]]+Tabla_database[[#This Row],[Intentional Release (Barrels)]]</f>
        <v>1</v>
      </c>
      <c r="W1920">
        <v>1</v>
      </c>
      <c r="X1920">
        <v>0</v>
      </c>
      <c r="Y1920" t="s">
        <v>59</v>
      </c>
      <c r="Z1920" t="s">
        <v>59</v>
      </c>
      <c r="AA1920" t="s">
        <v>59</v>
      </c>
      <c r="AD1920">
        <v>0</v>
      </c>
      <c r="AQ1920">
        <v>1000</v>
      </c>
      <c r="AR1920">
        <v>50</v>
      </c>
      <c r="AS1920">
        <v>0</v>
      </c>
      <c r="AT1920">
        <v>0</v>
      </c>
      <c r="AU1920">
        <v>0</v>
      </c>
      <c r="AV1920">
        <v>0</v>
      </c>
      <c r="AW1920">
        <v>1050</v>
      </c>
    </row>
    <row r="1921" spans="1:49" x14ac:dyDescent="0.25">
      <c r="A1921">
        <v>20150032</v>
      </c>
      <c r="B1921">
        <v>20096</v>
      </c>
      <c r="C1921">
        <v>2015</v>
      </c>
      <c r="D1921" t="s">
        <v>6539</v>
      </c>
      <c r="E1921">
        <v>26041</v>
      </c>
      <c r="F1921" t="s">
        <v>103</v>
      </c>
      <c r="G1921" t="s">
        <v>1563</v>
      </c>
      <c r="H1921" t="s">
        <v>51</v>
      </c>
      <c r="I1921" t="s">
        <v>104</v>
      </c>
      <c r="J1921" t="s">
        <v>105</v>
      </c>
      <c r="K1921" t="s">
        <v>106</v>
      </c>
      <c r="M1921" t="s">
        <v>121</v>
      </c>
      <c r="N1921" t="s">
        <v>108</v>
      </c>
      <c r="O1921" t="s">
        <v>91</v>
      </c>
      <c r="P1921">
        <v>40.52243</v>
      </c>
      <c r="Q1921">
        <v>-74.253839999999997</v>
      </c>
      <c r="R1921" t="s">
        <v>67</v>
      </c>
      <c r="S1921" t="s">
        <v>227</v>
      </c>
      <c r="T1921">
        <v>2</v>
      </c>
      <c r="V1921">
        <f>Tabla_database[[#This Row],[Unintentional Release (Barrels)]]+Tabla_database[[#This Row],[Intentional Release (Barrels)]]</f>
        <v>2</v>
      </c>
      <c r="W1921">
        <v>1.9</v>
      </c>
      <c r="X1921">
        <v>0.1</v>
      </c>
      <c r="Y1921" t="s">
        <v>59</v>
      </c>
      <c r="Z1921" t="s">
        <v>59</v>
      </c>
      <c r="AA1921" t="s">
        <v>59</v>
      </c>
      <c r="AD1921">
        <v>0</v>
      </c>
      <c r="AQ1921">
        <v>0</v>
      </c>
      <c r="AR1921">
        <v>0</v>
      </c>
      <c r="AS1921">
        <v>0</v>
      </c>
      <c r="AT1921">
        <v>11000</v>
      </c>
      <c r="AU1921">
        <v>3000</v>
      </c>
      <c r="AV1921">
        <v>0</v>
      </c>
      <c r="AW1921">
        <v>14000</v>
      </c>
    </row>
    <row r="1922" spans="1:49" x14ac:dyDescent="0.25">
      <c r="A1922">
        <v>20150027</v>
      </c>
      <c r="B1922">
        <v>20085</v>
      </c>
      <c r="C1922">
        <v>2015</v>
      </c>
      <c r="D1922" t="s">
        <v>6540</v>
      </c>
      <c r="E1922">
        <v>30829</v>
      </c>
      <c r="F1922" t="s">
        <v>1245</v>
      </c>
      <c r="G1922" t="s">
        <v>4001</v>
      </c>
      <c r="H1922" t="s">
        <v>51</v>
      </c>
      <c r="I1922" t="s">
        <v>52</v>
      </c>
      <c r="J1922" t="s">
        <v>63</v>
      </c>
      <c r="M1922" t="s">
        <v>149</v>
      </c>
      <c r="N1922" t="s">
        <v>155</v>
      </c>
      <c r="O1922" t="s">
        <v>151</v>
      </c>
      <c r="P1922">
        <v>35.940252999999998</v>
      </c>
      <c r="Q1922">
        <v>-96.747933000000003</v>
      </c>
      <c r="R1922" t="s">
        <v>57</v>
      </c>
      <c r="S1922" t="s">
        <v>326</v>
      </c>
      <c r="T1922">
        <v>0.5</v>
      </c>
      <c r="V1922">
        <f>Tabla_database[[#This Row],[Unintentional Release (Barrels)]]+Tabla_database[[#This Row],[Intentional Release (Barrels)]]</f>
        <v>0.5</v>
      </c>
      <c r="W1922">
        <v>0.5</v>
      </c>
      <c r="X1922">
        <v>0</v>
      </c>
      <c r="Y1922" t="s">
        <v>59</v>
      </c>
      <c r="Z1922" t="s">
        <v>59</v>
      </c>
      <c r="AA1922" t="s">
        <v>59</v>
      </c>
      <c r="AD1922">
        <v>0</v>
      </c>
      <c r="AQ1922">
        <v>500</v>
      </c>
      <c r="AR1922">
        <v>25</v>
      </c>
      <c r="AS1922">
        <v>0</v>
      </c>
      <c r="AT1922">
        <v>4000</v>
      </c>
      <c r="AU1922">
        <v>0</v>
      </c>
      <c r="AV1922">
        <v>0</v>
      </c>
      <c r="AW1922">
        <v>4525</v>
      </c>
    </row>
    <row r="1923" spans="1:49" x14ac:dyDescent="0.25">
      <c r="A1923">
        <v>20150039</v>
      </c>
      <c r="B1923">
        <v>21026</v>
      </c>
      <c r="C1923">
        <v>2015</v>
      </c>
      <c r="D1923" t="s">
        <v>6541</v>
      </c>
      <c r="E1923">
        <v>15485</v>
      </c>
      <c r="F1923" t="s">
        <v>6542</v>
      </c>
      <c r="G1923" t="s">
        <v>6543</v>
      </c>
      <c r="H1923" t="s">
        <v>51</v>
      </c>
      <c r="I1923" t="s">
        <v>80</v>
      </c>
      <c r="J1923" t="s">
        <v>105</v>
      </c>
      <c r="K1923" t="s">
        <v>212</v>
      </c>
      <c r="L1923" t="s">
        <v>6544</v>
      </c>
      <c r="N1923" t="s">
        <v>1336</v>
      </c>
      <c r="O1923" t="s">
        <v>91</v>
      </c>
      <c r="P1923">
        <v>29.069927</v>
      </c>
      <c r="Q1923">
        <v>-95.716402000000002</v>
      </c>
      <c r="R1923" t="s">
        <v>143</v>
      </c>
      <c r="S1923" t="s">
        <v>321</v>
      </c>
      <c r="T1923">
        <v>0.24</v>
      </c>
      <c r="V1923">
        <f>Tabla_database[[#This Row],[Unintentional Release (Barrels)]]+Tabla_database[[#This Row],[Intentional Release (Barrels)]]</f>
        <v>0.24</v>
      </c>
      <c r="W1923">
        <v>0.24</v>
      </c>
      <c r="X1923">
        <v>0</v>
      </c>
      <c r="Y1923" t="s">
        <v>59</v>
      </c>
      <c r="Z1923" t="s">
        <v>59</v>
      </c>
      <c r="AA1923" t="s">
        <v>59</v>
      </c>
      <c r="AD1923">
        <v>0</v>
      </c>
      <c r="AQ1923">
        <v>30000</v>
      </c>
      <c r="AR1923">
        <v>0</v>
      </c>
      <c r="AS1923">
        <v>0</v>
      </c>
      <c r="AT1923">
        <v>30000</v>
      </c>
      <c r="AU1923">
        <v>0</v>
      </c>
      <c r="AV1923">
        <v>0</v>
      </c>
      <c r="AW1923">
        <v>60000</v>
      </c>
    </row>
    <row r="1924" spans="1:49" x14ac:dyDescent="0.25">
      <c r="A1924">
        <v>20150036</v>
      </c>
      <c r="B1924">
        <v>20758</v>
      </c>
      <c r="C1924">
        <v>2015</v>
      </c>
      <c r="D1924" t="s">
        <v>6545</v>
      </c>
      <c r="E1924">
        <v>30829</v>
      </c>
      <c r="F1924" t="s">
        <v>1245</v>
      </c>
      <c r="G1924" t="s">
        <v>3566</v>
      </c>
      <c r="H1924" t="s">
        <v>51</v>
      </c>
      <c r="I1924" t="s">
        <v>80</v>
      </c>
      <c r="J1924" t="s">
        <v>63</v>
      </c>
      <c r="M1924" t="s">
        <v>1335</v>
      </c>
      <c r="N1924" t="s">
        <v>1336</v>
      </c>
      <c r="O1924" t="s">
        <v>91</v>
      </c>
      <c r="P1924">
        <v>28.949113000000001</v>
      </c>
      <c r="Q1924">
        <v>-95.430507000000006</v>
      </c>
      <c r="R1924" t="s">
        <v>143</v>
      </c>
      <c r="S1924" t="s">
        <v>144</v>
      </c>
      <c r="T1924">
        <v>300</v>
      </c>
      <c r="V1924">
        <f>Tabla_database[[#This Row],[Unintentional Release (Barrels)]]+Tabla_database[[#This Row],[Intentional Release (Barrels)]]</f>
        <v>300</v>
      </c>
      <c r="W1924">
        <v>200</v>
      </c>
      <c r="X1924">
        <v>100</v>
      </c>
      <c r="Y1924" t="s">
        <v>59</v>
      </c>
      <c r="Z1924" t="s">
        <v>59</v>
      </c>
      <c r="AA1924" t="s">
        <v>99</v>
      </c>
      <c r="AB1924" t="s">
        <v>6546</v>
      </c>
      <c r="AC1924" t="s">
        <v>6547</v>
      </c>
      <c r="AD1924">
        <v>0</v>
      </c>
      <c r="AQ1924">
        <v>11250</v>
      </c>
      <c r="AR1924">
        <v>15000</v>
      </c>
      <c r="AS1924">
        <v>0</v>
      </c>
      <c r="AT1924">
        <v>250000</v>
      </c>
      <c r="AU1924">
        <v>130000</v>
      </c>
      <c r="AV1924">
        <v>0</v>
      </c>
      <c r="AW1924">
        <v>406250</v>
      </c>
    </row>
    <row r="1925" spans="1:49" x14ac:dyDescent="0.25">
      <c r="A1925">
        <v>20150035</v>
      </c>
      <c r="B1925">
        <v>20388</v>
      </c>
      <c r="C1925">
        <v>2015</v>
      </c>
      <c r="D1925" t="s">
        <v>6548</v>
      </c>
      <c r="E1925">
        <v>12470</v>
      </c>
      <c r="F1925" t="s">
        <v>343</v>
      </c>
      <c r="G1925" t="s">
        <v>2098</v>
      </c>
      <c r="H1925" t="s">
        <v>51</v>
      </c>
      <c r="I1925" t="s">
        <v>52</v>
      </c>
      <c r="J1925" t="s">
        <v>63</v>
      </c>
      <c r="M1925" t="s">
        <v>866</v>
      </c>
      <c r="N1925" t="s">
        <v>867</v>
      </c>
      <c r="O1925" t="s">
        <v>699</v>
      </c>
      <c r="P1925">
        <v>40.70825</v>
      </c>
      <c r="Q1925">
        <v>-84.122060000000005</v>
      </c>
      <c r="R1925" t="s">
        <v>67</v>
      </c>
      <c r="S1925" t="s">
        <v>208</v>
      </c>
      <c r="T1925">
        <v>100</v>
      </c>
      <c r="V1925">
        <f>Tabla_database[[#This Row],[Unintentional Release (Barrels)]]+Tabla_database[[#This Row],[Intentional Release (Barrels)]]</f>
        <v>100</v>
      </c>
      <c r="W1925">
        <v>95</v>
      </c>
      <c r="X1925">
        <v>5</v>
      </c>
      <c r="Y1925" t="s">
        <v>59</v>
      </c>
      <c r="Z1925" t="s">
        <v>59</v>
      </c>
      <c r="AA1925" t="s">
        <v>99</v>
      </c>
      <c r="AB1925" t="s">
        <v>6548</v>
      </c>
      <c r="AC1925" t="s">
        <v>6549</v>
      </c>
      <c r="AD1925">
        <v>0</v>
      </c>
      <c r="AQ1925">
        <v>1000</v>
      </c>
      <c r="AR1925">
        <v>224</v>
      </c>
      <c r="AS1925">
        <v>0</v>
      </c>
      <c r="AT1925">
        <v>20000</v>
      </c>
      <c r="AU1925">
        <v>24722</v>
      </c>
      <c r="AV1925">
        <v>0</v>
      </c>
      <c r="AW1925">
        <v>45946</v>
      </c>
    </row>
    <row r="1926" spans="1:49" x14ac:dyDescent="0.25">
      <c r="A1926">
        <v>20150041</v>
      </c>
      <c r="B1926">
        <v>20461</v>
      </c>
      <c r="C1926">
        <v>2015</v>
      </c>
      <c r="D1926" t="s">
        <v>6550</v>
      </c>
      <c r="E1926">
        <v>31947</v>
      </c>
      <c r="F1926" t="s">
        <v>415</v>
      </c>
      <c r="G1926" t="s">
        <v>6551</v>
      </c>
      <c r="H1926" t="s">
        <v>51</v>
      </c>
      <c r="I1926" t="s">
        <v>80</v>
      </c>
      <c r="J1926" t="s">
        <v>63</v>
      </c>
      <c r="M1926" t="s">
        <v>149</v>
      </c>
      <c r="N1926" t="s">
        <v>150</v>
      </c>
      <c r="O1926" t="s">
        <v>151</v>
      </c>
      <c r="P1926">
        <v>35.958860000000001</v>
      </c>
      <c r="Q1926">
        <v>-96.753349999999998</v>
      </c>
      <c r="R1926" t="s">
        <v>143</v>
      </c>
      <c r="S1926" t="s">
        <v>144</v>
      </c>
      <c r="T1926">
        <v>1</v>
      </c>
      <c r="V1926">
        <f>Tabla_database[[#This Row],[Unintentional Release (Barrels)]]+Tabla_database[[#This Row],[Intentional Release (Barrels)]]</f>
        <v>1</v>
      </c>
      <c r="W1926">
        <v>1</v>
      </c>
      <c r="X1926">
        <v>0</v>
      </c>
      <c r="Y1926" t="s">
        <v>59</v>
      </c>
      <c r="Z1926" t="s">
        <v>59</v>
      </c>
      <c r="AA1926" t="s">
        <v>99</v>
      </c>
      <c r="AB1926" t="s">
        <v>6552</v>
      </c>
      <c r="AC1926" t="s">
        <v>6553</v>
      </c>
      <c r="AD1926">
        <v>0</v>
      </c>
      <c r="AQ1926">
        <v>340000</v>
      </c>
      <c r="AR1926">
        <v>50</v>
      </c>
      <c r="AS1926">
        <v>0</v>
      </c>
      <c r="AT1926">
        <v>30000</v>
      </c>
      <c r="AU1926">
        <v>155000</v>
      </c>
      <c r="AV1926">
        <v>0</v>
      </c>
      <c r="AW1926">
        <v>525050</v>
      </c>
    </row>
    <row r="1927" spans="1:49" x14ac:dyDescent="0.25">
      <c r="A1927">
        <v>20150040</v>
      </c>
      <c r="B1927">
        <v>20630</v>
      </c>
      <c r="C1927">
        <v>2015</v>
      </c>
      <c r="D1927" t="s">
        <v>6554</v>
      </c>
      <c r="E1927">
        <v>31618</v>
      </c>
      <c r="F1927" t="s">
        <v>362</v>
      </c>
      <c r="G1927" t="s">
        <v>6555</v>
      </c>
      <c r="H1927" t="s">
        <v>51</v>
      </c>
      <c r="I1927" t="s">
        <v>80</v>
      </c>
      <c r="J1927" t="s">
        <v>53</v>
      </c>
      <c r="K1927" t="s">
        <v>71</v>
      </c>
      <c r="L1927" t="s">
        <v>72</v>
      </c>
      <c r="N1927" t="s">
        <v>435</v>
      </c>
      <c r="O1927" t="s">
        <v>91</v>
      </c>
      <c r="P1927">
        <v>28.885881000000001</v>
      </c>
      <c r="Q1927">
        <v>-96.433026999999996</v>
      </c>
      <c r="R1927" t="s">
        <v>67</v>
      </c>
      <c r="S1927" t="s">
        <v>135</v>
      </c>
      <c r="T1927">
        <v>27123</v>
      </c>
      <c r="U1927">
        <v>1423</v>
      </c>
      <c r="V1927">
        <f>Tabla_database[[#This Row],[Unintentional Release (Barrels)]]+Tabla_database[[#This Row],[Intentional Release (Barrels)]]</f>
        <v>28546</v>
      </c>
      <c r="W1927">
        <v>0</v>
      </c>
      <c r="X1927">
        <v>27123</v>
      </c>
      <c r="Y1927" t="s">
        <v>59</v>
      </c>
      <c r="Z1927" t="s">
        <v>59</v>
      </c>
      <c r="AA1927" t="s">
        <v>99</v>
      </c>
      <c r="AB1927" t="s">
        <v>6556</v>
      </c>
      <c r="AC1927" t="s">
        <v>6557</v>
      </c>
      <c r="AD1927">
        <v>0</v>
      </c>
      <c r="AQ1927">
        <v>513460</v>
      </c>
      <c r="AR1927">
        <v>215800</v>
      </c>
      <c r="AS1927">
        <v>7500</v>
      </c>
      <c r="AT1927">
        <v>45500</v>
      </c>
      <c r="AU1927">
        <v>0</v>
      </c>
      <c r="AV1927">
        <v>0</v>
      </c>
      <c r="AW1927">
        <v>782260</v>
      </c>
    </row>
    <row r="1928" spans="1:49" x14ac:dyDescent="0.25">
      <c r="A1928">
        <v>20150044</v>
      </c>
      <c r="B1928">
        <v>20118</v>
      </c>
      <c r="C1928">
        <v>2015</v>
      </c>
      <c r="D1928" t="s">
        <v>6558</v>
      </c>
      <c r="E1928">
        <v>18092</v>
      </c>
      <c r="F1928" t="s">
        <v>408</v>
      </c>
      <c r="G1928" t="s">
        <v>6559</v>
      </c>
      <c r="H1928" t="s">
        <v>51</v>
      </c>
      <c r="I1928" t="s">
        <v>52</v>
      </c>
      <c r="J1928" t="s">
        <v>105</v>
      </c>
      <c r="K1928" t="s">
        <v>116</v>
      </c>
      <c r="M1928" t="s">
        <v>1587</v>
      </c>
      <c r="N1928" t="s">
        <v>2346</v>
      </c>
      <c r="O1928" t="s">
        <v>195</v>
      </c>
      <c r="P1928">
        <v>37.940134999999998</v>
      </c>
      <c r="Q1928">
        <v>-122.376323</v>
      </c>
      <c r="R1928" t="s">
        <v>67</v>
      </c>
      <c r="S1928" t="s">
        <v>404</v>
      </c>
      <c r="T1928">
        <v>58.9</v>
      </c>
      <c r="V1928">
        <f>Tabla_database[[#This Row],[Unintentional Release (Barrels)]]+Tabla_database[[#This Row],[Intentional Release (Barrels)]]</f>
        <v>58.9</v>
      </c>
      <c r="W1928">
        <v>58.9</v>
      </c>
      <c r="X1928">
        <v>0</v>
      </c>
      <c r="Y1928" t="s">
        <v>59</v>
      </c>
      <c r="Z1928" t="s">
        <v>59</v>
      </c>
      <c r="AA1928" t="s">
        <v>99</v>
      </c>
      <c r="AB1928" t="s">
        <v>6560</v>
      </c>
      <c r="AC1928" t="s">
        <v>6561</v>
      </c>
      <c r="AD1928">
        <v>0</v>
      </c>
      <c r="AQ1928">
        <v>165325</v>
      </c>
      <c r="AR1928">
        <v>3760</v>
      </c>
      <c r="AS1928">
        <v>0</v>
      </c>
      <c r="AT1928">
        <v>23285</v>
      </c>
      <c r="AU1928">
        <v>358127</v>
      </c>
      <c r="AV1928">
        <v>0</v>
      </c>
      <c r="AW1928">
        <v>550497</v>
      </c>
    </row>
    <row r="1929" spans="1:49" x14ac:dyDescent="0.25">
      <c r="A1929">
        <v>20150045</v>
      </c>
      <c r="B1929">
        <v>20119</v>
      </c>
      <c r="C1929">
        <v>2015</v>
      </c>
      <c r="D1929" t="s">
        <v>6562</v>
      </c>
      <c r="E1929">
        <v>11169</v>
      </c>
      <c r="F1929" t="s">
        <v>78</v>
      </c>
      <c r="G1929" t="s">
        <v>79</v>
      </c>
      <c r="H1929" t="s">
        <v>51</v>
      </c>
      <c r="I1929" t="s">
        <v>80</v>
      </c>
      <c r="J1929" t="s">
        <v>63</v>
      </c>
      <c r="M1929" t="s">
        <v>81</v>
      </c>
      <c r="N1929" t="s">
        <v>82</v>
      </c>
      <c r="O1929" t="s">
        <v>83</v>
      </c>
      <c r="P1929">
        <v>46.688499999999998</v>
      </c>
      <c r="Q1929">
        <v>-92.056849999999997</v>
      </c>
      <c r="R1929" t="s">
        <v>84</v>
      </c>
      <c r="S1929" t="s">
        <v>85</v>
      </c>
      <c r="T1929">
        <v>5</v>
      </c>
      <c r="V1929">
        <f>Tabla_database[[#This Row],[Unintentional Release (Barrels)]]+Tabla_database[[#This Row],[Intentional Release (Barrels)]]</f>
        <v>5</v>
      </c>
      <c r="W1929">
        <v>5</v>
      </c>
      <c r="X1929">
        <v>0</v>
      </c>
      <c r="Y1929" t="s">
        <v>59</v>
      </c>
      <c r="Z1929" t="s">
        <v>59</v>
      </c>
      <c r="AA1929" t="s">
        <v>59</v>
      </c>
      <c r="AD1929">
        <v>0</v>
      </c>
      <c r="AQ1929">
        <v>5403</v>
      </c>
      <c r="AR1929">
        <v>239</v>
      </c>
      <c r="AS1929">
        <v>0</v>
      </c>
      <c r="AT1929">
        <v>31428</v>
      </c>
      <c r="AU1929">
        <v>28700</v>
      </c>
      <c r="AV1929">
        <v>0</v>
      </c>
      <c r="AW1929">
        <v>65770</v>
      </c>
    </row>
    <row r="1930" spans="1:49" x14ac:dyDescent="0.25">
      <c r="A1930">
        <v>20150052</v>
      </c>
      <c r="B1930">
        <v>20127</v>
      </c>
      <c r="C1930">
        <v>2015</v>
      </c>
      <c r="D1930" t="s">
        <v>6563</v>
      </c>
      <c r="E1930">
        <v>39043</v>
      </c>
      <c r="F1930" t="s">
        <v>6146</v>
      </c>
      <c r="G1930" t="s">
        <v>6564</v>
      </c>
      <c r="H1930" t="s">
        <v>51</v>
      </c>
      <c r="I1930" t="s">
        <v>52</v>
      </c>
      <c r="J1930" t="s">
        <v>63</v>
      </c>
      <c r="M1930" t="s">
        <v>6491</v>
      </c>
      <c r="N1930" t="s">
        <v>6492</v>
      </c>
      <c r="O1930" t="s">
        <v>879</v>
      </c>
      <c r="P1930">
        <v>40.162536000000003</v>
      </c>
      <c r="Q1930">
        <v>-101.529805</v>
      </c>
      <c r="R1930" t="s">
        <v>67</v>
      </c>
      <c r="S1930" t="s">
        <v>117</v>
      </c>
      <c r="T1930">
        <v>0.48</v>
      </c>
      <c r="V1930">
        <f>Tabla_database[[#This Row],[Unintentional Release (Barrels)]]+Tabla_database[[#This Row],[Intentional Release (Barrels)]]</f>
        <v>0.48</v>
      </c>
      <c r="W1930">
        <v>0</v>
      </c>
      <c r="X1930">
        <v>0.48</v>
      </c>
      <c r="Y1930" t="s">
        <v>59</v>
      </c>
      <c r="Z1930" t="s">
        <v>59</v>
      </c>
      <c r="AA1930" t="s">
        <v>99</v>
      </c>
      <c r="AB1930" t="s">
        <v>6565</v>
      </c>
      <c r="AC1930" t="s">
        <v>6566</v>
      </c>
      <c r="AD1930">
        <v>0</v>
      </c>
      <c r="AQ1930">
        <v>1000</v>
      </c>
      <c r="AR1930">
        <v>25</v>
      </c>
      <c r="AS1930">
        <v>0</v>
      </c>
      <c r="AT1930">
        <v>500</v>
      </c>
      <c r="AU1930">
        <v>2560</v>
      </c>
      <c r="AV1930">
        <v>2520</v>
      </c>
      <c r="AW1930">
        <v>6605</v>
      </c>
    </row>
    <row r="1931" spans="1:49" x14ac:dyDescent="0.25">
      <c r="A1931">
        <v>20150046</v>
      </c>
      <c r="B1931">
        <v>21065</v>
      </c>
      <c r="C1931">
        <v>2015</v>
      </c>
      <c r="D1931" t="s">
        <v>6567</v>
      </c>
      <c r="E1931">
        <v>18718</v>
      </c>
      <c r="F1931" t="s">
        <v>306</v>
      </c>
      <c r="G1931" t="s">
        <v>6568</v>
      </c>
      <c r="H1931" t="s">
        <v>51</v>
      </c>
      <c r="I1931" t="s">
        <v>52</v>
      </c>
      <c r="J1931" t="s">
        <v>53</v>
      </c>
      <c r="K1931" t="s">
        <v>54</v>
      </c>
      <c r="M1931" t="s">
        <v>557</v>
      </c>
      <c r="N1931" t="s">
        <v>257</v>
      </c>
      <c r="O1931" t="s">
        <v>91</v>
      </c>
      <c r="P1931">
        <v>29.982659999999999</v>
      </c>
      <c r="Q1931">
        <v>-94.061909999999997</v>
      </c>
      <c r="R1931" t="s">
        <v>67</v>
      </c>
      <c r="S1931" t="s">
        <v>404</v>
      </c>
      <c r="T1931">
        <v>30</v>
      </c>
      <c r="U1931">
        <v>11709</v>
      </c>
      <c r="V1931">
        <f>Tabla_database[[#This Row],[Unintentional Release (Barrels)]]+Tabla_database[[#This Row],[Intentional Release (Barrels)]]</f>
        <v>11739</v>
      </c>
      <c r="W1931">
        <v>0</v>
      </c>
      <c r="X1931">
        <v>30</v>
      </c>
      <c r="Y1931" t="s">
        <v>59</v>
      </c>
      <c r="Z1931" t="s">
        <v>59</v>
      </c>
      <c r="AA1931" t="s">
        <v>99</v>
      </c>
      <c r="AB1931" t="s">
        <v>6569</v>
      </c>
      <c r="AC1931" t="s">
        <v>6570</v>
      </c>
      <c r="AD1931">
        <v>4</v>
      </c>
      <c r="AQ1931">
        <v>597569</v>
      </c>
      <c r="AR1931">
        <v>1431</v>
      </c>
      <c r="AS1931">
        <v>0</v>
      </c>
      <c r="AT1931">
        <v>71000</v>
      </c>
      <c r="AU1931">
        <v>0</v>
      </c>
      <c r="AV1931">
        <v>0</v>
      </c>
      <c r="AW1931">
        <v>670000</v>
      </c>
    </row>
    <row r="1932" spans="1:49" x14ac:dyDescent="0.25">
      <c r="A1932">
        <v>20150049</v>
      </c>
      <c r="B1932">
        <v>20374</v>
      </c>
      <c r="C1932">
        <v>2015</v>
      </c>
      <c r="D1932" t="s">
        <v>6571</v>
      </c>
      <c r="E1932">
        <v>32109</v>
      </c>
      <c r="F1932" t="s">
        <v>3479</v>
      </c>
      <c r="G1932" t="s">
        <v>6572</v>
      </c>
      <c r="H1932" t="s">
        <v>51</v>
      </c>
      <c r="I1932" t="s">
        <v>52</v>
      </c>
      <c r="J1932" t="s">
        <v>53</v>
      </c>
      <c r="K1932" t="s">
        <v>54</v>
      </c>
      <c r="N1932" t="s">
        <v>1025</v>
      </c>
      <c r="O1932" t="s">
        <v>151</v>
      </c>
      <c r="P1932">
        <v>34.816479000000001</v>
      </c>
      <c r="Q1932">
        <v>-97.442673999999997</v>
      </c>
      <c r="R1932" t="s">
        <v>67</v>
      </c>
      <c r="S1932" t="s">
        <v>227</v>
      </c>
      <c r="T1932">
        <v>1</v>
      </c>
      <c r="U1932">
        <v>29</v>
      </c>
      <c r="V1932">
        <f>Tabla_database[[#This Row],[Unintentional Release (Barrels)]]+Tabla_database[[#This Row],[Intentional Release (Barrels)]]</f>
        <v>30</v>
      </c>
      <c r="W1932">
        <v>0</v>
      </c>
      <c r="X1932">
        <v>1</v>
      </c>
      <c r="Y1932" t="s">
        <v>59</v>
      </c>
      <c r="Z1932" t="s">
        <v>59</v>
      </c>
      <c r="AA1932" t="s">
        <v>99</v>
      </c>
      <c r="AB1932" t="s">
        <v>6573</v>
      </c>
      <c r="AC1932" t="s">
        <v>6574</v>
      </c>
      <c r="AD1932">
        <v>0</v>
      </c>
      <c r="AQ1932">
        <v>250</v>
      </c>
      <c r="AR1932">
        <v>1080</v>
      </c>
      <c r="AS1932">
        <v>0</v>
      </c>
      <c r="AT1932">
        <v>150</v>
      </c>
      <c r="AU1932">
        <v>0</v>
      </c>
      <c r="AV1932">
        <v>0</v>
      </c>
      <c r="AW1932">
        <v>1480</v>
      </c>
    </row>
    <row r="1933" spans="1:49" x14ac:dyDescent="0.25">
      <c r="A1933">
        <v>20150050</v>
      </c>
      <c r="B1933">
        <v>20895</v>
      </c>
      <c r="C1933">
        <v>2015</v>
      </c>
      <c r="D1933" t="s">
        <v>6575</v>
      </c>
      <c r="E1933">
        <v>22855</v>
      </c>
      <c r="F1933" t="s">
        <v>178</v>
      </c>
      <c r="G1933" t="s">
        <v>6576</v>
      </c>
      <c r="H1933" t="s">
        <v>51</v>
      </c>
      <c r="I1933" t="s">
        <v>80</v>
      </c>
      <c r="J1933" t="s">
        <v>63</v>
      </c>
      <c r="M1933" t="s">
        <v>4810</v>
      </c>
      <c r="N1933" t="s">
        <v>4167</v>
      </c>
      <c r="O1933" t="s">
        <v>182</v>
      </c>
      <c r="P1933">
        <v>45.698006999999997</v>
      </c>
      <c r="Q1933">
        <v>-93.996983</v>
      </c>
      <c r="R1933" t="s">
        <v>84</v>
      </c>
      <c r="S1933" t="s">
        <v>85</v>
      </c>
      <c r="T1933">
        <v>20</v>
      </c>
      <c r="V1933">
        <f>Tabla_database[[#This Row],[Unintentional Release (Barrels)]]+Tabla_database[[#This Row],[Intentional Release (Barrels)]]</f>
        <v>20</v>
      </c>
      <c r="W1933">
        <v>17.5</v>
      </c>
      <c r="X1933">
        <v>2.5</v>
      </c>
      <c r="Y1933" t="s">
        <v>59</v>
      </c>
      <c r="Z1933" t="s">
        <v>59</v>
      </c>
      <c r="AA1933" t="s">
        <v>59</v>
      </c>
      <c r="AD1933">
        <v>0</v>
      </c>
      <c r="AQ1933">
        <v>2072440</v>
      </c>
      <c r="AR1933">
        <v>940</v>
      </c>
      <c r="AS1933">
        <v>0</v>
      </c>
      <c r="AT1933">
        <v>213432</v>
      </c>
      <c r="AU1933">
        <v>0</v>
      </c>
      <c r="AV1933">
        <v>0</v>
      </c>
      <c r="AW1933">
        <v>2286812</v>
      </c>
    </row>
    <row r="1934" spans="1:49" x14ac:dyDescent="0.25">
      <c r="A1934">
        <v>20150042</v>
      </c>
      <c r="B1934">
        <v>20287</v>
      </c>
      <c r="C1934">
        <v>2015</v>
      </c>
      <c r="D1934" t="s">
        <v>6577</v>
      </c>
      <c r="E1934">
        <v>30829</v>
      </c>
      <c r="F1934" t="s">
        <v>1245</v>
      </c>
      <c r="G1934" t="s">
        <v>6578</v>
      </c>
      <c r="H1934" t="s">
        <v>51</v>
      </c>
      <c r="I1934" t="s">
        <v>80</v>
      </c>
      <c r="J1934" t="s">
        <v>63</v>
      </c>
      <c r="M1934" t="s">
        <v>6579</v>
      </c>
      <c r="N1934" t="s">
        <v>1124</v>
      </c>
      <c r="O1934" t="s">
        <v>91</v>
      </c>
      <c r="P1934">
        <v>34.001474000000002</v>
      </c>
      <c r="Q1934">
        <v>-98.812337999999997</v>
      </c>
      <c r="R1934" t="s">
        <v>143</v>
      </c>
      <c r="S1934" t="s">
        <v>144</v>
      </c>
      <c r="T1934">
        <v>25</v>
      </c>
      <c r="V1934">
        <f>Tabla_database[[#This Row],[Unintentional Release (Barrels)]]+Tabla_database[[#This Row],[Intentional Release (Barrels)]]</f>
        <v>25</v>
      </c>
      <c r="W1934">
        <v>25</v>
      </c>
      <c r="X1934">
        <v>0</v>
      </c>
      <c r="Y1934" t="s">
        <v>59</v>
      </c>
      <c r="Z1934" t="s">
        <v>59</v>
      </c>
      <c r="AA1934" t="s">
        <v>99</v>
      </c>
      <c r="AB1934" t="s">
        <v>6580</v>
      </c>
      <c r="AC1934" t="s">
        <v>6581</v>
      </c>
      <c r="AD1934">
        <v>0</v>
      </c>
      <c r="AQ1934">
        <v>0</v>
      </c>
      <c r="AR1934">
        <v>1250</v>
      </c>
      <c r="AS1934">
        <v>0</v>
      </c>
      <c r="AT1934">
        <v>0</v>
      </c>
      <c r="AU1934">
        <v>0</v>
      </c>
      <c r="AV1934">
        <v>50000</v>
      </c>
      <c r="AW1934">
        <v>51250</v>
      </c>
    </row>
    <row r="1935" spans="1:49" x14ac:dyDescent="0.25">
      <c r="A1935">
        <v>20150043</v>
      </c>
      <c r="B1935">
        <v>20831</v>
      </c>
      <c r="C1935">
        <v>2015</v>
      </c>
      <c r="D1935" t="s">
        <v>6582</v>
      </c>
      <c r="E1935">
        <v>30829</v>
      </c>
      <c r="F1935" t="s">
        <v>1245</v>
      </c>
      <c r="G1935" t="s">
        <v>6583</v>
      </c>
      <c r="H1935" t="s">
        <v>51</v>
      </c>
      <c r="I1935" t="s">
        <v>52</v>
      </c>
      <c r="J1935" t="s">
        <v>63</v>
      </c>
      <c r="M1935" t="s">
        <v>6584</v>
      </c>
      <c r="N1935" t="s">
        <v>775</v>
      </c>
      <c r="O1935" t="s">
        <v>91</v>
      </c>
      <c r="P1935">
        <v>31.899645</v>
      </c>
      <c r="Q1935">
        <v>-102.638756</v>
      </c>
      <c r="R1935" t="s">
        <v>57</v>
      </c>
      <c r="S1935" t="s">
        <v>163</v>
      </c>
      <c r="T1935">
        <v>0.2</v>
      </c>
      <c r="V1935">
        <f>Tabla_database[[#This Row],[Unintentional Release (Barrels)]]+Tabla_database[[#This Row],[Intentional Release (Barrels)]]</f>
        <v>0.2</v>
      </c>
      <c r="W1935">
        <v>0.2</v>
      </c>
      <c r="X1935">
        <v>0</v>
      </c>
      <c r="Y1935" t="s">
        <v>59</v>
      </c>
      <c r="Z1935" t="s">
        <v>59</v>
      </c>
      <c r="AA1935" t="s">
        <v>59</v>
      </c>
      <c r="AD1935">
        <v>0</v>
      </c>
      <c r="AQ1935">
        <v>200</v>
      </c>
      <c r="AR1935">
        <v>10</v>
      </c>
      <c r="AS1935">
        <v>0</v>
      </c>
      <c r="AT1935">
        <v>0</v>
      </c>
      <c r="AU1935">
        <v>0</v>
      </c>
      <c r="AV1935">
        <v>0</v>
      </c>
      <c r="AW1935">
        <v>210</v>
      </c>
    </row>
    <row r="1936" spans="1:49" x14ac:dyDescent="0.25">
      <c r="A1936">
        <v>20150051</v>
      </c>
      <c r="B1936">
        <v>21704</v>
      </c>
      <c r="C1936">
        <v>2015</v>
      </c>
      <c r="D1936" t="s">
        <v>6585</v>
      </c>
      <c r="E1936">
        <v>39084</v>
      </c>
      <c r="F1936" t="s">
        <v>6586</v>
      </c>
      <c r="G1936" t="s">
        <v>6587</v>
      </c>
      <c r="H1936" t="s">
        <v>51</v>
      </c>
      <c r="I1936" t="s">
        <v>52</v>
      </c>
      <c r="J1936" t="s">
        <v>63</v>
      </c>
      <c r="M1936" t="s">
        <v>517</v>
      </c>
      <c r="N1936" t="s">
        <v>5661</v>
      </c>
      <c r="O1936" t="s">
        <v>75</v>
      </c>
      <c r="P1936">
        <v>29.310877999999999</v>
      </c>
      <c r="Q1936">
        <v>-89.296158000000005</v>
      </c>
      <c r="R1936" t="s">
        <v>143</v>
      </c>
      <c r="S1936" t="s">
        <v>321</v>
      </c>
      <c r="T1936">
        <v>0.05</v>
      </c>
      <c r="V1936">
        <f>Tabla_database[[#This Row],[Unintentional Release (Barrels)]]+Tabla_database[[#This Row],[Intentional Release (Barrels)]]</f>
        <v>0.05</v>
      </c>
      <c r="W1936">
        <v>0.05</v>
      </c>
      <c r="X1936">
        <v>0</v>
      </c>
      <c r="Y1936" t="s">
        <v>59</v>
      </c>
      <c r="Z1936" t="s">
        <v>59</v>
      </c>
      <c r="AA1936" t="s">
        <v>99</v>
      </c>
      <c r="AB1936" t="s">
        <v>6588</v>
      </c>
      <c r="AC1936" t="s">
        <v>6589</v>
      </c>
      <c r="AD1936">
        <v>0</v>
      </c>
      <c r="AQ1936">
        <v>0</v>
      </c>
      <c r="AR1936">
        <v>25</v>
      </c>
      <c r="AS1936">
        <v>0</v>
      </c>
      <c r="AT1936">
        <v>16000</v>
      </c>
      <c r="AU1936">
        <v>0</v>
      </c>
      <c r="AV1936">
        <v>0</v>
      </c>
      <c r="AW1936">
        <v>16025</v>
      </c>
    </row>
    <row r="1937" spans="1:49" x14ac:dyDescent="0.25">
      <c r="A1937">
        <v>20150048</v>
      </c>
      <c r="B1937">
        <v>21562</v>
      </c>
      <c r="C1937">
        <v>2015</v>
      </c>
      <c r="D1937" t="s">
        <v>6590</v>
      </c>
      <c r="E1937">
        <v>31878</v>
      </c>
      <c r="F1937" t="s">
        <v>3177</v>
      </c>
      <c r="G1937" t="s">
        <v>6591</v>
      </c>
      <c r="H1937" t="s">
        <v>51</v>
      </c>
      <c r="I1937" t="s">
        <v>80</v>
      </c>
      <c r="J1937" t="s">
        <v>63</v>
      </c>
      <c r="N1937" t="s">
        <v>6592</v>
      </c>
      <c r="O1937" t="s">
        <v>991</v>
      </c>
      <c r="P1937">
        <v>47.03163</v>
      </c>
      <c r="Q1937">
        <v>-104.77021999999999</v>
      </c>
      <c r="R1937" t="s">
        <v>84</v>
      </c>
      <c r="S1937" t="s">
        <v>389</v>
      </c>
      <c r="T1937">
        <v>758</v>
      </c>
      <c r="V1937">
        <f>Tabla_database[[#This Row],[Unintentional Release (Barrels)]]+Tabla_database[[#This Row],[Intentional Release (Barrels)]]</f>
        <v>758</v>
      </c>
      <c r="W1937">
        <v>65</v>
      </c>
      <c r="X1937">
        <v>693</v>
      </c>
      <c r="Y1937" t="s">
        <v>59</v>
      </c>
      <c r="Z1937" t="s">
        <v>59</v>
      </c>
      <c r="AA1937" t="s">
        <v>99</v>
      </c>
      <c r="AB1937" t="s">
        <v>6593</v>
      </c>
      <c r="AC1937" t="s">
        <v>6594</v>
      </c>
      <c r="AD1937">
        <v>0</v>
      </c>
      <c r="AQ1937">
        <v>2453123</v>
      </c>
      <c r="AR1937">
        <v>40380</v>
      </c>
      <c r="AS1937">
        <v>150224</v>
      </c>
      <c r="AT1937">
        <v>2866610</v>
      </c>
      <c r="AU1937">
        <v>2510724</v>
      </c>
      <c r="AV1937">
        <v>38002</v>
      </c>
      <c r="AW1937">
        <v>8059063</v>
      </c>
    </row>
    <row r="1938" spans="1:49" x14ac:dyDescent="0.25">
      <c r="A1938">
        <v>20150053</v>
      </c>
      <c r="B1938">
        <v>20389</v>
      </c>
      <c r="C1938">
        <v>2015</v>
      </c>
      <c r="D1938" t="s">
        <v>6595</v>
      </c>
      <c r="E1938">
        <v>15774</v>
      </c>
      <c r="F1938" t="s">
        <v>5518</v>
      </c>
      <c r="G1938" t="s">
        <v>6596</v>
      </c>
      <c r="H1938" t="s">
        <v>51</v>
      </c>
      <c r="I1938" t="s">
        <v>80</v>
      </c>
      <c r="J1938" t="s">
        <v>63</v>
      </c>
      <c r="N1938" t="s">
        <v>6597</v>
      </c>
      <c r="O1938" t="s">
        <v>97</v>
      </c>
      <c r="P1938">
        <v>48.014961999999997</v>
      </c>
      <c r="Q1938">
        <v>-98.010309000000007</v>
      </c>
      <c r="R1938" t="s">
        <v>67</v>
      </c>
      <c r="S1938" t="s">
        <v>98</v>
      </c>
      <c r="T1938">
        <v>0.06</v>
      </c>
      <c r="V1938">
        <f>Tabla_database[[#This Row],[Unintentional Release (Barrels)]]+Tabla_database[[#This Row],[Intentional Release (Barrels)]]</f>
        <v>0.06</v>
      </c>
      <c r="W1938">
        <v>0.06</v>
      </c>
      <c r="X1938">
        <v>0</v>
      </c>
      <c r="Y1938" t="s">
        <v>59</v>
      </c>
      <c r="Z1938" t="s">
        <v>59</v>
      </c>
      <c r="AA1938" t="s">
        <v>99</v>
      </c>
      <c r="AB1938" t="s">
        <v>6598</v>
      </c>
      <c r="AC1938" t="s">
        <v>6599</v>
      </c>
      <c r="AD1938">
        <v>0</v>
      </c>
      <c r="AQ1938">
        <v>153960</v>
      </c>
      <c r="AR1938">
        <v>0</v>
      </c>
      <c r="AS1938">
        <v>0</v>
      </c>
      <c r="AT1938">
        <v>0</v>
      </c>
      <c r="AU1938">
        <v>15900</v>
      </c>
      <c r="AV1938">
        <v>0</v>
      </c>
      <c r="AW1938">
        <v>169860</v>
      </c>
    </row>
    <row r="1939" spans="1:49" x14ac:dyDescent="0.25">
      <c r="A1939">
        <v>20150038</v>
      </c>
      <c r="B1939">
        <v>20367</v>
      </c>
      <c r="C1939">
        <v>2015</v>
      </c>
      <c r="D1939" t="s">
        <v>6600</v>
      </c>
      <c r="E1939">
        <v>32147</v>
      </c>
      <c r="F1939" t="s">
        <v>586</v>
      </c>
      <c r="G1939" t="s">
        <v>5761</v>
      </c>
      <c r="H1939" t="s">
        <v>51</v>
      </c>
      <c r="I1939" t="s">
        <v>52</v>
      </c>
      <c r="J1939" t="s">
        <v>63</v>
      </c>
      <c r="M1939" t="s">
        <v>666</v>
      </c>
      <c r="N1939" t="s">
        <v>666</v>
      </c>
      <c r="O1939" t="s">
        <v>75</v>
      </c>
      <c r="P1939">
        <v>30.011769999999999</v>
      </c>
      <c r="Q1939">
        <v>-90.857703999999998</v>
      </c>
      <c r="R1939" t="s">
        <v>67</v>
      </c>
      <c r="S1939" t="s">
        <v>227</v>
      </c>
      <c r="T1939">
        <v>0.7</v>
      </c>
      <c r="V1939">
        <f>Tabla_database[[#This Row],[Unintentional Release (Barrels)]]+Tabla_database[[#This Row],[Intentional Release (Barrels)]]</f>
        <v>0.7</v>
      </c>
      <c r="W1939">
        <v>0.7</v>
      </c>
      <c r="X1939">
        <v>0</v>
      </c>
      <c r="Y1939" t="s">
        <v>59</v>
      </c>
      <c r="Z1939" t="s">
        <v>59</v>
      </c>
      <c r="AA1939" t="s">
        <v>59</v>
      </c>
      <c r="AD1939">
        <v>0</v>
      </c>
      <c r="AQ1939">
        <v>100</v>
      </c>
      <c r="AR1939">
        <v>35</v>
      </c>
      <c r="AS1939">
        <v>0</v>
      </c>
      <c r="AT1939">
        <v>1000</v>
      </c>
      <c r="AU1939">
        <v>0</v>
      </c>
      <c r="AV1939">
        <v>0</v>
      </c>
      <c r="AW1939">
        <v>1135</v>
      </c>
    </row>
    <row r="1940" spans="1:49" x14ac:dyDescent="0.25">
      <c r="A1940">
        <v>20150064</v>
      </c>
      <c r="B1940">
        <v>21578</v>
      </c>
      <c r="C1940">
        <v>2015</v>
      </c>
      <c r="D1940" t="s">
        <v>6601</v>
      </c>
      <c r="E1940">
        <v>26125</v>
      </c>
      <c r="F1940" t="s">
        <v>641</v>
      </c>
      <c r="G1940" t="s">
        <v>6602</v>
      </c>
      <c r="H1940" t="s">
        <v>51</v>
      </c>
      <c r="I1940" t="s">
        <v>80</v>
      </c>
      <c r="J1940" t="s">
        <v>105</v>
      </c>
      <c r="K1940" t="s">
        <v>410</v>
      </c>
      <c r="M1940" t="s">
        <v>6603</v>
      </c>
      <c r="N1940" t="s">
        <v>3253</v>
      </c>
      <c r="O1940" t="s">
        <v>195</v>
      </c>
      <c r="P1940">
        <v>34.183191000000001</v>
      </c>
      <c r="Q1940">
        <v>-117.36539399999999</v>
      </c>
      <c r="R1940" t="s">
        <v>67</v>
      </c>
      <c r="S1940" t="s">
        <v>227</v>
      </c>
      <c r="T1940">
        <v>3.57</v>
      </c>
      <c r="V1940">
        <f>Tabla_database[[#This Row],[Unintentional Release (Barrels)]]+Tabla_database[[#This Row],[Intentional Release (Barrels)]]</f>
        <v>3.57</v>
      </c>
      <c r="W1940">
        <v>0.89</v>
      </c>
      <c r="X1940">
        <v>2.68</v>
      </c>
      <c r="Y1940" t="s">
        <v>59</v>
      </c>
      <c r="Z1940" t="s">
        <v>59</v>
      </c>
      <c r="AA1940" t="s">
        <v>99</v>
      </c>
      <c r="AB1940" t="s">
        <v>6604</v>
      </c>
      <c r="AC1940" t="s">
        <v>6605</v>
      </c>
      <c r="AD1940">
        <v>0</v>
      </c>
      <c r="AQ1940">
        <v>10000</v>
      </c>
      <c r="AR1940">
        <v>245</v>
      </c>
      <c r="AS1940">
        <v>1</v>
      </c>
      <c r="AT1940">
        <v>277000</v>
      </c>
      <c r="AU1940">
        <v>115000</v>
      </c>
      <c r="AV1940">
        <v>57162</v>
      </c>
      <c r="AW1940">
        <v>459408</v>
      </c>
    </row>
    <row r="1941" spans="1:49" x14ac:dyDescent="0.25">
      <c r="A1941">
        <v>20150059</v>
      </c>
      <c r="B1941">
        <v>21855</v>
      </c>
      <c r="C1941">
        <v>2015</v>
      </c>
      <c r="D1941" t="s">
        <v>6606</v>
      </c>
      <c r="E1941">
        <v>4906</v>
      </c>
      <c r="F1941" t="s">
        <v>369</v>
      </c>
      <c r="G1941" t="s">
        <v>6607</v>
      </c>
      <c r="H1941" t="s">
        <v>51</v>
      </c>
      <c r="I1941" t="s">
        <v>80</v>
      </c>
      <c r="J1941" t="s">
        <v>105</v>
      </c>
      <c r="K1941" t="s">
        <v>410</v>
      </c>
      <c r="N1941" t="s">
        <v>4573</v>
      </c>
      <c r="O1941" t="s">
        <v>91</v>
      </c>
      <c r="P1941">
        <v>29.617889000000002</v>
      </c>
      <c r="Q1941">
        <v>-96.350778000000005</v>
      </c>
      <c r="R1941" t="s">
        <v>67</v>
      </c>
      <c r="S1941" t="s">
        <v>98</v>
      </c>
      <c r="T1941">
        <v>1.75</v>
      </c>
      <c r="V1941">
        <f>Tabla_database[[#This Row],[Unintentional Release (Barrels)]]+Tabla_database[[#This Row],[Intentional Release (Barrels)]]</f>
        <v>1.75</v>
      </c>
      <c r="W1941">
        <v>1.75</v>
      </c>
      <c r="X1941">
        <v>0</v>
      </c>
      <c r="Y1941" t="s">
        <v>59</v>
      </c>
      <c r="Z1941" t="s">
        <v>59</v>
      </c>
      <c r="AA1941" t="s">
        <v>59</v>
      </c>
      <c r="AD1941">
        <v>0</v>
      </c>
      <c r="AQ1941">
        <v>22000</v>
      </c>
      <c r="AR1941">
        <v>150</v>
      </c>
      <c r="AS1941">
        <v>0</v>
      </c>
      <c r="AT1941">
        <v>0</v>
      </c>
      <c r="AU1941">
        <v>50000</v>
      </c>
      <c r="AV1941">
        <v>0</v>
      </c>
      <c r="AW1941">
        <v>72150</v>
      </c>
    </row>
    <row r="1942" spans="1:49" x14ac:dyDescent="0.25">
      <c r="A1942">
        <v>20150056</v>
      </c>
      <c r="B1942">
        <v>20134</v>
      </c>
      <c r="C1942">
        <v>2015</v>
      </c>
      <c r="D1942" t="s">
        <v>6608</v>
      </c>
      <c r="E1942">
        <v>30829</v>
      </c>
      <c r="F1942" t="s">
        <v>1245</v>
      </c>
      <c r="G1942" t="s">
        <v>6609</v>
      </c>
      <c r="H1942" t="s">
        <v>51</v>
      </c>
      <c r="I1942" t="s">
        <v>52</v>
      </c>
      <c r="J1942" t="s">
        <v>63</v>
      </c>
      <c r="M1942" t="s">
        <v>6610</v>
      </c>
      <c r="N1942" t="s">
        <v>4573</v>
      </c>
      <c r="O1942" t="s">
        <v>91</v>
      </c>
      <c r="P1942">
        <v>29.470027999999999</v>
      </c>
      <c r="Q1942">
        <v>-96.626722000000001</v>
      </c>
      <c r="R1942" t="s">
        <v>67</v>
      </c>
      <c r="S1942" t="s">
        <v>227</v>
      </c>
      <c r="T1942">
        <v>0.5</v>
      </c>
      <c r="V1942">
        <f>Tabla_database[[#This Row],[Unintentional Release (Barrels)]]+Tabla_database[[#This Row],[Intentional Release (Barrels)]]</f>
        <v>0.5</v>
      </c>
      <c r="W1942">
        <v>0.5</v>
      </c>
      <c r="X1942">
        <v>0</v>
      </c>
      <c r="Y1942" t="s">
        <v>59</v>
      </c>
      <c r="Z1942" t="s">
        <v>59</v>
      </c>
      <c r="AA1942" t="s">
        <v>99</v>
      </c>
      <c r="AB1942" t="s">
        <v>6611</v>
      </c>
      <c r="AC1942" t="s">
        <v>6612</v>
      </c>
      <c r="AD1942">
        <v>0</v>
      </c>
      <c r="AQ1942">
        <v>0</v>
      </c>
      <c r="AR1942">
        <v>25</v>
      </c>
      <c r="AS1942">
        <v>0</v>
      </c>
      <c r="AT1942">
        <v>150</v>
      </c>
      <c r="AU1942">
        <v>2000</v>
      </c>
      <c r="AV1942">
        <v>0</v>
      </c>
      <c r="AW1942">
        <v>2175</v>
      </c>
    </row>
    <row r="1943" spans="1:49" x14ac:dyDescent="0.25">
      <c r="A1943">
        <v>20150057</v>
      </c>
      <c r="B1943">
        <v>20135</v>
      </c>
      <c r="C1943">
        <v>2015</v>
      </c>
      <c r="D1943" t="s">
        <v>6613</v>
      </c>
      <c r="E1943">
        <v>2552</v>
      </c>
      <c r="F1943" t="s">
        <v>340</v>
      </c>
      <c r="G1943" t="s">
        <v>6614</v>
      </c>
      <c r="H1943" t="s">
        <v>51</v>
      </c>
      <c r="I1943" t="s">
        <v>52</v>
      </c>
      <c r="J1943" t="s">
        <v>105</v>
      </c>
      <c r="K1943" t="s">
        <v>106</v>
      </c>
      <c r="M1943" t="s">
        <v>6035</v>
      </c>
      <c r="N1943" t="s">
        <v>4130</v>
      </c>
      <c r="O1943" t="s">
        <v>451</v>
      </c>
      <c r="P1943">
        <v>39.849004999999998</v>
      </c>
      <c r="Q1943">
        <v>-75.502585999999994</v>
      </c>
      <c r="R1943" t="s">
        <v>67</v>
      </c>
      <c r="S1943" t="s">
        <v>208</v>
      </c>
      <c r="T1943">
        <v>0.88</v>
      </c>
      <c r="V1943">
        <f>Tabla_database[[#This Row],[Unintentional Release (Barrels)]]+Tabla_database[[#This Row],[Intentional Release (Barrels)]]</f>
        <v>0.88</v>
      </c>
      <c r="W1943">
        <v>0.88</v>
      </c>
      <c r="X1943">
        <v>0</v>
      </c>
      <c r="Y1943" t="s">
        <v>59</v>
      </c>
      <c r="Z1943" t="s">
        <v>59</v>
      </c>
      <c r="AA1943" t="s">
        <v>59</v>
      </c>
      <c r="AD1943">
        <v>0</v>
      </c>
      <c r="AQ1943">
        <v>5000</v>
      </c>
      <c r="AR1943">
        <v>75</v>
      </c>
      <c r="AS1943">
        <v>0</v>
      </c>
      <c r="AT1943">
        <v>0</v>
      </c>
      <c r="AU1943">
        <v>8000</v>
      </c>
      <c r="AV1943">
        <v>15000</v>
      </c>
      <c r="AW1943">
        <v>28075</v>
      </c>
    </row>
    <row r="1944" spans="1:49" x14ac:dyDescent="0.25">
      <c r="A1944">
        <v>20150063</v>
      </c>
      <c r="B1944">
        <v>20372</v>
      </c>
      <c r="C1944">
        <v>2015</v>
      </c>
      <c r="D1944" t="s">
        <v>6615</v>
      </c>
      <c r="E1944">
        <v>32109</v>
      </c>
      <c r="F1944" t="s">
        <v>3479</v>
      </c>
      <c r="G1944" t="s">
        <v>6616</v>
      </c>
      <c r="H1944" t="s">
        <v>51</v>
      </c>
      <c r="I1944" t="s">
        <v>52</v>
      </c>
      <c r="J1944" t="s">
        <v>53</v>
      </c>
      <c r="K1944" t="s">
        <v>54</v>
      </c>
      <c r="N1944" t="s">
        <v>6617</v>
      </c>
      <c r="O1944" t="s">
        <v>151</v>
      </c>
      <c r="P1944">
        <v>35.311109999999999</v>
      </c>
      <c r="Q1944">
        <v>-97.006020000000007</v>
      </c>
      <c r="R1944" t="s">
        <v>57</v>
      </c>
      <c r="S1944" t="s">
        <v>461</v>
      </c>
      <c r="T1944">
        <v>6.9</v>
      </c>
      <c r="U1944">
        <v>0</v>
      </c>
      <c r="V1944">
        <f>Tabla_database[[#This Row],[Unintentional Release (Barrels)]]+Tabla_database[[#This Row],[Intentional Release (Barrels)]]</f>
        <v>6.9</v>
      </c>
      <c r="W1944">
        <v>0</v>
      </c>
      <c r="X1944">
        <v>6.9</v>
      </c>
      <c r="Y1944" t="s">
        <v>59</v>
      </c>
      <c r="Z1944" t="s">
        <v>59</v>
      </c>
      <c r="AA1944" t="s">
        <v>99</v>
      </c>
      <c r="AB1944" t="s">
        <v>6618</v>
      </c>
      <c r="AC1944" t="s">
        <v>6619</v>
      </c>
      <c r="AD1944">
        <v>0</v>
      </c>
      <c r="AQ1944">
        <v>200</v>
      </c>
      <c r="AR1944">
        <v>251</v>
      </c>
      <c r="AS1944">
        <v>0</v>
      </c>
      <c r="AT1944">
        <v>50</v>
      </c>
      <c r="AU1944">
        <v>0</v>
      </c>
      <c r="AV1944">
        <v>0</v>
      </c>
      <c r="AW1944">
        <v>501</v>
      </c>
    </row>
    <row r="1945" spans="1:49" x14ac:dyDescent="0.25">
      <c r="A1945">
        <v>20150062</v>
      </c>
      <c r="B1945">
        <v>20144</v>
      </c>
      <c r="C1945">
        <v>2015</v>
      </c>
      <c r="D1945" t="s">
        <v>6620</v>
      </c>
      <c r="E1945">
        <v>26085</v>
      </c>
      <c r="F1945" t="s">
        <v>153</v>
      </c>
      <c r="G1945" t="s">
        <v>154</v>
      </c>
      <c r="H1945" t="s">
        <v>51</v>
      </c>
      <c r="I1945" t="s">
        <v>104</v>
      </c>
      <c r="J1945" t="s">
        <v>63</v>
      </c>
      <c r="M1945" t="s">
        <v>149</v>
      </c>
      <c r="N1945" t="s">
        <v>150</v>
      </c>
      <c r="O1945" t="s">
        <v>151</v>
      </c>
      <c r="P1945">
        <v>35.936677000000003</v>
      </c>
      <c r="Q1945">
        <v>-96.745217999999994</v>
      </c>
      <c r="R1945" t="s">
        <v>67</v>
      </c>
      <c r="S1945" t="s">
        <v>227</v>
      </c>
      <c r="T1945">
        <v>0.5</v>
      </c>
      <c r="V1945">
        <f>Tabla_database[[#This Row],[Unintentional Release (Barrels)]]+Tabla_database[[#This Row],[Intentional Release (Barrels)]]</f>
        <v>0.5</v>
      </c>
      <c r="W1945">
        <v>0.5</v>
      </c>
      <c r="X1945">
        <v>0</v>
      </c>
      <c r="Y1945" t="s">
        <v>59</v>
      </c>
      <c r="Z1945" t="s">
        <v>59</v>
      </c>
      <c r="AA1945" t="s">
        <v>59</v>
      </c>
      <c r="AD1945">
        <v>0</v>
      </c>
      <c r="AQ1945">
        <v>8000</v>
      </c>
      <c r="AR1945">
        <v>30</v>
      </c>
      <c r="AS1945">
        <v>0</v>
      </c>
      <c r="AT1945">
        <v>2500</v>
      </c>
      <c r="AU1945">
        <v>1000</v>
      </c>
      <c r="AV1945">
        <v>0</v>
      </c>
      <c r="AW1945">
        <v>11530</v>
      </c>
    </row>
    <row r="1946" spans="1:49" x14ac:dyDescent="0.25">
      <c r="A1946">
        <v>20150065</v>
      </c>
      <c r="B1946">
        <v>21031</v>
      </c>
      <c r="C1946">
        <v>2015</v>
      </c>
      <c r="D1946" t="s">
        <v>6621</v>
      </c>
      <c r="E1946">
        <v>11169</v>
      </c>
      <c r="F1946" t="s">
        <v>78</v>
      </c>
      <c r="G1946" t="s">
        <v>79</v>
      </c>
      <c r="H1946" t="s">
        <v>51</v>
      </c>
      <c r="I1946" t="s">
        <v>52</v>
      </c>
      <c r="J1946" t="s">
        <v>63</v>
      </c>
      <c r="M1946" t="s">
        <v>81</v>
      </c>
      <c r="N1946" t="s">
        <v>82</v>
      </c>
      <c r="O1946" t="s">
        <v>83</v>
      </c>
      <c r="P1946">
        <v>46.689039999999999</v>
      </c>
      <c r="Q1946">
        <v>-92.061350000000004</v>
      </c>
      <c r="R1946" t="s">
        <v>67</v>
      </c>
      <c r="S1946" t="s">
        <v>68</v>
      </c>
      <c r="T1946">
        <v>2</v>
      </c>
      <c r="V1946">
        <f>Tabla_database[[#This Row],[Unintentional Release (Barrels)]]+Tabla_database[[#This Row],[Intentional Release (Barrels)]]</f>
        <v>2</v>
      </c>
      <c r="W1946">
        <v>2</v>
      </c>
      <c r="X1946">
        <v>0</v>
      </c>
      <c r="Y1946" t="s">
        <v>59</v>
      </c>
      <c r="Z1946" t="s">
        <v>59</v>
      </c>
      <c r="AA1946" t="s">
        <v>99</v>
      </c>
      <c r="AB1946" t="s">
        <v>6622</v>
      </c>
      <c r="AC1946" t="s">
        <v>6623</v>
      </c>
      <c r="AD1946">
        <v>0</v>
      </c>
      <c r="AQ1946">
        <v>16215</v>
      </c>
      <c r="AR1946">
        <v>92</v>
      </c>
      <c r="AS1946">
        <v>0</v>
      </c>
      <c r="AT1946">
        <v>16729</v>
      </c>
      <c r="AU1946">
        <v>7400</v>
      </c>
      <c r="AV1946">
        <v>0</v>
      </c>
      <c r="AW1946">
        <v>40436</v>
      </c>
    </row>
    <row r="1947" spans="1:49" x14ac:dyDescent="0.25">
      <c r="A1947">
        <v>20150054</v>
      </c>
      <c r="B1947">
        <v>21726</v>
      </c>
      <c r="C1947">
        <v>2015</v>
      </c>
      <c r="D1947" t="s">
        <v>6624</v>
      </c>
      <c r="E1947">
        <v>31056</v>
      </c>
      <c r="F1947" t="s">
        <v>6625</v>
      </c>
      <c r="G1947" t="s">
        <v>6626</v>
      </c>
      <c r="H1947" t="s">
        <v>51</v>
      </c>
      <c r="I1947" t="s">
        <v>104</v>
      </c>
      <c r="J1947" t="s">
        <v>105</v>
      </c>
      <c r="K1947" t="s">
        <v>116</v>
      </c>
      <c r="M1947" t="s">
        <v>5427</v>
      </c>
      <c r="N1947" t="s">
        <v>5427</v>
      </c>
      <c r="O1947" t="s">
        <v>5428</v>
      </c>
      <c r="P1947">
        <v>21.317740000000001</v>
      </c>
      <c r="Q1947">
        <v>-157.89054999999999</v>
      </c>
      <c r="R1947" t="s">
        <v>143</v>
      </c>
      <c r="S1947" t="s">
        <v>321</v>
      </c>
      <c r="T1947">
        <v>1300</v>
      </c>
      <c r="V1947">
        <f>Tabla_database[[#This Row],[Unintentional Release (Barrels)]]+Tabla_database[[#This Row],[Intentional Release (Barrels)]]</f>
        <v>1300</v>
      </c>
      <c r="W1947">
        <v>820</v>
      </c>
      <c r="X1947">
        <v>480</v>
      </c>
      <c r="Y1947" t="s">
        <v>59</v>
      </c>
      <c r="Z1947" t="s">
        <v>59</v>
      </c>
      <c r="AA1947" t="s">
        <v>99</v>
      </c>
      <c r="AB1947" t="s">
        <v>6627</v>
      </c>
      <c r="AD1947">
        <v>0</v>
      </c>
      <c r="AQ1947">
        <v>0</v>
      </c>
      <c r="AR1947">
        <v>166000</v>
      </c>
      <c r="AS1947">
        <v>0</v>
      </c>
      <c r="AT1947">
        <v>400000</v>
      </c>
      <c r="AU1947">
        <v>250000</v>
      </c>
      <c r="AV1947">
        <v>2000000</v>
      </c>
      <c r="AW1947">
        <v>2816000</v>
      </c>
    </row>
    <row r="1948" spans="1:49" x14ac:dyDescent="0.25">
      <c r="A1948">
        <v>20150055</v>
      </c>
      <c r="B1948">
        <v>20133</v>
      </c>
      <c r="C1948">
        <v>2015</v>
      </c>
      <c r="D1948" t="s">
        <v>6628</v>
      </c>
      <c r="E1948">
        <v>30829</v>
      </c>
      <c r="F1948" t="s">
        <v>1245</v>
      </c>
      <c r="G1948" t="s">
        <v>3305</v>
      </c>
      <c r="H1948" t="s">
        <v>51</v>
      </c>
      <c r="I1948" t="s">
        <v>52</v>
      </c>
      <c r="J1948" t="s">
        <v>63</v>
      </c>
      <c r="M1948" t="s">
        <v>3306</v>
      </c>
      <c r="N1948" t="s">
        <v>2129</v>
      </c>
      <c r="O1948" t="s">
        <v>91</v>
      </c>
      <c r="P1948">
        <v>29.952065000000001</v>
      </c>
      <c r="Q1948">
        <v>-96.861438000000007</v>
      </c>
      <c r="R1948" t="s">
        <v>67</v>
      </c>
      <c r="S1948" t="s">
        <v>404</v>
      </c>
      <c r="T1948">
        <v>3</v>
      </c>
      <c r="V1948">
        <f>Tabla_database[[#This Row],[Unintentional Release (Barrels)]]+Tabla_database[[#This Row],[Intentional Release (Barrels)]]</f>
        <v>3</v>
      </c>
      <c r="W1948">
        <v>3</v>
      </c>
      <c r="X1948">
        <v>0</v>
      </c>
      <c r="Y1948" t="s">
        <v>59</v>
      </c>
      <c r="Z1948" t="s">
        <v>59</v>
      </c>
      <c r="AA1948" t="s">
        <v>59</v>
      </c>
      <c r="AD1948">
        <v>0</v>
      </c>
      <c r="AQ1948">
        <v>0</v>
      </c>
      <c r="AR1948">
        <v>25</v>
      </c>
      <c r="AS1948">
        <v>0</v>
      </c>
      <c r="AT1948">
        <v>500</v>
      </c>
      <c r="AU1948">
        <v>2000</v>
      </c>
      <c r="AV1948">
        <v>0</v>
      </c>
      <c r="AW1948">
        <v>2525</v>
      </c>
    </row>
    <row r="1949" spans="1:49" x14ac:dyDescent="0.25">
      <c r="A1949">
        <v>20150061</v>
      </c>
      <c r="B1949">
        <v>20143</v>
      </c>
      <c r="C1949">
        <v>2015</v>
      </c>
      <c r="D1949" t="s">
        <v>6629</v>
      </c>
      <c r="E1949">
        <v>300</v>
      </c>
      <c r="F1949" t="s">
        <v>87</v>
      </c>
      <c r="G1949" t="s">
        <v>314</v>
      </c>
      <c r="H1949" t="s">
        <v>51</v>
      </c>
      <c r="I1949" t="s">
        <v>52</v>
      </c>
      <c r="J1949" t="s">
        <v>63</v>
      </c>
      <c r="M1949" t="s">
        <v>314</v>
      </c>
      <c r="N1949" t="s">
        <v>315</v>
      </c>
      <c r="O1949" t="s">
        <v>91</v>
      </c>
      <c r="P1949">
        <v>31.136282000000001</v>
      </c>
      <c r="Q1949">
        <v>-102.18906200000001</v>
      </c>
      <c r="R1949" t="s">
        <v>67</v>
      </c>
      <c r="S1949" t="s">
        <v>227</v>
      </c>
      <c r="T1949">
        <v>2</v>
      </c>
      <c r="V1949">
        <f>Tabla_database[[#This Row],[Unintentional Release (Barrels)]]+Tabla_database[[#This Row],[Intentional Release (Barrels)]]</f>
        <v>2</v>
      </c>
      <c r="W1949">
        <v>2</v>
      </c>
      <c r="X1949">
        <v>0</v>
      </c>
      <c r="Y1949" t="s">
        <v>59</v>
      </c>
      <c r="Z1949" t="s">
        <v>59</v>
      </c>
      <c r="AA1949" t="s">
        <v>59</v>
      </c>
      <c r="AD1949">
        <v>0</v>
      </c>
      <c r="AQ1949">
        <v>6500</v>
      </c>
      <c r="AR1949">
        <v>100</v>
      </c>
      <c r="AS1949">
        <v>0</v>
      </c>
      <c r="AT1949">
        <v>1800</v>
      </c>
      <c r="AU1949">
        <v>0</v>
      </c>
      <c r="AV1949">
        <v>0</v>
      </c>
      <c r="AW1949">
        <v>8400</v>
      </c>
    </row>
    <row r="1950" spans="1:49" x14ac:dyDescent="0.25">
      <c r="A1950">
        <v>20150066</v>
      </c>
      <c r="B1950">
        <v>20153</v>
      </c>
      <c r="C1950">
        <v>2015</v>
      </c>
      <c r="D1950" t="s">
        <v>6630</v>
      </c>
      <c r="E1950">
        <v>1960</v>
      </c>
      <c r="F1950" t="s">
        <v>5658</v>
      </c>
      <c r="G1950" t="s">
        <v>6414</v>
      </c>
      <c r="H1950" t="s">
        <v>51</v>
      </c>
      <c r="I1950" t="s">
        <v>52</v>
      </c>
      <c r="J1950" t="s">
        <v>63</v>
      </c>
      <c r="M1950" t="s">
        <v>3252</v>
      </c>
      <c r="N1950" t="s">
        <v>6631</v>
      </c>
      <c r="O1950" t="s">
        <v>991</v>
      </c>
      <c r="P1950">
        <v>46.390529999999998</v>
      </c>
      <c r="Q1950">
        <v>-104.45044</v>
      </c>
      <c r="R1950" t="s">
        <v>67</v>
      </c>
      <c r="S1950" t="s">
        <v>227</v>
      </c>
      <c r="T1950">
        <v>2</v>
      </c>
      <c r="V1950">
        <f>Tabla_database[[#This Row],[Unintentional Release (Barrels)]]+Tabla_database[[#This Row],[Intentional Release (Barrels)]]</f>
        <v>2</v>
      </c>
      <c r="W1950">
        <v>2</v>
      </c>
      <c r="X1950">
        <v>0</v>
      </c>
      <c r="Y1950" t="s">
        <v>59</v>
      </c>
      <c r="Z1950" t="s">
        <v>59</v>
      </c>
      <c r="AA1950" t="s">
        <v>59</v>
      </c>
      <c r="AD1950">
        <v>0</v>
      </c>
      <c r="AQ1950">
        <v>500</v>
      </c>
      <c r="AR1950">
        <v>100</v>
      </c>
      <c r="AS1950">
        <v>0</v>
      </c>
      <c r="AT1950">
        <v>0</v>
      </c>
      <c r="AU1950">
        <v>2700</v>
      </c>
      <c r="AV1950">
        <v>0</v>
      </c>
      <c r="AW1950">
        <v>3300</v>
      </c>
    </row>
    <row r="1951" spans="1:49" x14ac:dyDescent="0.25">
      <c r="A1951">
        <v>20150060</v>
      </c>
      <c r="B1951">
        <v>20142</v>
      </c>
      <c r="C1951">
        <v>2015</v>
      </c>
      <c r="D1951" t="s">
        <v>6632</v>
      </c>
      <c r="E1951">
        <v>31618</v>
      </c>
      <c r="F1951" t="s">
        <v>362</v>
      </c>
      <c r="G1951" t="s">
        <v>1196</v>
      </c>
      <c r="H1951" t="s">
        <v>51</v>
      </c>
      <c r="I1951" t="s">
        <v>52</v>
      </c>
      <c r="J1951" t="s">
        <v>53</v>
      </c>
      <c r="K1951" t="s">
        <v>54</v>
      </c>
      <c r="M1951" t="s">
        <v>6633</v>
      </c>
      <c r="N1951" t="s">
        <v>6634</v>
      </c>
      <c r="O1951" t="s">
        <v>91</v>
      </c>
      <c r="P1951">
        <v>30.566735999999999</v>
      </c>
      <c r="Q1951">
        <v>-97.621065999999999</v>
      </c>
      <c r="R1951" t="s">
        <v>67</v>
      </c>
      <c r="S1951" t="s">
        <v>227</v>
      </c>
      <c r="T1951">
        <v>0.1</v>
      </c>
      <c r="U1951">
        <v>22</v>
      </c>
      <c r="V1951">
        <f>Tabla_database[[#This Row],[Unintentional Release (Barrels)]]+Tabla_database[[#This Row],[Intentional Release (Barrels)]]</f>
        <v>22.1</v>
      </c>
      <c r="W1951">
        <v>0</v>
      </c>
      <c r="X1951">
        <v>0.1</v>
      </c>
      <c r="Y1951" t="s">
        <v>59</v>
      </c>
      <c r="Z1951" t="s">
        <v>59</v>
      </c>
      <c r="AA1951" t="s">
        <v>99</v>
      </c>
      <c r="AB1951" t="s">
        <v>6635</v>
      </c>
      <c r="AC1951" t="s">
        <v>6636</v>
      </c>
      <c r="AD1951">
        <v>0</v>
      </c>
      <c r="AQ1951">
        <v>264000</v>
      </c>
      <c r="AR1951">
        <v>500</v>
      </c>
      <c r="AS1951">
        <v>0</v>
      </c>
      <c r="AT1951">
        <v>0</v>
      </c>
      <c r="AU1951">
        <v>0</v>
      </c>
      <c r="AV1951">
        <v>0</v>
      </c>
      <c r="AW1951">
        <v>264500</v>
      </c>
    </row>
    <row r="1952" spans="1:49" x14ac:dyDescent="0.25">
      <c r="A1952">
        <v>20150070</v>
      </c>
      <c r="B1952">
        <v>20358</v>
      </c>
      <c r="C1952">
        <v>2015</v>
      </c>
      <c r="D1952" t="s">
        <v>6637</v>
      </c>
      <c r="E1952">
        <v>30782</v>
      </c>
      <c r="F1952" t="s">
        <v>2939</v>
      </c>
      <c r="G1952" t="s">
        <v>5660</v>
      </c>
      <c r="H1952" t="s">
        <v>51</v>
      </c>
      <c r="I1952" t="s">
        <v>80</v>
      </c>
      <c r="J1952" t="s">
        <v>63</v>
      </c>
      <c r="N1952" t="s">
        <v>2208</v>
      </c>
      <c r="O1952" t="s">
        <v>75</v>
      </c>
      <c r="P1952">
        <v>29.419868000000001</v>
      </c>
      <c r="Q1952">
        <v>-89.515921000000006</v>
      </c>
      <c r="R1952" t="s">
        <v>67</v>
      </c>
      <c r="S1952" t="s">
        <v>117</v>
      </c>
      <c r="T1952">
        <v>7.0000000000000007E-2</v>
      </c>
      <c r="V1952">
        <f>Tabla_database[[#This Row],[Unintentional Release (Barrels)]]+Tabla_database[[#This Row],[Intentional Release (Barrels)]]</f>
        <v>7.0000000000000007E-2</v>
      </c>
      <c r="W1952">
        <v>0</v>
      </c>
      <c r="X1952">
        <v>7.0000000000000007E-2</v>
      </c>
      <c r="Y1952" t="s">
        <v>59</v>
      </c>
      <c r="Z1952" t="s">
        <v>59</v>
      </c>
      <c r="AA1952" t="s">
        <v>99</v>
      </c>
      <c r="AB1952" t="s">
        <v>6638</v>
      </c>
      <c r="AC1952" t="s">
        <v>6639</v>
      </c>
      <c r="AD1952">
        <v>0</v>
      </c>
      <c r="AQ1952">
        <v>14000</v>
      </c>
      <c r="AR1952">
        <v>4</v>
      </c>
      <c r="AS1952">
        <v>0</v>
      </c>
      <c r="AT1952">
        <v>8000</v>
      </c>
      <c r="AU1952">
        <v>0</v>
      </c>
      <c r="AV1952">
        <v>0</v>
      </c>
      <c r="AW1952">
        <v>22004</v>
      </c>
    </row>
    <row r="1953" spans="1:49" x14ac:dyDescent="0.25">
      <c r="A1953">
        <v>20150071</v>
      </c>
      <c r="B1953">
        <v>21327</v>
      </c>
      <c r="C1953">
        <v>2015</v>
      </c>
      <c r="D1953" t="s">
        <v>6640</v>
      </c>
      <c r="E1953">
        <v>31618</v>
      </c>
      <c r="F1953" t="s">
        <v>362</v>
      </c>
      <c r="G1953" t="s">
        <v>6641</v>
      </c>
      <c r="H1953" t="s">
        <v>51</v>
      </c>
      <c r="I1953" t="s">
        <v>80</v>
      </c>
      <c r="J1953" t="s">
        <v>53</v>
      </c>
      <c r="K1953" t="s">
        <v>71</v>
      </c>
      <c r="L1953" t="s">
        <v>72</v>
      </c>
      <c r="M1953" t="s">
        <v>6642</v>
      </c>
      <c r="N1953" t="s">
        <v>6643</v>
      </c>
      <c r="O1953" t="s">
        <v>4842</v>
      </c>
      <c r="P1953">
        <v>40.366816999999998</v>
      </c>
      <c r="Q1953">
        <v>-80.584593999999996</v>
      </c>
      <c r="R1953" t="s">
        <v>67</v>
      </c>
      <c r="S1953" t="s">
        <v>135</v>
      </c>
      <c r="T1953">
        <v>30565</v>
      </c>
      <c r="U1953">
        <v>0</v>
      </c>
      <c r="V1953">
        <f>Tabla_database[[#This Row],[Unintentional Release (Barrels)]]+Tabla_database[[#This Row],[Intentional Release (Barrels)]]</f>
        <v>30565</v>
      </c>
      <c r="W1953">
        <v>0</v>
      </c>
      <c r="X1953">
        <v>30565</v>
      </c>
      <c r="Y1953" t="s">
        <v>99</v>
      </c>
      <c r="Z1953" t="s">
        <v>99</v>
      </c>
      <c r="AA1953" t="s">
        <v>99</v>
      </c>
      <c r="AB1953" t="s">
        <v>6644</v>
      </c>
      <c r="AC1953" t="s">
        <v>6645</v>
      </c>
      <c r="AD1953">
        <v>1</v>
      </c>
      <c r="AQ1953">
        <v>1821591</v>
      </c>
      <c r="AR1953">
        <v>194000</v>
      </c>
      <c r="AS1953">
        <v>95000</v>
      </c>
      <c r="AT1953">
        <v>0</v>
      </c>
      <c r="AU1953">
        <v>0</v>
      </c>
      <c r="AV1953">
        <v>4800000</v>
      </c>
      <c r="AW1953">
        <v>6910591</v>
      </c>
    </row>
    <row r="1954" spans="1:49" x14ac:dyDescent="0.25">
      <c r="A1954">
        <v>20150069</v>
      </c>
      <c r="B1954">
        <v>21657</v>
      </c>
      <c r="C1954">
        <v>2015</v>
      </c>
      <c r="D1954" t="s">
        <v>6646</v>
      </c>
      <c r="E1954">
        <v>31045</v>
      </c>
      <c r="F1954" t="s">
        <v>4026</v>
      </c>
      <c r="G1954" t="s">
        <v>6647</v>
      </c>
      <c r="H1954" t="s">
        <v>51</v>
      </c>
      <c r="I1954" t="s">
        <v>52</v>
      </c>
      <c r="J1954" t="s">
        <v>63</v>
      </c>
      <c r="M1954" t="s">
        <v>284</v>
      </c>
      <c r="N1954" t="s">
        <v>285</v>
      </c>
      <c r="O1954" t="s">
        <v>75</v>
      </c>
      <c r="P1954">
        <v>30.548062999999999</v>
      </c>
      <c r="Q1954">
        <v>-91.193890999999994</v>
      </c>
      <c r="R1954" t="s">
        <v>67</v>
      </c>
      <c r="S1954" t="s">
        <v>208</v>
      </c>
      <c r="T1954">
        <v>0.4</v>
      </c>
      <c r="V1954">
        <f>Tabla_database[[#This Row],[Unintentional Release (Barrels)]]+Tabla_database[[#This Row],[Intentional Release (Barrels)]]</f>
        <v>0.4</v>
      </c>
      <c r="W1954">
        <v>0.4</v>
      </c>
      <c r="X1954">
        <v>0</v>
      </c>
      <c r="Y1954" t="s">
        <v>59</v>
      </c>
      <c r="Z1954" t="s">
        <v>59</v>
      </c>
      <c r="AA1954" t="s">
        <v>59</v>
      </c>
      <c r="AD1954">
        <v>0</v>
      </c>
      <c r="AQ1954">
        <v>0</v>
      </c>
      <c r="AR1954">
        <v>20</v>
      </c>
      <c r="AS1954">
        <v>0</v>
      </c>
      <c r="AT1954">
        <v>82000</v>
      </c>
      <c r="AU1954">
        <v>0</v>
      </c>
      <c r="AV1954">
        <v>0</v>
      </c>
      <c r="AW1954">
        <v>82020</v>
      </c>
    </row>
    <row r="1955" spans="1:49" x14ac:dyDescent="0.25">
      <c r="A1955">
        <v>20150067</v>
      </c>
      <c r="B1955">
        <v>20527</v>
      </c>
      <c r="C1955">
        <v>2015</v>
      </c>
      <c r="D1955" t="s">
        <v>6648</v>
      </c>
      <c r="E1955">
        <v>26041</v>
      </c>
      <c r="F1955" t="s">
        <v>103</v>
      </c>
      <c r="G1955" t="s">
        <v>1068</v>
      </c>
      <c r="H1955" t="s">
        <v>51</v>
      </c>
      <c r="I1955" t="s">
        <v>104</v>
      </c>
      <c r="J1955" t="s">
        <v>105</v>
      </c>
      <c r="K1955" t="s">
        <v>106</v>
      </c>
      <c r="M1955" t="s">
        <v>107</v>
      </c>
      <c r="N1955" t="s">
        <v>108</v>
      </c>
      <c r="O1955" t="s">
        <v>91</v>
      </c>
      <c r="P1955">
        <v>29.729790000000001</v>
      </c>
      <c r="Q1955">
        <v>-95.222120000000004</v>
      </c>
      <c r="R1955" t="s">
        <v>67</v>
      </c>
      <c r="S1955" t="s">
        <v>227</v>
      </c>
      <c r="T1955">
        <v>1.1100000000000001</v>
      </c>
      <c r="V1955">
        <f>Tabla_database[[#This Row],[Unintentional Release (Barrels)]]+Tabla_database[[#This Row],[Intentional Release (Barrels)]]</f>
        <v>1.1100000000000001</v>
      </c>
      <c r="W1955">
        <v>0.63</v>
      </c>
      <c r="X1955">
        <v>0.48</v>
      </c>
      <c r="Y1955" t="s">
        <v>59</v>
      </c>
      <c r="Z1955" t="s">
        <v>59</v>
      </c>
      <c r="AA1955" t="s">
        <v>99</v>
      </c>
      <c r="AB1955" t="s">
        <v>6649</v>
      </c>
      <c r="AC1955" t="s">
        <v>6650</v>
      </c>
      <c r="AD1955">
        <v>0</v>
      </c>
      <c r="AQ1955">
        <v>0</v>
      </c>
      <c r="AR1955">
        <v>2350</v>
      </c>
      <c r="AS1955">
        <v>0</v>
      </c>
      <c r="AT1955">
        <v>8000</v>
      </c>
      <c r="AU1955">
        <v>14868</v>
      </c>
      <c r="AV1955">
        <v>0</v>
      </c>
      <c r="AW1955">
        <v>25218</v>
      </c>
    </row>
    <row r="1956" spans="1:49" x14ac:dyDescent="0.25">
      <c r="A1956">
        <v>20150068</v>
      </c>
      <c r="B1956">
        <v>21180</v>
      </c>
      <c r="C1956">
        <v>2015</v>
      </c>
      <c r="D1956" t="s">
        <v>6651</v>
      </c>
      <c r="E1956">
        <v>31618</v>
      </c>
      <c r="F1956" t="s">
        <v>362</v>
      </c>
      <c r="G1956" t="s">
        <v>6652</v>
      </c>
      <c r="H1956" t="s">
        <v>51</v>
      </c>
      <c r="I1956" t="s">
        <v>80</v>
      </c>
      <c r="J1956" t="s">
        <v>53</v>
      </c>
      <c r="K1956" t="s">
        <v>54</v>
      </c>
      <c r="M1956" t="s">
        <v>6653</v>
      </c>
      <c r="N1956" t="s">
        <v>6654</v>
      </c>
      <c r="O1956" t="s">
        <v>400</v>
      </c>
      <c r="P1956">
        <v>36.232605999999997</v>
      </c>
      <c r="Q1956">
        <v>-107.54595999999999</v>
      </c>
      <c r="R1956" t="s">
        <v>67</v>
      </c>
      <c r="S1956" t="s">
        <v>135</v>
      </c>
      <c r="T1956">
        <v>24</v>
      </c>
      <c r="U1956">
        <v>0</v>
      </c>
      <c r="V1956">
        <f>Tabla_database[[#This Row],[Unintentional Release (Barrels)]]+Tabla_database[[#This Row],[Intentional Release (Barrels)]]</f>
        <v>24</v>
      </c>
      <c r="W1956">
        <v>0</v>
      </c>
      <c r="X1956">
        <v>24</v>
      </c>
      <c r="Y1956" t="s">
        <v>59</v>
      </c>
      <c r="Z1956" t="s">
        <v>59</v>
      </c>
      <c r="AA1956" t="s">
        <v>99</v>
      </c>
      <c r="AB1956" t="s">
        <v>6655</v>
      </c>
      <c r="AC1956" t="s">
        <v>6656</v>
      </c>
      <c r="AD1956">
        <v>0</v>
      </c>
      <c r="AQ1956">
        <v>250000</v>
      </c>
      <c r="AR1956">
        <v>500</v>
      </c>
      <c r="AS1956">
        <v>0</v>
      </c>
      <c r="AT1956">
        <v>0</v>
      </c>
      <c r="AU1956">
        <v>0</v>
      </c>
      <c r="AV1956">
        <v>0</v>
      </c>
      <c r="AW1956">
        <v>250500</v>
      </c>
    </row>
    <row r="1957" spans="1:49" x14ac:dyDescent="0.25">
      <c r="A1957">
        <v>20150213</v>
      </c>
      <c r="B1957">
        <v>21198</v>
      </c>
      <c r="C1957">
        <v>2015</v>
      </c>
      <c r="D1957" t="s">
        <v>6657</v>
      </c>
      <c r="E1957">
        <v>1845</v>
      </c>
      <c r="F1957" t="s">
        <v>287</v>
      </c>
      <c r="G1957" t="s">
        <v>1235</v>
      </c>
      <c r="H1957" t="s">
        <v>51</v>
      </c>
      <c r="I1957" t="s">
        <v>52</v>
      </c>
      <c r="J1957" t="s">
        <v>105</v>
      </c>
      <c r="K1957" t="s">
        <v>106</v>
      </c>
      <c r="M1957" t="s">
        <v>1235</v>
      </c>
      <c r="N1957" t="s">
        <v>953</v>
      </c>
      <c r="O1957" t="s">
        <v>302</v>
      </c>
      <c r="P1957">
        <v>40.601700000000001</v>
      </c>
      <c r="Q1957">
        <v>-74.260966999999994</v>
      </c>
      <c r="R1957" t="s">
        <v>67</v>
      </c>
      <c r="S1957" t="s">
        <v>68</v>
      </c>
      <c r="T1957">
        <v>0.24</v>
      </c>
      <c r="V1957">
        <f>Tabla_database[[#This Row],[Unintentional Release (Barrels)]]+Tabla_database[[#This Row],[Intentional Release (Barrels)]]</f>
        <v>0.24</v>
      </c>
      <c r="W1957">
        <v>0.24</v>
      </c>
      <c r="X1957">
        <v>0</v>
      </c>
      <c r="Y1957" t="s">
        <v>59</v>
      </c>
      <c r="Z1957" t="s">
        <v>59</v>
      </c>
      <c r="AA1957" t="s">
        <v>99</v>
      </c>
      <c r="AB1957" t="s">
        <v>6658</v>
      </c>
      <c r="AC1957" t="s">
        <v>6659</v>
      </c>
      <c r="AD1957">
        <v>0</v>
      </c>
      <c r="AQ1957">
        <v>150000</v>
      </c>
      <c r="AR1957">
        <v>0</v>
      </c>
      <c r="AS1957">
        <v>0</v>
      </c>
      <c r="AT1957">
        <v>2000</v>
      </c>
      <c r="AU1957">
        <v>0</v>
      </c>
      <c r="AV1957">
        <v>0</v>
      </c>
      <c r="AW1957">
        <v>152000</v>
      </c>
    </row>
    <row r="1958" spans="1:49" x14ac:dyDescent="0.25">
      <c r="A1958">
        <v>20150037</v>
      </c>
      <c r="B1958">
        <v>20369</v>
      </c>
      <c r="C1958">
        <v>2015</v>
      </c>
      <c r="D1958" t="s">
        <v>6660</v>
      </c>
      <c r="E1958">
        <v>32147</v>
      </c>
      <c r="F1958" t="s">
        <v>586</v>
      </c>
      <c r="G1958" t="s">
        <v>6661</v>
      </c>
      <c r="H1958" t="s">
        <v>51</v>
      </c>
      <c r="I1958" t="s">
        <v>104</v>
      </c>
      <c r="J1958" t="s">
        <v>105</v>
      </c>
      <c r="K1958" t="s">
        <v>106</v>
      </c>
      <c r="M1958" t="s">
        <v>4209</v>
      </c>
      <c r="N1958" t="s">
        <v>1045</v>
      </c>
      <c r="O1958" t="s">
        <v>207</v>
      </c>
      <c r="P1958">
        <v>41.511142</v>
      </c>
      <c r="Q1958">
        <v>-87.445436000000001</v>
      </c>
      <c r="R1958" t="s">
        <v>84</v>
      </c>
      <c r="S1958" t="s">
        <v>85</v>
      </c>
      <c r="T1958">
        <v>0.4</v>
      </c>
      <c r="V1958">
        <f>Tabla_database[[#This Row],[Unintentional Release (Barrels)]]+Tabla_database[[#This Row],[Intentional Release (Barrels)]]</f>
        <v>0.4</v>
      </c>
      <c r="W1958">
        <v>0.4</v>
      </c>
      <c r="X1958">
        <v>0</v>
      </c>
      <c r="Y1958" t="s">
        <v>59</v>
      </c>
      <c r="Z1958" t="s">
        <v>59</v>
      </c>
      <c r="AA1958" t="s">
        <v>59</v>
      </c>
      <c r="AD1958">
        <v>0</v>
      </c>
      <c r="AQ1958">
        <v>500</v>
      </c>
      <c r="AR1958">
        <v>40</v>
      </c>
      <c r="AS1958">
        <v>0</v>
      </c>
      <c r="AT1958">
        <v>0</v>
      </c>
      <c r="AU1958">
        <v>0</v>
      </c>
      <c r="AV1958">
        <v>0</v>
      </c>
      <c r="AW1958">
        <v>540</v>
      </c>
    </row>
    <row r="1959" spans="1:49" x14ac:dyDescent="0.25">
      <c r="A1959">
        <v>20150058</v>
      </c>
      <c r="B1959">
        <v>20654</v>
      </c>
      <c r="C1959">
        <v>2015</v>
      </c>
      <c r="D1959" t="s">
        <v>6662</v>
      </c>
      <c r="E1959">
        <v>2552</v>
      </c>
      <c r="F1959" t="s">
        <v>340</v>
      </c>
      <c r="G1959" t="s">
        <v>5379</v>
      </c>
      <c r="H1959" t="s">
        <v>51</v>
      </c>
      <c r="I1959" t="s">
        <v>52</v>
      </c>
      <c r="J1959" t="s">
        <v>105</v>
      </c>
      <c r="K1959" t="s">
        <v>106</v>
      </c>
      <c r="M1959" t="s">
        <v>435</v>
      </c>
      <c r="N1959" t="s">
        <v>436</v>
      </c>
      <c r="O1959" t="s">
        <v>75</v>
      </c>
      <c r="P1959">
        <v>30.71105</v>
      </c>
      <c r="Q1959">
        <v>-91.284170000000003</v>
      </c>
      <c r="R1959" t="s">
        <v>57</v>
      </c>
      <c r="S1959" t="s">
        <v>183</v>
      </c>
      <c r="T1959">
        <v>2.86</v>
      </c>
      <c r="V1959">
        <f>Tabla_database[[#This Row],[Unintentional Release (Barrels)]]+Tabla_database[[#This Row],[Intentional Release (Barrels)]]</f>
        <v>2.86</v>
      </c>
      <c r="W1959">
        <v>2.86</v>
      </c>
      <c r="X1959">
        <v>0</v>
      </c>
      <c r="Y1959" t="s">
        <v>59</v>
      </c>
      <c r="Z1959" t="s">
        <v>59</v>
      </c>
      <c r="AA1959" t="s">
        <v>99</v>
      </c>
      <c r="AB1959" t="s">
        <v>6663</v>
      </c>
      <c r="AC1959" t="s">
        <v>6664</v>
      </c>
      <c r="AD1959">
        <v>0</v>
      </c>
      <c r="AQ1959">
        <v>0</v>
      </c>
      <c r="AR1959">
        <v>152</v>
      </c>
      <c r="AS1959">
        <v>0</v>
      </c>
      <c r="AT1959">
        <v>0</v>
      </c>
      <c r="AU1959">
        <v>16500</v>
      </c>
      <c r="AV1959">
        <v>0</v>
      </c>
      <c r="AW1959">
        <v>16652</v>
      </c>
    </row>
    <row r="1960" spans="1:49" x14ac:dyDescent="0.25">
      <c r="A1960">
        <v>20150074</v>
      </c>
      <c r="B1960">
        <v>20184</v>
      </c>
      <c r="C1960">
        <v>2015</v>
      </c>
      <c r="D1960" t="s">
        <v>6662</v>
      </c>
      <c r="E1960">
        <v>22442</v>
      </c>
      <c r="F1960" t="s">
        <v>871</v>
      </c>
      <c r="G1960" t="s">
        <v>6665</v>
      </c>
      <c r="H1960" t="s">
        <v>51</v>
      </c>
      <c r="I1960" t="s">
        <v>52</v>
      </c>
      <c r="J1960" t="s">
        <v>63</v>
      </c>
      <c r="M1960" t="s">
        <v>710</v>
      </c>
      <c r="N1960" t="s">
        <v>536</v>
      </c>
      <c r="O1960" t="s">
        <v>91</v>
      </c>
      <c r="P1960">
        <v>32.529440000000001</v>
      </c>
      <c r="Q1960">
        <v>-100.83055</v>
      </c>
      <c r="R1960" t="s">
        <v>143</v>
      </c>
      <c r="S1960" t="s">
        <v>144</v>
      </c>
      <c r="T1960">
        <v>1</v>
      </c>
      <c r="V1960">
        <f>Tabla_database[[#This Row],[Unintentional Release (Barrels)]]+Tabla_database[[#This Row],[Intentional Release (Barrels)]]</f>
        <v>1</v>
      </c>
      <c r="W1960">
        <v>1</v>
      </c>
      <c r="X1960">
        <v>0</v>
      </c>
      <c r="Y1960" t="s">
        <v>59</v>
      </c>
      <c r="Z1960" t="s">
        <v>59</v>
      </c>
      <c r="AA1960" t="s">
        <v>59</v>
      </c>
      <c r="AD1960">
        <v>0</v>
      </c>
      <c r="AQ1960">
        <v>0</v>
      </c>
      <c r="AR1960">
        <v>0</v>
      </c>
      <c r="AS1960">
        <v>0</v>
      </c>
      <c r="AT1960">
        <v>1000</v>
      </c>
      <c r="AU1960">
        <v>0</v>
      </c>
      <c r="AV1960">
        <v>0</v>
      </c>
      <c r="AW1960">
        <v>1000</v>
      </c>
    </row>
    <row r="1961" spans="1:49" x14ac:dyDescent="0.25">
      <c r="A1961">
        <v>20150080</v>
      </c>
      <c r="B1961">
        <v>21245</v>
      </c>
      <c r="C1961">
        <v>2015</v>
      </c>
      <c r="D1961" t="s">
        <v>6666</v>
      </c>
      <c r="E1961">
        <v>32632</v>
      </c>
      <c r="F1961" t="s">
        <v>5581</v>
      </c>
      <c r="G1961" t="s">
        <v>3787</v>
      </c>
      <c r="H1961" t="s">
        <v>51</v>
      </c>
      <c r="I1961" t="s">
        <v>80</v>
      </c>
      <c r="J1961" t="s">
        <v>63</v>
      </c>
      <c r="N1961" t="s">
        <v>6667</v>
      </c>
      <c r="O1961" t="s">
        <v>151</v>
      </c>
      <c r="P1961">
        <v>33.947488999999997</v>
      </c>
      <c r="Q1961">
        <v>-97.021930999999995</v>
      </c>
      <c r="R1961" t="s">
        <v>67</v>
      </c>
      <c r="S1961" t="s">
        <v>109</v>
      </c>
      <c r="T1961">
        <v>760</v>
      </c>
      <c r="V1961">
        <f>Tabla_database[[#This Row],[Unintentional Release (Barrels)]]+Tabla_database[[#This Row],[Intentional Release (Barrels)]]</f>
        <v>760</v>
      </c>
      <c r="W1961">
        <v>760</v>
      </c>
      <c r="X1961">
        <v>0</v>
      </c>
      <c r="Y1961" t="s">
        <v>59</v>
      </c>
      <c r="Z1961" t="s">
        <v>59</v>
      </c>
      <c r="AA1961" t="s">
        <v>99</v>
      </c>
      <c r="AB1961" t="s">
        <v>6668</v>
      </c>
      <c r="AC1961" t="s">
        <v>6669</v>
      </c>
      <c r="AD1961">
        <v>0</v>
      </c>
      <c r="AQ1961">
        <v>50000</v>
      </c>
      <c r="AR1961">
        <v>30000</v>
      </c>
      <c r="AS1961">
        <v>200000</v>
      </c>
      <c r="AT1961">
        <v>150000</v>
      </c>
      <c r="AU1961">
        <v>4000000</v>
      </c>
      <c r="AV1961">
        <v>0</v>
      </c>
      <c r="AW1961">
        <v>4430000</v>
      </c>
    </row>
    <row r="1962" spans="1:49" x14ac:dyDescent="0.25">
      <c r="A1962">
        <v>20150073</v>
      </c>
      <c r="B1962">
        <v>21111</v>
      </c>
      <c r="C1962">
        <v>2015</v>
      </c>
      <c r="D1962" t="s">
        <v>6670</v>
      </c>
      <c r="E1962">
        <v>11169</v>
      </c>
      <c r="F1962" t="s">
        <v>78</v>
      </c>
      <c r="G1962" t="s">
        <v>4800</v>
      </c>
      <c r="H1962" t="s">
        <v>51</v>
      </c>
      <c r="I1962" t="s">
        <v>52</v>
      </c>
      <c r="J1962" t="s">
        <v>63</v>
      </c>
      <c r="M1962" t="s">
        <v>4209</v>
      </c>
      <c r="N1962" t="s">
        <v>1045</v>
      </c>
      <c r="O1962" t="s">
        <v>207</v>
      </c>
      <c r="P1962">
        <v>41.514580000000002</v>
      </c>
      <c r="Q1962">
        <v>-87.451340000000002</v>
      </c>
      <c r="R1962" t="s">
        <v>67</v>
      </c>
      <c r="S1962" t="s">
        <v>68</v>
      </c>
      <c r="T1962">
        <v>0.36</v>
      </c>
      <c r="V1962">
        <f>Tabla_database[[#This Row],[Unintentional Release (Barrels)]]+Tabla_database[[#This Row],[Intentional Release (Barrels)]]</f>
        <v>0.36</v>
      </c>
      <c r="W1962">
        <v>0.36</v>
      </c>
      <c r="X1962">
        <v>0</v>
      </c>
      <c r="Y1962" t="s">
        <v>59</v>
      </c>
      <c r="Z1962" t="s">
        <v>59</v>
      </c>
      <c r="AA1962" t="s">
        <v>99</v>
      </c>
      <c r="AB1962" t="s">
        <v>6671</v>
      </c>
      <c r="AC1962" t="s">
        <v>6672</v>
      </c>
      <c r="AD1962">
        <v>0</v>
      </c>
      <c r="AQ1962">
        <v>0</v>
      </c>
      <c r="AR1962">
        <v>11</v>
      </c>
      <c r="AS1962">
        <v>0</v>
      </c>
      <c r="AT1962">
        <v>0</v>
      </c>
      <c r="AU1962">
        <v>11900</v>
      </c>
      <c r="AV1962">
        <v>0</v>
      </c>
      <c r="AW1962">
        <v>11911</v>
      </c>
    </row>
    <row r="1963" spans="1:49" x14ac:dyDescent="0.25">
      <c r="A1963">
        <v>20150075</v>
      </c>
      <c r="B1963">
        <v>20191</v>
      </c>
      <c r="C1963">
        <v>2015</v>
      </c>
      <c r="D1963" t="s">
        <v>6673</v>
      </c>
      <c r="E1963">
        <v>30829</v>
      </c>
      <c r="F1963" t="s">
        <v>1245</v>
      </c>
      <c r="G1963" t="s">
        <v>6583</v>
      </c>
      <c r="H1963" t="s">
        <v>51</v>
      </c>
      <c r="I1963" t="s">
        <v>52</v>
      </c>
      <c r="J1963" t="s">
        <v>63</v>
      </c>
      <c r="M1963" t="s">
        <v>6584</v>
      </c>
      <c r="N1963" t="s">
        <v>775</v>
      </c>
      <c r="O1963" t="s">
        <v>91</v>
      </c>
      <c r="P1963">
        <v>31.899645</v>
      </c>
      <c r="Q1963">
        <v>-102.638756</v>
      </c>
      <c r="R1963" t="s">
        <v>67</v>
      </c>
      <c r="S1963" t="s">
        <v>404</v>
      </c>
      <c r="T1963">
        <v>35</v>
      </c>
      <c r="V1963">
        <f>Tabla_database[[#This Row],[Unintentional Release (Barrels)]]+Tabla_database[[#This Row],[Intentional Release (Barrels)]]</f>
        <v>35</v>
      </c>
      <c r="W1963">
        <v>35</v>
      </c>
      <c r="X1963">
        <v>0</v>
      </c>
      <c r="Y1963" t="s">
        <v>59</v>
      </c>
      <c r="Z1963" t="s">
        <v>59</v>
      </c>
      <c r="AA1963" t="s">
        <v>99</v>
      </c>
      <c r="AB1963" t="s">
        <v>6673</v>
      </c>
      <c r="AC1963" t="s">
        <v>6674</v>
      </c>
      <c r="AD1963">
        <v>0</v>
      </c>
      <c r="AQ1963">
        <v>6000</v>
      </c>
      <c r="AR1963">
        <v>1700</v>
      </c>
      <c r="AS1963">
        <v>0</v>
      </c>
      <c r="AT1963">
        <v>5600</v>
      </c>
      <c r="AU1963">
        <v>25000</v>
      </c>
      <c r="AV1963">
        <v>0</v>
      </c>
      <c r="AW1963">
        <v>38300</v>
      </c>
    </row>
    <row r="1964" spans="1:49" x14ac:dyDescent="0.25">
      <c r="A1964">
        <v>20150079</v>
      </c>
      <c r="B1964">
        <v>20959</v>
      </c>
      <c r="C1964">
        <v>2015</v>
      </c>
      <c r="D1964" t="s">
        <v>6675</v>
      </c>
      <c r="E1964">
        <v>22610</v>
      </c>
      <c r="F1964" t="s">
        <v>210</v>
      </c>
      <c r="G1964" t="s">
        <v>736</v>
      </c>
      <c r="H1964" t="s">
        <v>51</v>
      </c>
      <c r="I1964" t="s">
        <v>104</v>
      </c>
      <c r="J1964" t="s">
        <v>105</v>
      </c>
      <c r="K1964" t="s">
        <v>116</v>
      </c>
      <c r="M1964" t="s">
        <v>296</v>
      </c>
      <c r="N1964" t="s">
        <v>297</v>
      </c>
      <c r="O1964" t="s">
        <v>56</v>
      </c>
      <c r="P1964">
        <v>39.139299999999999</v>
      </c>
      <c r="Q1964">
        <v>-94.603250000000003</v>
      </c>
      <c r="R1964" t="s">
        <v>143</v>
      </c>
      <c r="S1964" t="s">
        <v>321</v>
      </c>
      <c r="T1964">
        <v>308</v>
      </c>
      <c r="V1964">
        <f>Tabla_database[[#This Row],[Unintentional Release (Barrels)]]+Tabla_database[[#This Row],[Intentional Release (Barrels)]]</f>
        <v>308</v>
      </c>
      <c r="W1964">
        <v>308</v>
      </c>
      <c r="X1964">
        <v>0</v>
      </c>
      <c r="Y1964" t="s">
        <v>59</v>
      </c>
      <c r="Z1964" t="s">
        <v>59</v>
      </c>
      <c r="AA1964" t="s">
        <v>99</v>
      </c>
      <c r="AB1964" t="s">
        <v>6675</v>
      </c>
      <c r="AC1964" t="s">
        <v>6676</v>
      </c>
      <c r="AD1964">
        <v>0</v>
      </c>
      <c r="AQ1964">
        <v>60000</v>
      </c>
      <c r="AR1964">
        <v>5000</v>
      </c>
      <c r="AS1964">
        <v>0</v>
      </c>
      <c r="AT1964">
        <v>60000</v>
      </c>
      <c r="AU1964">
        <v>121598</v>
      </c>
      <c r="AV1964">
        <v>0</v>
      </c>
      <c r="AW1964">
        <v>246598</v>
      </c>
    </row>
    <row r="1965" spans="1:49" x14ac:dyDescent="0.25">
      <c r="A1965">
        <v>20150081</v>
      </c>
      <c r="B1965">
        <v>20848</v>
      </c>
      <c r="C1965">
        <v>2015</v>
      </c>
      <c r="D1965" t="s">
        <v>6677</v>
      </c>
      <c r="E1965">
        <v>11169</v>
      </c>
      <c r="F1965" t="s">
        <v>78</v>
      </c>
      <c r="G1965" t="s">
        <v>1205</v>
      </c>
      <c r="H1965" t="s">
        <v>51</v>
      </c>
      <c r="I1965" t="s">
        <v>52</v>
      </c>
      <c r="J1965" t="s">
        <v>63</v>
      </c>
      <c r="M1965" t="s">
        <v>567</v>
      </c>
      <c r="N1965" t="s">
        <v>568</v>
      </c>
      <c r="O1965" t="s">
        <v>182</v>
      </c>
      <c r="P1965">
        <v>47.325277999999997</v>
      </c>
      <c r="Q1965">
        <v>-93.764167</v>
      </c>
      <c r="R1965" t="s">
        <v>67</v>
      </c>
      <c r="S1965" t="s">
        <v>135</v>
      </c>
      <c r="T1965">
        <v>0.01</v>
      </c>
      <c r="V1965">
        <f>Tabla_database[[#This Row],[Unintentional Release (Barrels)]]+Tabla_database[[#This Row],[Intentional Release (Barrels)]]</f>
        <v>0.01</v>
      </c>
      <c r="W1965">
        <v>0.01</v>
      </c>
      <c r="X1965">
        <v>0</v>
      </c>
      <c r="Y1965" t="s">
        <v>59</v>
      </c>
      <c r="Z1965" t="s">
        <v>59</v>
      </c>
      <c r="AA1965" t="s">
        <v>99</v>
      </c>
      <c r="AB1965" t="s">
        <v>6678</v>
      </c>
      <c r="AC1965" t="s">
        <v>6679</v>
      </c>
      <c r="AD1965">
        <v>0</v>
      </c>
      <c r="AQ1965">
        <v>24629</v>
      </c>
      <c r="AR1965">
        <v>0</v>
      </c>
      <c r="AS1965">
        <v>0</v>
      </c>
      <c r="AT1965">
        <v>0</v>
      </c>
      <c r="AU1965">
        <v>3000</v>
      </c>
      <c r="AV1965">
        <v>0</v>
      </c>
      <c r="AW1965">
        <v>27629</v>
      </c>
    </row>
    <row r="1966" spans="1:49" x14ac:dyDescent="0.25">
      <c r="A1966">
        <v>20160354</v>
      </c>
      <c r="B1966">
        <v>21800</v>
      </c>
      <c r="C1966">
        <v>2015</v>
      </c>
      <c r="D1966" t="s">
        <v>6680</v>
      </c>
      <c r="E1966">
        <v>32537</v>
      </c>
      <c r="F1966" t="s">
        <v>5737</v>
      </c>
      <c r="G1966" t="s">
        <v>5737</v>
      </c>
      <c r="H1966" t="s">
        <v>51</v>
      </c>
      <c r="I1966" t="s">
        <v>52</v>
      </c>
      <c r="J1966" t="s">
        <v>63</v>
      </c>
      <c r="N1966" t="s">
        <v>4601</v>
      </c>
      <c r="O1966" t="s">
        <v>508</v>
      </c>
      <c r="P1966">
        <v>43.791797000000003</v>
      </c>
      <c r="Q1966">
        <v>-104.414824</v>
      </c>
      <c r="R1966" t="s">
        <v>67</v>
      </c>
      <c r="S1966" t="s">
        <v>68</v>
      </c>
      <c r="T1966">
        <v>0.5</v>
      </c>
      <c r="V1966">
        <f>Tabla_database[[#This Row],[Unintentional Release (Barrels)]]+Tabla_database[[#This Row],[Intentional Release (Barrels)]]</f>
        <v>0.5</v>
      </c>
      <c r="W1966">
        <v>0.5</v>
      </c>
      <c r="X1966">
        <v>0</v>
      </c>
      <c r="Y1966" t="s">
        <v>59</v>
      </c>
      <c r="Z1966" t="s">
        <v>59</v>
      </c>
      <c r="AA1966" t="s">
        <v>99</v>
      </c>
      <c r="AB1966" t="s">
        <v>6681</v>
      </c>
      <c r="AC1966" t="s">
        <v>6682</v>
      </c>
      <c r="AD1966">
        <v>0</v>
      </c>
      <c r="AQ1966">
        <v>300</v>
      </c>
      <c r="AR1966">
        <v>25</v>
      </c>
      <c r="AS1966">
        <v>0</v>
      </c>
      <c r="AT1966">
        <v>200</v>
      </c>
      <c r="AU1966">
        <v>100</v>
      </c>
      <c r="AV1966">
        <v>0</v>
      </c>
      <c r="AW1966">
        <v>625</v>
      </c>
    </row>
    <row r="1967" spans="1:49" x14ac:dyDescent="0.25">
      <c r="A1967">
        <v>20150076</v>
      </c>
      <c r="B1967">
        <v>21201</v>
      </c>
      <c r="C1967">
        <v>2015</v>
      </c>
      <c r="D1967" t="s">
        <v>6683</v>
      </c>
      <c r="E1967">
        <v>31574</v>
      </c>
      <c r="F1967" t="s">
        <v>6396</v>
      </c>
      <c r="G1967" t="s">
        <v>6684</v>
      </c>
      <c r="H1967" t="s">
        <v>51</v>
      </c>
      <c r="I1967" t="s">
        <v>80</v>
      </c>
      <c r="J1967" t="s">
        <v>63</v>
      </c>
      <c r="M1967" t="s">
        <v>6685</v>
      </c>
      <c r="N1967" t="s">
        <v>6686</v>
      </c>
      <c r="O1967" t="s">
        <v>400</v>
      </c>
      <c r="P1967">
        <v>35.732349999999997</v>
      </c>
      <c r="Q1967">
        <v>-107.747355</v>
      </c>
      <c r="R1967" t="s">
        <v>67</v>
      </c>
      <c r="S1967" t="s">
        <v>135</v>
      </c>
      <c r="T1967">
        <v>105</v>
      </c>
      <c r="V1967">
        <f>Tabla_database[[#This Row],[Unintentional Release (Barrels)]]+Tabla_database[[#This Row],[Intentional Release (Barrels)]]</f>
        <v>105</v>
      </c>
      <c r="W1967">
        <v>105</v>
      </c>
      <c r="X1967">
        <v>0</v>
      </c>
      <c r="Y1967" t="s">
        <v>59</v>
      </c>
      <c r="Z1967" t="s">
        <v>59</v>
      </c>
      <c r="AA1967" t="s">
        <v>99</v>
      </c>
      <c r="AB1967" t="s">
        <v>6687</v>
      </c>
      <c r="AC1967" t="s">
        <v>6688</v>
      </c>
      <c r="AD1967">
        <v>0</v>
      </c>
      <c r="AQ1967">
        <v>7063</v>
      </c>
      <c r="AR1967">
        <v>183</v>
      </c>
      <c r="AS1967">
        <v>0</v>
      </c>
      <c r="AT1967">
        <v>4920</v>
      </c>
      <c r="AU1967">
        <v>27959</v>
      </c>
      <c r="AV1967">
        <v>0</v>
      </c>
      <c r="AW1967">
        <v>40125</v>
      </c>
    </row>
    <row r="1968" spans="1:49" x14ac:dyDescent="0.25">
      <c r="A1968">
        <v>20150077</v>
      </c>
      <c r="B1968">
        <v>20971</v>
      </c>
      <c r="C1968">
        <v>2015</v>
      </c>
      <c r="D1968" t="s">
        <v>6689</v>
      </c>
      <c r="E1968">
        <v>12105</v>
      </c>
      <c r="F1968" t="s">
        <v>165</v>
      </c>
      <c r="G1968" t="s">
        <v>6690</v>
      </c>
      <c r="H1968" t="s">
        <v>51</v>
      </c>
      <c r="I1968" t="s">
        <v>52</v>
      </c>
      <c r="J1968" t="s">
        <v>53</v>
      </c>
      <c r="K1968" t="s">
        <v>167</v>
      </c>
      <c r="N1968" t="s">
        <v>336</v>
      </c>
      <c r="O1968" t="s">
        <v>151</v>
      </c>
      <c r="P1968">
        <v>36.810450000000003</v>
      </c>
      <c r="Q1968">
        <v>-97.831900000000005</v>
      </c>
      <c r="R1968" t="s">
        <v>67</v>
      </c>
      <c r="S1968" t="s">
        <v>117</v>
      </c>
      <c r="T1968">
        <v>0.2</v>
      </c>
      <c r="U1968">
        <v>0</v>
      </c>
      <c r="V1968">
        <f>Tabla_database[[#This Row],[Unintentional Release (Barrels)]]+Tabla_database[[#This Row],[Intentional Release (Barrels)]]</f>
        <v>0.2</v>
      </c>
      <c r="W1968">
        <v>0</v>
      </c>
      <c r="X1968">
        <v>0.2</v>
      </c>
      <c r="Y1968" t="s">
        <v>59</v>
      </c>
      <c r="Z1968" t="s">
        <v>59</v>
      </c>
      <c r="AA1968" t="s">
        <v>99</v>
      </c>
      <c r="AB1968" t="s">
        <v>6689</v>
      </c>
      <c r="AC1968" t="s">
        <v>6691</v>
      </c>
      <c r="AD1968">
        <v>0</v>
      </c>
      <c r="AQ1968">
        <v>500</v>
      </c>
      <c r="AR1968">
        <v>80</v>
      </c>
      <c r="AS1968">
        <v>0</v>
      </c>
      <c r="AT1968">
        <v>500</v>
      </c>
      <c r="AU1968">
        <v>0</v>
      </c>
      <c r="AV1968">
        <v>0</v>
      </c>
      <c r="AW1968">
        <v>1080</v>
      </c>
    </row>
    <row r="1969" spans="1:49" x14ac:dyDescent="0.25">
      <c r="A1969">
        <v>20150082</v>
      </c>
      <c r="B1969">
        <v>20963</v>
      </c>
      <c r="C1969">
        <v>2015</v>
      </c>
      <c r="D1969" t="s">
        <v>6692</v>
      </c>
      <c r="E1969">
        <v>32683</v>
      </c>
      <c r="F1969" t="s">
        <v>6693</v>
      </c>
      <c r="G1969" t="s">
        <v>6694</v>
      </c>
      <c r="H1969" t="s">
        <v>51</v>
      </c>
      <c r="I1969" t="s">
        <v>52</v>
      </c>
      <c r="J1969" t="s">
        <v>105</v>
      </c>
      <c r="K1969" t="s">
        <v>106</v>
      </c>
      <c r="M1969" t="s">
        <v>866</v>
      </c>
      <c r="N1969" t="s">
        <v>1017</v>
      </c>
      <c r="O1969" t="s">
        <v>699</v>
      </c>
      <c r="P1969">
        <v>40.709449999999997</v>
      </c>
      <c r="Q1969">
        <v>-84.131399999999999</v>
      </c>
      <c r="R1969" t="s">
        <v>67</v>
      </c>
      <c r="S1969" t="s">
        <v>227</v>
      </c>
      <c r="T1969">
        <v>0.71</v>
      </c>
      <c r="V1969">
        <f>Tabla_database[[#This Row],[Unintentional Release (Barrels)]]+Tabla_database[[#This Row],[Intentional Release (Barrels)]]</f>
        <v>0.71</v>
      </c>
      <c r="W1969">
        <v>0.71</v>
      </c>
      <c r="X1969">
        <v>0</v>
      </c>
      <c r="Y1969" t="s">
        <v>59</v>
      </c>
      <c r="Z1969" t="s">
        <v>59</v>
      </c>
      <c r="AA1969" t="s">
        <v>99</v>
      </c>
      <c r="AB1969" t="s">
        <v>6695</v>
      </c>
      <c r="AC1969" t="s">
        <v>6696</v>
      </c>
      <c r="AD1969">
        <v>0</v>
      </c>
      <c r="AQ1969">
        <v>100</v>
      </c>
      <c r="AR1969">
        <v>60</v>
      </c>
      <c r="AS1969">
        <v>0</v>
      </c>
      <c r="AT1969">
        <v>12000</v>
      </c>
      <c r="AU1969">
        <v>8000</v>
      </c>
      <c r="AV1969">
        <v>0</v>
      </c>
      <c r="AW1969">
        <v>20160</v>
      </c>
    </row>
    <row r="1970" spans="1:49" x14ac:dyDescent="0.25">
      <c r="A1970">
        <v>20150078</v>
      </c>
      <c r="B1970">
        <v>20398</v>
      </c>
      <c r="C1970">
        <v>2015</v>
      </c>
      <c r="D1970" t="s">
        <v>6697</v>
      </c>
      <c r="E1970">
        <v>31174</v>
      </c>
      <c r="F1970" t="s">
        <v>171</v>
      </c>
      <c r="G1970" t="s">
        <v>622</v>
      </c>
      <c r="H1970" t="s">
        <v>51</v>
      </c>
      <c r="I1970" t="s">
        <v>104</v>
      </c>
      <c r="J1970" t="s">
        <v>105</v>
      </c>
      <c r="K1970" t="s">
        <v>116</v>
      </c>
      <c r="M1970" t="s">
        <v>121</v>
      </c>
      <c r="N1970" t="s">
        <v>108</v>
      </c>
      <c r="O1970" t="s">
        <v>91</v>
      </c>
      <c r="P1970">
        <v>29.7177027</v>
      </c>
      <c r="Q1970">
        <v>-95.187116599999996</v>
      </c>
      <c r="R1970" t="s">
        <v>67</v>
      </c>
      <c r="S1970" t="s">
        <v>135</v>
      </c>
      <c r="T1970">
        <v>15</v>
      </c>
      <c r="V1970">
        <f>Tabla_database[[#This Row],[Unintentional Release (Barrels)]]+Tabla_database[[#This Row],[Intentional Release (Barrels)]]</f>
        <v>15</v>
      </c>
      <c r="W1970">
        <v>15</v>
      </c>
      <c r="X1970">
        <v>0</v>
      </c>
      <c r="Y1970" t="s">
        <v>59</v>
      </c>
      <c r="Z1970" t="s">
        <v>59</v>
      </c>
      <c r="AA1970" t="s">
        <v>59</v>
      </c>
      <c r="AD1970">
        <v>0</v>
      </c>
      <c r="AQ1970">
        <v>126700</v>
      </c>
      <c r="AR1970">
        <v>0</v>
      </c>
      <c r="AS1970">
        <v>0</v>
      </c>
      <c r="AT1970">
        <v>80000</v>
      </c>
      <c r="AU1970">
        <v>50000</v>
      </c>
      <c r="AV1970">
        <v>0</v>
      </c>
      <c r="AW1970">
        <v>256700</v>
      </c>
    </row>
    <row r="1971" spans="1:49" x14ac:dyDescent="0.25">
      <c r="A1971">
        <v>20150083</v>
      </c>
      <c r="B1971">
        <v>20786</v>
      </c>
      <c r="C1971">
        <v>2015</v>
      </c>
      <c r="D1971" t="s">
        <v>6698</v>
      </c>
      <c r="E1971">
        <v>32011</v>
      </c>
      <c r="F1971" t="s">
        <v>1997</v>
      </c>
      <c r="G1971" t="s">
        <v>5027</v>
      </c>
      <c r="H1971" t="s">
        <v>51</v>
      </c>
      <c r="I1971" t="s">
        <v>52</v>
      </c>
      <c r="J1971" t="s">
        <v>63</v>
      </c>
      <c r="N1971" t="s">
        <v>6699</v>
      </c>
      <c r="O1971" t="s">
        <v>400</v>
      </c>
      <c r="P1971">
        <v>32.465708999999997</v>
      </c>
      <c r="Q1971">
        <v>-103.57379</v>
      </c>
      <c r="R1971" t="s">
        <v>57</v>
      </c>
      <c r="S1971" t="s">
        <v>461</v>
      </c>
      <c r="T1971">
        <v>1</v>
      </c>
      <c r="V1971">
        <f>Tabla_database[[#This Row],[Unintentional Release (Barrels)]]+Tabla_database[[#This Row],[Intentional Release (Barrels)]]</f>
        <v>1</v>
      </c>
      <c r="W1971">
        <v>0.9</v>
      </c>
      <c r="X1971">
        <v>0.1</v>
      </c>
      <c r="Y1971" t="s">
        <v>59</v>
      </c>
      <c r="Z1971" t="s">
        <v>59</v>
      </c>
      <c r="AA1971" t="s">
        <v>59</v>
      </c>
      <c r="AD1971">
        <v>0</v>
      </c>
      <c r="AQ1971">
        <v>0</v>
      </c>
      <c r="AR1971">
        <v>30</v>
      </c>
      <c r="AS1971">
        <v>0</v>
      </c>
      <c r="AT1971">
        <v>1000</v>
      </c>
      <c r="AU1971">
        <v>5000</v>
      </c>
      <c r="AV1971">
        <v>0</v>
      </c>
      <c r="AW1971">
        <v>6030</v>
      </c>
    </row>
    <row r="1972" spans="1:49" x14ac:dyDescent="0.25">
      <c r="A1972">
        <v>20150085</v>
      </c>
      <c r="B1972">
        <v>20210</v>
      </c>
      <c r="C1972">
        <v>2015</v>
      </c>
      <c r="D1972" t="s">
        <v>6700</v>
      </c>
      <c r="E1972">
        <v>31684</v>
      </c>
      <c r="F1972" t="s">
        <v>3226</v>
      </c>
      <c r="G1972" t="s">
        <v>6701</v>
      </c>
      <c r="H1972" t="s">
        <v>51</v>
      </c>
      <c r="I1972" t="s">
        <v>52</v>
      </c>
      <c r="J1972" t="s">
        <v>53</v>
      </c>
      <c r="K1972" t="s">
        <v>54</v>
      </c>
      <c r="M1972" t="s">
        <v>214</v>
      </c>
      <c r="N1972" t="s">
        <v>726</v>
      </c>
      <c r="O1972" t="s">
        <v>216</v>
      </c>
      <c r="P1972">
        <v>39.763567999999999</v>
      </c>
      <c r="Q1972">
        <v>-104.826857</v>
      </c>
      <c r="R1972" t="s">
        <v>67</v>
      </c>
      <c r="S1972" t="s">
        <v>208</v>
      </c>
      <c r="T1972">
        <v>0.38</v>
      </c>
      <c r="U1972">
        <v>0</v>
      </c>
      <c r="V1972">
        <f>Tabla_database[[#This Row],[Unintentional Release (Barrels)]]+Tabla_database[[#This Row],[Intentional Release (Barrels)]]</f>
        <v>0.38</v>
      </c>
      <c r="W1972">
        <v>0</v>
      </c>
      <c r="X1972">
        <v>0.38</v>
      </c>
      <c r="Y1972" t="s">
        <v>59</v>
      </c>
      <c r="Z1972" t="s">
        <v>59</v>
      </c>
      <c r="AA1972" t="s">
        <v>59</v>
      </c>
      <c r="AD1972">
        <v>0</v>
      </c>
      <c r="AQ1972">
        <v>50</v>
      </c>
      <c r="AR1972">
        <v>25</v>
      </c>
      <c r="AS1972">
        <v>0</v>
      </c>
      <c r="AT1972">
        <v>0</v>
      </c>
      <c r="AU1972">
        <v>0</v>
      </c>
      <c r="AV1972">
        <v>0</v>
      </c>
      <c r="AW1972">
        <v>75</v>
      </c>
    </row>
    <row r="1973" spans="1:49" x14ac:dyDescent="0.25">
      <c r="A1973">
        <v>20150088</v>
      </c>
      <c r="B1973">
        <v>20383</v>
      </c>
      <c r="C1973">
        <v>2015</v>
      </c>
      <c r="D1973" t="s">
        <v>6702</v>
      </c>
      <c r="E1973">
        <v>11169</v>
      </c>
      <c r="F1973" t="s">
        <v>78</v>
      </c>
      <c r="G1973" t="s">
        <v>6703</v>
      </c>
      <c r="H1973" t="s">
        <v>51</v>
      </c>
      <c r="I1973" t="s">
        <v>80</v>
      </c>
      <c r="J1973" t="s">
        <v>63</v>
      </c>
      <c r="M1973" t="s">
        <v>6704</v>
      </c>
      <c r="N1973" t="s">
        <v>875</v>
      </c>
      <c r="O1973" t="s">
        <v>162</v>
      </c>
      <c r="P1973">
        <v>41.090482000000002</v>
      </c>
      <c r="Q1973">
        <v>-88.298294999999996</v>
      </c>
      <c r="R1973" t="s">
        <v>67</v>
      </c>
      <c r="S1973" t="s">
        <v>98</v>
      </c>
      <c r="T1973">
        <v>0.01</v>
      </c>
      <c r="V1973">
        <f>Tabla_database[[#This Row],[Unintentional Release (Barrels)]]+Tabla_database[[#This Row],[Intentional Release (Barrels)]]</f>
        <v>0.01</v>
      </c>
      <c r="W1973">
        <v>0.01</v>
      </c>
      <c r="X1973">
        <v>0</v>
      </c>
      <c r="Y1973" t="s">
        <v>59</v>
      </c>
      <c r="Z1973" t="s">
        <v>59</v>
      </c>
      <c r="AA1973" t="s">
        <v>99</v>
      </c>
      <c r="AB1973" t="s">
        <v>6705</v>
      </c>
      <c r="AC1973" t="s">
        <v>6706</v>
      </c>
      <c r="AD1973">
        <v>0</v>
      </c>
      <c r="AQ1973">
        <v>108235</v>
      </c>
      <c r="AR1973">
        <v>0</v>
      </c>
      <c r="AS1973">
        <v>0</v>
      </c>
      <c r="AT1973">
        <v>10000</v>
      </c>
      <c r="AU1973">
        <v>15000</v>
      </c>
      <c r="AV1973">
        <v>0</v>
      </c>
      <c r="AW1973">
        <v>133235</v>
      </c>
    </row>
    <row r="1974" spans="1:49" x14ac:dyDescent="0.25">
      <c r="A1974">
        <v>20150086</v>
      </c>
      <c r="B1974">
        <v>21057</v>
      </c>
      <c r="C1974">
        <v>2015</v>
      </c>
      <c r="D1974" t="s">
        <v>6707</v>
      </c>
      <c r="E1974">
        <v>30829</v>
      </c>
      <c r="F1974" t="s">
        <v>1245</v>
      </c>
      <c r="G1974" t="s">
        <v>2060</v>
      </c>
      <c r="H1974" t="s">
        <v>51</v>
      </c>
      <c r="I1974" t="s">
        <v>80</v>
      </c>
      <c r="J1974" t="s">
        <v>63</v>
      </c>
      <c r="M1974" t="s">
        <v>1030</v>
      </c>
      <c r="N1974" t="s">
        <v>1030</v>
      </c>
      <c r="O1974" t="s">
        <v>91</v>
      </c>
      <c r="P1974">
        <v>32.023108000000001</v>
      </c>
      <c r="Q1974">
        <v>-102.012261</v>
      </c>
      <c r="R1974" t="s">
        <v>143</v>
      </c>
      <c r="S1974" t="s">
        <v>144</v>
      </c>
      <c r="T1974">
        <v>200</v>
      </c>
      <c r="V1974">
        <f>Tabla_database[[#This Row],[Unintentional Release (Barrels)]]+Tabla_database[[#This Row],[Intentional Release (Barrels)]]</f>
        <v>200</v>
      </c>
      <c r="W1974">
        <v>75</v>
      </c>
      <c r="X1974">
        <v>125</v>
      </c>
      <c r="Y1974" t="s">
        <v>59</v>
      </c>
      <c r="Z1974" t="s">
        <v>59</v>
      </c>
      <c r="AA1974" t="s">
        <v>99</v>
      </c>
      <c r="AB1974" t="s">
        <v>6708</v>
      </c>
      <c r="AC1974" t="s">
        <v>6709</v>
      </c>
      <c r="AD1974">
        <v>0</v>
      </c>
      <c r="AQ1974">
        <v>20000</v>
      </c>
      <c r="AR1974">
        <v>1300</v>
      </c>
      <c r="AS1974">
        <v>0</v>
      </c>
      <c r="AT1974">
        <v>0</v>
      </c>
      <c r="AU1974">
        <v>248040</v>
      </c>
      <c r="AV1974">
        <v>0</v>
      </c>
      <c r="AW1974">
        <v>269340</v>
      </c>
    </row>
    <row r="1975" spans="1:49" x14ac:dyDescent="0.25">
      <c r="A1975">
        <v>20150084</v>
      </c>
      <c r="B1975">
        <v>20726</v>
      </c>
      <c r="C1975">
        <v>2015</v>
      </c>
      <c r="D1975" t="s">
        <v>6710</v>
      </c>
      <c r="E1975">
        <v>30826</v>
      </c>
      <c r="F1975" t="s">
        <v>6003</v>
      </c>
      <c r="G1975" t="s">
        <v>6517</v>
      </c>
      <c r="H1975" t="s">
        <v>51</v>
      </c>
      <c r="I1975" t="s">
        <v>52</v>
      </c>
      <c r="J1975" t="s">
        <v>53</v>
      </c>
      <c r="K1975" t="s">
        <v>71</v>
      </c>
      <c r="L1975" t="s">
        <v>72</v>
      </c>
      <c r="M1975" t="s">
        <v>6518</v>
      </c>
      <c r="N1975" t="s">
        <v>6519</v>
      </c>
      <c r="O1975" t="s">
        <v>451</v>
      </c>
      <c r="P1975">
        <v>40.262706000000001</v>
      </c>
      <c r="Q1975">
        <v>-80.264105999999998</v>
      </c>
      <c r="R1975" t="s">
        <v>57</v>
      </c>
      <c r="S1975" t="s">
        <v>58</v>
      </c>
      <c r="T1975">
        <v>51</v>
      </c>
      <c r="U1975">
        <v>0</v>
      </c>
      <c r="V1975">
        <f>Tabla_database[[#This Row],[Unintentional Release (Barrels)]]+Tabla_database[[#This Row],[Intentional Release (Barrels)]]</f>
        <v>51</v>
      </c>
      <c r="W1975">
        <v>0</v>
      </c>
      <c r="X1975">
        <v>51</v>
      </c>
      <c r="Y1975" t="s">
        <v>59</v>
      </c>
      <c r="Z1975" t="s">
        <v>59</v>
      </c>
      <c r="AA1975" t="s">
        <v>99</v>
      </c>
      <c r="AB1975" t="s">
        <v>6710</v>
      </c>
      <c r="AC1975" t="s">
        <v>6711</v>
      </c>
      <c r="AD1975">
        <v>13</v>
      </c>
      <c r="AQ1975">
        <v>10000</v>
      </c>
      <c r="AR1975">
        <v>402</v>
      </c>
      <c r="AS1975">
        <v>0</v>
      </c>
      <c r="AT1975">
        <v>10000</v>
      </c>
      <c r="AU1975">
        <v>0</v>
      </c>
      <c r="AV1975">
        <v>0</v>
      </c>
      <c r="AW1975">
        <v>20402</v>
      </c>
    </row>
    <row r="1976" spans="1:49" x14ac:dyDescent="0.25">
      <c r="A1976">
        <v>20150087</v>
      </c>
      <c r="B1976">
        <v>21236</v>
      </c>
      <c r="C1976">
        <v>2015</v>
      </c>
      <c r="D1976" t="s">
        <v>6712</v>
      </c>
      <c r="E1976">
        <v>31476</v>
      </c>
      <c r="F1976" t="s">
        <v>3293</v>
      </c>
      <c r="G1976" t="s">
        <v>6713</v>
      </c>
      <c r="H1976" t="s">
        <v>51</v>
      </c>
      <c r="I1976" t="s">
        <v>80</v>
      </c>
      <c r="J1976" t="s">
        <v>63</v>
      </c>
      <c r="N1976" t="s">
        <v>6714</v>
      </c>
      <c r="O1976" t="s">
        <v>56</v>
      </c>
      <c r="P1976">
        <v>38.102153299999998</v>
      </c>
      <c r="Q1976">
        <v>-99.004531060000005</v>
      </c>
      <c r="R1976" t="s">
        <v>143</v>
      </c>
      <c r="S1976" t="s">
        <v>144</v>
      </c>
      <c r="T1976">
        <v>3</v>
      </c>
      <c r="V1976">
        <f>Tabla_database[[#This Row],[Unintentional Release (Barrels)]]+Tabla_database[[#This Row],[Intentional Release (Barrels)]]</f>
        <v>3</v>
      </c>
      <c r="W1976">
        <v>1</v>
      </c>
      <c r="X1976">
        <v>2</v>
      </c>
      <c r="Y1976" t="s">
        <v>59</v>
      </c>
      <c r="Z1976" t="s">
        <v>59</v>
      </c>
      <c r="AA1976" t="s">
        <v>99</v>
      </c>
      <c r="AB1976" t="s">
        <v>6712</v>
      </c>
      <c r="AC1976" t="s">
        <v>6715</v>
      </c>
      <c r="AD1976">
        <v>0</v>
      </c>
      <c r="AQ1976">
        <v>7470</v>
      </c>
      <c r="AR1976">
        <v>150</v>
      </c>
      <c r="AS1976">
        <v>0</v>
      </c>
      <c r="AT1976">
        <v>1000</v>
      </c>
      <c r="AU1976">
        <v>30088</v>
      </c>
      <c r="AV1976">
        <v>0</v>
      </c>
      <c r="AW1976">
        <v>38708</v>
      </c>
    </row>
    <row r="1977" spans="1:49" x14ac:dyDescent="0.25">
      <c r="A1977">
        <v>20150089</v>
      </c>
      <c r="B1977">
        <v>20227</v>
      </c>
      <c r="C1977">
        <v>2015</v>
      </c>
      <c r="D1977" t="s">
        <v>6716</v>
      </c>
      <c r="E1977">
        <v>22610</v>
      </c>
      <c r="F1977" t="s">
        <v>210</v>
      </c>
      <c r="G1977" t="s">
        <v>6717</v>
      </c>
      <c r="H1977" t="s">
        <v>51</v>
      </c>
      <c r="I1977" t="s">
        <v>80</v>
      </c>
      <c r="J1977" t="s">
        <v>105</v>
      </c>
      <c r="K1977" t="s">
        <v>106</v>
      </c>
      <c r="N1977" t="s">
        <v>199</v>
      </c>
      <c r="O1977" t="s">
        <v>91</v>
      </c>
      <c r="P1977">
        <v>32.163150000000002</v>
      </c>
      <c r="Q1977">
        <v>-97.005949999999999</v>
      </c>
      <c r="R1977" t="s">
        <v>143</v>
      </c>
      <c r="S1977" t="s">
        <v>321</v>
      </c>
      <c r="T1977">
        <v>2.9</v>
      </c>
      <c r="V1977">
        <f>Tabla_database[[#This Row],[Unintentional Release (Barrels)]]+Tabla_database[[#This Row],[Intentional Release (Barrels)]]</f>
        <v>2.9</v>
      </c>
      <c r="W1977">
        <v>2.9</v>
      </c>
      <c r="X1977">
        <v>0</v>
      </c>
      <c r="Y1977" t="s">
        <v>59</v>
      </c>
      <c r="Z1977" t="s">
        <v>59</v>
      </c>
      <c r="AA1977" t="s">
        <v>99</v>
      </c>
      <c r="AB1977" t="s">
        <v>6718</v>
      </c>
      <c r="AC1977" t="s">
        <v>6719</v>
      </c>
      <c r="AD1977">
        <v>0</v>
      </c>
      <c r="AQ1977">
        <v>8700</v>
      </c>
      <c r="AR1977">
        <v>260</v>
      </c>
      <c r="AS1977">
        <v>150</v>
      </c>
      <c r="AT1977">
        <v>0</v>
      </c>
      <c r="AU1977">
        <v>20000</v>
      </c>
      <c r="AV1977">
        <v>0</v>
      </c>
      <c r="AW1977">
        <v>29110</v>
      </c>
    </row>
    <row r="1978" spans="1:49" x14ac:dyDescent="0.25">
      <c r="A1978">
        <v>20150094</v>
      </c>
      <c r="B1978">
        <v>20240</v>
      </c>
      <c r="C1978">
        <v>2015</v>
      </c>
      <c r="D1978" t="s">
        <v>6720</v>
      </c>
      <c r="E1978">
        <v>300</v>
      </c>
      <c r="F1978" t="s">
        <v>87</v>
      </c>
      <c r="G1978" t="s">
        <v>6721</v>
      </c>
      <c r="H1978" t="s">
        <v>51</v>
      </c>
      <c r="I1978" t="s">
        <v>52</v>
      </c>
      <c r="J1978" t="s">
        <v>63</v>
      </c>
      <c r="M1978" t="s">
        <v>2258</v>
      </c>
      <c r="N1978" t="s">
        <v>226</v>
      </c>
      <c r="O1978" t="s">
        <v>195</v>
      </c>
      <c r="P1978">
        <v>35.019370000000002</v>
      </c>
      <c r="Q1978">
        <v>-119.06305</v>
      </c>
      <c r="R1978" t="s">
        <v>143</v>
      </c>
      <c r="S1978" t="s">
        <v>144</v>
      </c>
      <c r="T1978">
        <v>2</v>
      </c>
      <c r="V1978">
        <f>Tabla_database[[#This Row],[Unintentional Release (Barrels)]]+Tabla_database[[#This Row],[Intentional Release (Barrels)]]</f>
        <v>2</v>
      </c>
      <c r="W1978">
        <v>2</v>
      </c>
      <c r="X1978">
        <v>0</v>
      </c>
      <c r="Y1978" t="s">
        <v>59</v>
      </c>
      <c r="Z1978" t="s">
        <v>59</v>
      </c>
      <c r="AA1978" t="s">
        <v>59</v>
      </c>
      <c r="AD1978">
        <v>0</v>
      </c>
      <c r="AQ1978">
        <v>1000</v>
      </c>
      <c r="AR1978">
        <v>53</v>
      </c>
      <c r="AS1978">
        <v>0</v>
      </c>
      <c r="AT1978">
        <v>0</v>
      </c>
      <c r="AU1978">
        <v>8750</v>
      </c>
      <c r="AV1978">
        <v>0</v>
      </c>
      <c r="AW1978">
        <v>9803</v>
      </c>
    </row>
    <row r="1979" spans="1:49" x14ac:dyDescent="0.25">
      <c r="A1979">
        <v>20150090</v>
      </c>
      <c r="B1979">
        <v>21211</v>
      </c>
      <c r="C1979">
        <v>2015</v>
      </c>
      <c r="D1979" t="s">
        <v>6722</v>
      </c>
      <c r="E1979">
        <v>1845</v>
      </c>
      <c r="F1979" t="s">
        <v>287</v>
      </c>
      <c r="G1979" t="s">
        <v>1235</v>
      </c>
      <c r="H1979" t="s">
        <v>51</v>
      </c>
      <c r="I1979" t="s">
        <v>52</v>
      </c>
      <c r="J1979" t="s">
        <v>105</v>
      </c>
      <c r="K1979" t="s">
        <v>106</v>
      </c>
      <c r="M1979" t="s">
        <v>1235</v>
      </c>
      <c r="N1979" t="s">
        <v>953</v>
      </c>
      <c r="O1979" t="s">
        <v>302</v>
      </c>
      <c r="P1979">
        <v>40.535032999999999</v>
      </c>
      <c r="Q1979">
        <v>-74.260966999999994</v>
      </c>
      <c r="R1979" t="s">
        <v>67</v>
      </c>
      <c r="S1979" t="s">
        <v>68</v>
      </c>
      <c r="T1979">
        <v>0.24</v>
      </c>
      <c r="V1979">
        <f>Tabla_database[[#This Row],[Unintentional Release (Barrels)]]+Tabla_database[[#This Row],[Intentional Release (Barrels)]]</f>
        <v>0.24</v>
      </c>
      <c r="W1979">
        <v>0.24</v>
      </c>
      <c r="X1979">
        <v>0</v>
      </c>
      <c r="Y1979" t="s">
        <v>59</v>
      </c>
      <c r="Z1979" t="s">
        <v>59</v>
      </c>
      <c r="AA1979" t="s">
        <v>99</v>
      </c>
      <c r="AB1979" t="s">
        <v>6723</v>
      </c>
      <c r="AC1979" t="s">
        <v>6724</v>
      </c>
      <c r="AD1979">
        <v>0</v>
      </c>
      <c r="AQ1979">
        <v>185000</v>
      </c>
      <c r="AR1979">
        <v>0</v>
      </c>
      <c r="AS1979">
        <v>0</v>
      </c>
      <c r="AT1979">
        <v>2000</v>
      </c>
      <c r="AU1979">
        <v>0</v>
      </c>
      <c r="AV1979">
        <v>0</v>
      </c>
      <c r="AW1979">
        <v>187000</v>
      </c>
    </row>
    <row r="1980" spans="1:49" x14ac:dyDescent="0.25">
      <c r="A1980">
        <v>20150091</v>
      </c>
      <c r="B1980">
        <v>20784</v>
      </c>
      <c r="C1980">
        <v>2015</v>
      </c>
      <c r="D1980" t="s">
        <v>6725</v>
      </c>
      <c r="E1980">
        <v>32147</v>
      </c>
      <c r="F1980" t="s">
        <v>586</v>
      </c>
      <c r="G1980" t="s">
        <v>6726</v>
      </c>
      <c r="H1980" t="s">
        <v>51</v>
      </c>
      <c r="I1980" t="s">
        <v>80</v>
      </c>
      <c r="J1980" t="s">
        <v>105</v>
      </c>
      <c r="K1980" t="s">
        <v>116</v>
      </c>
      <c r="M1980" t="s">
        <v>523</v>
      </c>
      <c r="N1980" t="s">
        <v>257</v>
      </c>
      <c r="O1980" t="s">
        <v>524</v>
      </c>
      <c r="P1980">
        <v>38.172640020000003</v>
      </c>
      <c r="Q1980">
        <v>-85.849319809999997</v>
      </c>
      <c r="R1980" t="s">
        <v>196</v>
      </c>
      <c r="S1980" t="s">
        <v>838</v>
      </c>
      <c r="T1980">
        <v>160</v>
      </c>
      <c r="V1980">
        <f>Tabla_database[[#This Row],[Unintentional Release (Barrels)]]+Tabla_database[[#This Row],[Intentional Release (Barrels)]]</f>
        <v>160</v>
      </c>
      <c r="W1980">
        <v>112</v>
      </c>
      <c r="X1980">
        <v>48</v>
      </c>
      <c r="Y1980" t="s">
        <v>59</v>
      </c>
      <c r="Z1980" t="s">
        <v>59</v>
      </c>
      <c r="AA1980" t="s">
        <v>99</v>
      </c>
      <c r="AB1980" t="s">
        <v>6727</v>
      </c>
      <c r="AC1980" t="s">
        <v>6728</v>
      </c>
      <c r="AD1980">
        <v>0</v>
      </c>
      <c r="AQ1980">
        <v>100000</v>
      </c>
      <c r="AR1980">
        <v>13000</v>
      </c>
      <c r="AS1980">
        <v>1240000</v>
      </c>
      <c r="AT1980">
        <v>1100000</v>
      </c>
      <c r="AU1980">
        <v>0</v>
      </c>
      <c r="AV1980">
        <v>0</v>
      </c>
      <c r="AW1980">
        <v>2453000</v>
      </c>
    </row>
    <row r="1981" spans="1:49" x14ac:dyDescent="0.25">
      <c r="A1981">
        <v>20150093</v>
      </c>
      <c r="B1981">
        <v>21064</v>
      </c>
      <c r="C1981">
        <v>2015</v>
      </c>
      <c r="D1981" t="s">
        <v>6729</v>
      </c>
      <c r="E1981">
        <v>30777</v>
      </c>
      <c r="F1981" t="s">
        <v>2488</v>
      </c>
      <c r="G1981" t="s">
        <v>6730</v>
      </c>
      <c r="H1981" t="s">
        <v>51</v>
      </c>
      <c r="I1981" t="s">
        <v>52</v>
      </c>
      <c r="J1981" t="s">
        <v>105</v>
      </c>
      <c r="K1981" t="s">
        <v>116</v>
      </c>
      <c r="M1981" t="s">
        <v>256</v>
      </c>
      <c r="N1981" t="s">
        <v>257</v>
      </c>
      <c r="O1981" t="s">
        <v>91</v>
      </c>
      <c r="P1981">
        <v>29.858881</v>
      </c>
      <c r="Q1981">
        <v>-93.956655999999995</v>
      </c>
      <c r="R1981" t="s">
        <v>143</v>
      </c>
      <c r="S1981" t="s">
        <v>321</v>
      </c>
      <c r="T1981">
        <v>2.5</v>
      </c>
      <c r="V1981">
        <f>Tabla_database[[#This Row],[Unintentional Release (Barrels)]]+Tabla_database[[#This Row],[Intentional Release (Barrels)]]</f>
        <v>2.5</v>
      </c>
      <c r="W1981">
        <v>2.5</v>
      </c>
      <c r="X1981">
        <v>0</v>
      </c>
      <c r="Y1981" t="s">
        <v>59</v>
      </c>
      <c r="Z1981" t="s">
        <v>59</v>
      </c>
      <c r="AA1981" t="s">
        <v>99</v>
      </c>
      <c r="AB1981" t="s">
        <v>6731</v>
      </c>
      <c r="AC1981" t="s">
        <v>6732</v>
      </c>
      <c r="AD1981">
        <v>0</v>
      </c>
      <c r="AQ1981">
        <v>30000</v>
      </c>
      <c r="AR1981">
        <v>500</v>
      </c>
      <c r="AS1981">
        <v>0</v>
      </c>
      <c r="AT1981">
        <v>15000</v>
      </c>
      <c r="AU1981">
        <v>10000</v>
      </c>
      <c r="AV1981">
        <v>0</v>
      </c>
      <c r="AW1981">
        <v>55500</v>
      </c>
    </row>
    <row r="1982" spans="1:49" x14ac:dyDescent="0.25">
      <c r="A1982">
        <v>20150096</v>
      </c>
      <c r="B1982">
        <v>20247</v>
      </c>
      <c r="C1982">
        <v>2015</v>
      </c>
      <c r="D1982" t="s">
        <v>6733</v>
      </c>
      <c r="E1982">
        <v>39145</v>
      </c>
      <c r="F1982" t="s">
        <v>6262</v>
      </c>
      <c r="G1982" t="s">
        <v>6734</v>
      </c>
      <c r="H1982" t="s">
        <v>51</v>
      </c>
      <c r="I1982" t="s">
        <v>104</v>
      </c>
      <c r="J1982" t="s">
        <v>63</v>
      </c>
      <c r="M1982" t="s">
        <v>149</v>
      </c>
      <c r="N1982" t="s">
        <v>155</v>
      </c>
      <c r="O1982" t="s">
        <v>151</v>
      </c>
      <c r="P1982">
        <v>35.936354999999999</v>
      </c>
      <c r="Q1982">
        <v>-96.750348000000002</v>
      </c>
      <c r="R1982" t="s">
        <v>67</v>
      </c>
      <c r="S1982" t="s">
        <v>117</v>
      </c>
      <c r="T1982">
        <v>0.5</v>
      </c>
      <c r="V1982">
        <f>Tabla_database[[#This Row],[Unintentional Release (Barrels)]]+Tabla_database[[#This Row],[Intentional Release (Barrels)]]</f>
        <v>0.5</v>
      </c>
      <c r="W1982">
        <v>0.5</v>
      </c>
      <c r="X1982">
        <v>0</v>
      </c>
      <c r="Y1982" t="s">
        <v>59</v>
      </c>
      <c r="Z1982" t="s">
        <v>59</v>
      </c>
      <c r="AA1982" t="s">
        <v>59</v>
      </c>
      <c r="AD1982">
        <v>0</v>
      </c>
      <c r="AQ1982">
        <v>1000</v>
      </c>
      <c r="AR1982">
        <v>25</v>
      </c>
      <c r="AS1982">
        <v>0</v>
      </c>
      <c r="AT1982">
        <v>4500</v>
      </c>
      <c r="AU1982">
        <v>8000</v>
      </c>
      <c r="AV1982">
        <v>0</v>
      </c>
      <c r="AW1982">
        <v>13525</v>
      </c>
    </row>
    <row r="1983" spans="1:49" x14ac:dyDescent="0.25">
      <c r="A1983">
        <v>20150097</v>
      </c>
      <c r="B1983">
        <v>21163</v>
      </c>
      <c r="C1983">
        <v>2015</v>
      </c>
      <c r="D1983" t="s">
        <v>6735</v>
      </c>
      <c r="E1983">
        <v>300</v>
      </c>
      <c r="F1983" t="s">
        <v>87</v>
      </c>
      <c r="G1983" t="s">
        <v>6736</v>
      </c>
      <c r="H1983" t="s">
        <v>51</v>
      </c>
      <c r="I1983" t="s">
        <v>52</v>
      </c>
      <c r="J1983" t="s">
        <v>63</v>
      </c>
      <c r="M1983" t="s">
        <v>2669</v>
      </c>
      <c r="N1983" t="s">
        <v>399</v>
      </c>
      <c r="O1983" t="s">
        <v>400</v>
      </c>
      <c r="P1983">
        <v>32.080759999999998</v>
      </c>
      <c r="Q1983">
        <v>-103.17807000000001</v>
      </c>
      <c r="R1983" t="s">
        <v>67</v>
      </c>
      <c r="S1983" t="s">
        <v>68</v>
      </c>
      <c r="T1983">
        <v>10</v>
      </c>
      <c r="V1983">
        <f>Tabla_database[[#This Row],[Unintentional Release (Barrels)]]+Tabla_database[[#This Row],[Intentional Release (Barrels)]]</f>
        <v>10</v>
      </c>
      <c r="W1983">
        <v>10</v>
      </c>
      <c r="X1983">
        <v>0</v>
      </c>
      <c r="Y1983" t="s">
        <v>99</v>
      </c>
      <c r="Z1983" t="s">
        <v>59</v>
      </c>
      <c r="AA1983" t="s">
        <v>99</v>
      </c>
      <c r="AB1983" t="s">
        <v>6737</v>
      </c>
      <c r="AC1983" t="s">
        <v>6738</v>
      </c>
      <c r="AD1983">
        <v>0</v>
      </c>
      <c r="AQ1983">
        <v>125000</v>
      </c>
      <c r="AR1983">
        <v>500</v>
      </c>
      <c r="AS1983">
        <v>0</v>
      </c>
      <c r="AT1983">
        <v>5000</v>
      </c>
      <c r="AU1983">
        <v>0</v>
      </c>
      <c r="AV1983">
        <v>0</v>
      </c>
      <c r="AW1983">
        <v>130500</v>
      </c>
    </row>
    <row r="1984" spans="1:49" x14ac:dyDescent="0.25">
      <c r="A1984">
        <v>20150092</v>
      </c>
      <c r="B1984">
        <v>20237</v>
      </c>
      <c r="C1984">
        <v>2015</v>
      </c>
      <c r="D1984" t="s">
        <v>6739</v>
      </c>
      <c r="E1984">
        <v>30829</v>
      </c>
      <c r="F1984" t="s">
        <v>1245</v>
      </c>
      <c r="G1984" t="s">
        <v>6740</v>
      </c>
      <c r="H1984" t="s">
        <v>51</v>
      </c>
      <c r="I1984" t="s">
        <v>104</v>
      </c>
      <c r="J1984" t="s">
        <v>63</v>
      </c>
      <c r="M1984" t="s">
        <v>149</v>
      </c>
      <c r="N1984" t="s">
        <v>150</v>
      </c>
      <c r="O1984" t="s">
        <v>151</v>
      </c>
      <c r="P1984">
        <v>35.948453000000001</v>
      </c>
      <c r="Q1984">
        <v>-96.762003000000007</v>
      </c>
      <c r="R1984" t="s">
        <v>122</v>
      </c>
      <c r="S1984" t="s">
        <v>2410</v>
      </c>
      <c r="T1984">
        <v>0.2</v>
      </c>
      <c r="V1984">
        <f>Tabla_database[[#This Row],[Unintentional Release (Barrels)]]+Tabla_database[[#This Row],[Intentional Release (Barrels)]]</f>
        <v>0.2</v>
      </c>
      <c r="W1984">
        <v>0.2</v>
      </c>
      <c r="X1984">
        <v>0</v>
      </c>
      <c r="Y1984" t="s">
        <v>59</v>
      </c>
      <c r="Z1984" t="s">
        <v>59</v>
      </c>
      <c r="AA1984" t="s">
        <v>59</v>
      </c>
      <c r="AD1984">
        <v>0</v>
      </c>
      <c r="AQ1984">
        <v>15000</v>
      </c>
      <c r="AR1984">
        <v>10</v>
      </c>
      <c r="AS1984">
        <v>0</v>
      </c>
      <c r="AT1984">
        <v>0</v>
      </c>
      <c r="AU1984">
        <v>0</v>
      </c>
      <c r="AV1984">
        <v>10000</v>
      </c>
      <c r="AW1984">
        <v>25010</v>
      </c>
    </row>
    <row r="1985" spans="1:49" x14ac:dyDescent="0.25">
      <c r="A1985">
        <v>20150101</v>
      </c>
      <c r="B1985">
        <v>20255</v>
      </c>
      <c r="C1985">
        <v>2015</v>
      </c>
      <c r="D1985" t="s">
        <v>6741</v>
      </c>
      <c r="E1985">
        <v>31684</v>
      </c>
      <c r="F1985" t="s">
        <v>3226</v>
      </c>
      <c r="G1985" t="s">
        <v>1227</v>
      </c>
      <c r="H1985" t="s">
        <v>51</v>
      </c>
      <c r="I1985" t="s">
        <v>52</v>
      </c>
      <c r="J1985" t="s">
        <v>63</v>
      </c>
      <c r="M1985" t="s">
        <v>2664</v>
      </c>
      <c r="N1985" t="s">
        <v>257</v>
      </c>
      <c r="O1985" t="s">
        <v>91</v>
      </c>
      <c r="P1985">
        <v>29.991413000000001</v>
      </c>
      <c r="Q1985">
        <v>-93.987564000000006</v>
      </c>
      <c r="R1985" t="s">
        <v>143</v>
      </c>
      <c r="S1985" t="s">
        <v>144</v>
      </c>
      <c r="T1985">
        <v>2.97</v>
      </c>
      <c r="V1985">
        <f>Tabla_database[[#This Row],[Unintentional Release (Barrels)]]+Tabla_database[[#This Row],[Intentional Release (Barrels)]]</f>
        <v>2.97</v>
      </c>
      <c r="W1985">
        <v>2.97</v>
      </c>
      <c r="X1985">
        <v>0</v>
      </c>
      <c r="Y1985" t="s">
        <v>59</v>
      </c>
      <c r="Z1985" t="s">
        <v>59</v>
      </c>
      <c r="AA1985" t="s">
        <v>59</v>
      </c>
      <c r="AD1985">
        <v>0</v>
      </c>
      <c r="AQ1985">
        <v>2000</v>
      </c>
      <c r="AR1985">
        <v>200</v>
      </c>
      <c r="AS1985">
        <v>0</v>
      </c>
      <c r="AT1985">
        <v>3000</v>
      </c>
      <c r="AU1985">
        <v>3000</v>
      </c>
      <c r="AV1985">
        <v>0</v>
      </c>
      <c r="AW1985">
        <v>8200</v>
      </c>
    </row>
    <row r="1986" spans="1:49" x14ac:dyDescent="0.25">
      <c r="A1986">
        <v>20160349</v>
      </c>
      <c r="B1986">
        <v>21795</v>
      </c>
      <c r="C1986">
        <v>2015</v>
      </c>
      <c r="D1986" t="s">
        <v>6742</v>
      </c>
      <c r="E1986">
        <v>32537</v>
      </c>
      <c r="F1986" t="s">
        <v>5737</v>
      </c>
      <c r="G1986" t="s">
        <v>6743</v>
      </c>
      <c r="H1986" t="s">
        <v>51</v>
      </c>
      <c r="I1986" t="s">
        <v>52</v>
      </c>
      <c r="J1986" t="s">
        <v>63</v>
      </c>
      <c r="N1986" t="s">
        <v>4601</v>
      </c>
      <c r="O1986" t="s">
        <v>508</v>
      </c>
      <c r="P1986">
        <v>43.791797000000003</v>
      </c>
      <c r="Q1986">
        <v>-104.414824</v>
      </c>
      <c r="R1986" t="s">
        <v>143</v>
      </c>
      <c r="S1986" t="s">
        <v>321</v>
      </c>
      <c r="T1986">
        <v>65</v>
      </c>
      <c r="V1986">
        <f>Tabla_database[[#This Row],[Unintentional Release (Barrels)]]+Tabla_database[[#This Row],[Intentional Release (Barrels)]]</f>
        <v>65</v>
      </c>
      <c r="W1986">
        <v>64.5</v>
      </c>
      <c r="X1986">
        <v>0.5</v>
      </c>
      <c r="Y1986" t="s">
        <v>59</v>
      </c>
      <c r="Z1986" t="s">
        <v>59</v>
      </c>
      <c r="AA1986" t="s">
        <v>59</v>
      </c>
      <c r="AD1986">
        <v>0</v>
      </c>
      <c r="AQ1986">
        <v>500</v>
      </c>
      <c r="AR1986">
        <v>25</v>
      </c>
      <c r="AS1986">
        <v>0</v>
      </c>
      <c r="AT1986">
        <v>200</v>
      </c>
      <c r="AU1986">
        <v>100</v>
      </c>
      <c r="AV1986">
        <v>0</v>
      </c>
      <c r="AW1986">
        <v>825</v>
      </c>
    </row>
    <row r="1987" spans="1:49" x14ac:dyDescent="0.25">
      <c r="A1987">
        <v>20150100</v>
      </c>
      <c r="B1987">
        <v>20253</v>
      </c>
      <c r="C1987">
        <v>2015</v>
      </c>
      <c r="D1987" t="s">
        <v>6744</v>
      </c>
      <c r="E1987">
        <v>18092</v>
      </c>
      <c r="F1987" t="s">
        <v>408</v>
      </c>
      <c r="G1987" t="s">
        <v>3663</v>
      </c>
      <c r="H1987" t="s">
        <v>51</v>
      </c>
      <c r="I1987" t="s">
        <v>104</v>
      </c>
      <c r="J1987" t="s">
        <v>105</v>
      </c>
      <c r="K1987" t="s">
        <v>106</v>
      </c>
      <c r="M1987" t="s">
        <v>1387</v>
      </c>
      <c r="N1987" t="s">
        <v>194</v>
      </c>
      <c r="O1987" t="s">
        <v>195</v>
      </c>
      <c r="P1987">
        <v>38.845635000000001</v>
      </c>
      <c r="Q1987">
        <v>-122.23234100000001</v>
      </c>
      <c r="R1987" t="s">
        <v>67</v>
      </c>
      <c r="S1987" t="s">
        <v>251</v>
      </c>
      <c r="T1987">
        <v>0.11</v>
      </c>
      <c r="V1987">
        <f>Tabla_database[[#This Row],[Unintentional Release (Barrels)]]+Tabla_database[[#This Row],[Intentional Release (Barrels)]]</f>
        <v>0.11</v>
      </c>
      <c r="W1987">
        <v>0.11</v>
      </c>
      <c r="X1987">
        <v>0</v>
      </c>
      <c r="Y1987" t="s">
        <v>59</v>
      </c>
      <c r="Z1987" t="s">
        <v>59</v>
      </c>
      <c r="AA1987" t="s">
        <v>59</v>
      </c>
      <c r="AD1987">
        <v>0</v>
      </c>
      <c r="AQ1987">
        <v>171000</v>
      </c>
      <c r="AR1987">
        <v>11</v>
      </c>
      <c r="AS1987">
        <v>0</v>
      </c>
      <c r="AT1987">
        <v>4920</v>
      </c>
      <c r="AU1987">
        <v>2200</v>
      </c>
      <c r="AV1987">
        <v>0</v>
      </c>
      <c r="AW1987">
        <v>178131</v>
      </c>
    </row>
    <row r="1988" spans="1:49" x14ac:dyDescent="0.25">
      <c r="A1988">
        <v>20150103</v>
      </c>
      <c r="B1988">
        <v>21263</v>
      </c>
      <c r="C1988">
        <v>2015</v>
      </c>
      <c r="D1988" t="s">
        <v>6745</v>
      </c>
      <c r="E1988">
        <v>300</v>
      </c>
      <c r="F1988" t="s">
        <v>87</v>
      </c>
      <c r="G1988" t="s">
        <v>6746</v>
      </c>
      <c r="H1988" t="s">
        <v>51</v>
      </c>
      <c r="I1988" t="s">
        <v>80</v>
      </c>
      <c r="J1988" t="s">
        <v>63</v>
      </c>
      <c r="M1988" t="s">
        <v>1030</v>
      </c>
      <c r="N1988" t="s">
        <v>1030</v>
      </c>
      <c r="O1988" t="s">
        <v>91</v>
      </c>
      <c r="P1988">
        <v>32.01202</v>
      </c>
      <c r="Q1988">
        <v>-102.01667999999999</v>
      </c>
      <c r="R1988" t="s">
        <v>143</v>
      </c>
      <c r="S1988" t="s">
        <v>144</v>
      </c>
      <c r="T1988">
        <v>85</v>
      </c>
      <c r="V1988">
        <f>Tabla_database[[#This Row],[Unintentional Release (Barrels)]]+Tabla_database[[#This Row],[Intentional Release (Barrels)]]</f>
        <v>85</v>
      </c>
      <c r="W1988">
        <v>81</v>
      </c>
      <c r="X1988">
        <v>4</v>
      </c>
      <c r="Y1988" t="s">
        <v>59</v>
      </c>
      <c r="Z1988" t="s">
        <v>59</v>
      </c>
      <c r="AA1988" t="s">
        <v>99</v>
      </c>
      <c r="AB1988" t="s">
        <v>6747</v>
      </c>
      <c r="AD1988">
        <v>0</v>
      </c>
      <c r="AQ1988">
        <v>8000</v>
      </c>
      <c r="AR1988">
        <v>3100</v>
      </c>
      <c r="AS1988">
        <v>0</v>
      </c>
      <c r="AT1988">
        <v>2000</v>
      </c>
      <c r="AU1988">
        <v>150000</v>
      </c>
      <c r="AV1988">
        <v>0</v>
      </c>
      <c r="AW1988">
        <v>163100</v>
      </c>
    </row>
    <row r="1989" spans="1:49" x14ac:dyDescent="0.25">
      <c r="A1989">
        <v>20150099</v>
      </c>
      <c r="B1989">
        <v>20673</v>
      </c>
      <c r="C1989">
        <v>2015</v>
      </c>
      <c r="D1989" t="s">
        <v>6748</v>
      </c>
      <c r="E1989">
        <v>22442</v>
      </c>
      <c r="F1989" t="s">
        <v>871</v>
      </c>
      <c r="G1989" t="s">
        <v>6749</v>
      </c>
      <c r="H1989" t="s">
        <v>51</v>
      </c>
      <c r="I1989" t="s">
        <v>80</v>
      </c>
      <c r="J1989" t="s">
        <v>63</v>
      </c>
      <c r="M1989" t="s">
        <v>3764</v>
      </c>
      <c r="N1989" t="s">
        <v>384</v>
      </c>
      <c r="O1989" t="s">
        <v>91</v>
      </c>
      <c r="P1989">
        <v>31.88918</v>
      </c>
      <c r="Q1989">
        <v>-96.639529999999993</v>
      </c>
      <c r="R1989" t="s">
        <v>143</v>
      </c>
      <c r="S1989" t="s">
        <v>321</v>
      </c>
      <c r="T1989">
        <v>30</v>
      </c>
      <c r="V1989">
        <f>Tabla_database[[#This Row],[Unintentional Release (Barrels)]]+Tabla_database[[#This Row],[Intentional Release (Barrels)]]</f>
        <v>30</v>
      </c>
      <c r="W1989">
        <v>15</v>
      </c>
      <c r="X1989">
        <v>15</v>
      </c>
      <c r="Y1989" t="s">
        <v>59</v>
      </c>
      <c r="Z1989" t="s">
        <v>59</v>
      </c>
      <c r="AA1989" t="s">
        <v>99</v>
      </c>
      <c r="AB1989" t="s">
        <v>6750</v>
      </c>
      <c r="AC1989" t="s">
        <v>6751</v>
      </c>
      <c r="AD1989">
        <v>0</v>
      </c>
      <c r="AQ1989">
        <v>75000</v>
      </c>
      <c r="AR1989">
        <v>713</v>
      </c>
      <c r="AS1989">
        <v>12000</v>
      </c>
      <c r="AT1989">
        <v>344269</v>
      </c>
      <c r="AU1989">
        <v>62000</v>
      </c>
      <c r="AV1989">
        <v>32000</v>
      </c>
      <c r="AW1989">
        <v>525982</v>
      </c>
    </row>
    <row r="1990" spans="1:49" x14ac:dyDescent="0.25">
      <c r="A1990">
        <v>20150108</v>
      </c>
      <c r="B1990">
        <v>21764</v>
      </c>
      <c r="C1990">
        <v>2015</v>
      </c>
      <c r="D1990" t="s">
        <v>6752</v>
      </c>
      <c r="E1990">
        <v>32258</v>
      </c>
      <c r="F1990" t="s">
        <v>1914</v>
      </c>
      <c r="G1990" t="s">
        <v>6465</v>
      </c>
      <c r="H1990" t="s">
        <v>51</v>
      </c>
      <c r="I1990" t="s">
        <v>52</v>
      </c>
      <c r="J1990" t="s">
        <v>105</v>
      </c>
      <c r="K1990" t="s">
        <v>212</v>
      </c>
      <c r="L1990" t="s">
        <v>4589</v>
      </c>
      <c r="M1990" t="s">
        <v>6466</v>
      </c>
      <c r="N1990" t="s">
        <v>1917</v>
      </c>
      <c r="O1990" t="s">
        <v>97</v>
      </c>
      <c r="P1990">
        <v>46.370781999999998</v>
      </c>
      <c r="Q1990">
        <v>-97.467556999999999</v>
      </c>
      <c r="R1990" t="s">
        <v>67</v>
      </c>
      <c r="S1990" t="s">
        <v>68</v>
      </c>
      <c r="T1990">
        <v>0.62</v>
      </c>
      <c r="V1990">
        <f>Tabla_database[[#This Row],[Unintentional Release (Barrels)]]+Tabla_database[[#This Row],[Intentional Release (Barrels)]]</f>
        <v>0.62</v>
      </c>
      <c r="W1990">
        <v>0.45</v>
      </c>
      <c r="X1990">
        <v>0.17</v>
      </c>
      <c r="Y1990" t="s">
        <v>59</v>
      </c>
      <c r="Z1990" t="s">
        <v>59</v>
      </c>
      <c r="AA1990" t="s">
        <v>99</v>
      </c>
      <c r="AB1990" t="s">
        <v>6753</v>
      </c>
      <c r="AC1990" t="s">
        <v>6754</v>
      </c>
      <c r="AD1990">
        <v>0</v>
      </c>
      <c r="AQ1990">
        <v>1500</v>
      </c>
      <c r="AR1990">
        <v>17</v>
      </c>
      <c r="AS1990">
        <v>0</v>
      </c>
      <c r="AT1990">
        <v>1292</v>
      </c>
      <c r="AU1990">
        <v>19345</v>
      </c>
      <c r="AV1990">
        <v>0</v>
      </c>
      <c r="AW1990">
        <v>22154</v>
      </c>
    </row>
    <row r="1991" spans="1:49" x14ac:dyDescent="0.25">
      <c r="A1991">
        <v>20150102</v>
      </c>
      <c r="B1991">
        <v>20305</v>
      </c>
      <c r="C1991">
        <v>2015</v>
      </c>
      <c r="D1991" t="s">
        <v>6755</v>
      </c>
      <c r="E1991">
        <v>2552</v>
      </c>
      <c r="F1991" t="s">
        <v>340</v>
      </c>
      <c r="G1991" t="s">
        <v>5379</v>
      </c>
      <c r="H1991" t="s">
        <v>51</v>
      </c>
      <c r="I1991" t="s">
        <v>80</v>
      </c>
      <c r="J1991" t="s">
        <v>105</v>
      </c>
      <c r="K1991" t="s">
        <v>106</v>
      </c>
      <c r="M1991" t="s">
        <v>435</v>
      </c>
      <c r="N1991" t="s">
        <v>436</v>
      </c>
      <c r="O1991" t="s">
        <v>75</v>
      </c>
      <c r="P1991">
        <v>30.71116</v>
      </c>
      <c r="Q1991">
        <v>-91.282039999999995</v>
      </c>
      <c r="R1991" t="s">
        <v>67</v>
      </c>
      <c r="S1991" t="s">
        <v>208</v>
      </c>
      <c r="T1991">
        <v>0.7</v>
      </c>
      <c r="V1991">
        <f>Tabla_database[[#This Row],[Unintentional Release (Barrels)]]+Tabla_database[[#This Row],[Intentional Release (Barrels)]]</f>
        <v>0.7</v>
      </c>
      <c r="W1991">
        <v>0.7</v>
      </c>
      <c r="X1991">
        <v>0</v>
      </c>
      <c r="Y1991" t="s">
        <v>59</v>
      </c>
      <c r="Z1991" t="s">
        <v>59</v>
      </c>
      <c r="AA1991" t="s">
        <v>59</v>
      </c>
      <c r="AD1991">
        <v>0</v>
      </c>
      <c r="AQ1991">
        <v>3500</v>
      </c>
      <c r="AR1991">
        <v>27</v>
      </c>
      <c r="AS1991">
        <v>0</v>
      </c>
      <c r="AT1991">
        <v>50000</v>
      </c>
      <c r="AU1991">
        <v>0</v>
      </c>
      <c r="AV1991">
        <v>0</v>
      </c>
      <c r="AW1991">
        <v>53527</v>
      </c>
    </row>
    <row r="1992" spans="1:49" x14ac:dyDescent="0.25">
      <c r="A1992">
        <v>20150106</v>
      </c>
      <c r="B1992">
        <v>21350</v>
      </c>
      <c r="C1992">
        <v>2015</v>
      </c>
      <c r="D1992" t="s">
        <v>6756</v>
      </c>
      <c r="E1992">
        <v>39145</v>
      </c>
      <c r="F1992" t="s">
        <v>6262</v>
      </c>
      <c r="G1992" t="s">
        <v>6734</v>
      </c>
      <c r="H1992" t="s">
        <v>51</v>
      </c>
      <c r="I1992" t="s">
        <v>52</v>
      </c>
      <c r="J1992" t="s">
        <v>63</v>
      </c>
      <c r="M1992" t="s">
        <v>149</v>
      </c>
      <c r="N1992" t="s">
        <v>155</v>
      </c>
      <c r="O1992" t="s">
        <v>151</v>
      </c>
      <c r="P1992">
        <v>35.934440000000002</v>
      </c>
      <c r="Q1992">
        <v>-96.752126000000004</v>
      </c>
      <c r="R1992" t="s">
        <v>57</v>
      </c>
      <c r="S1992" t="s">
        <v>461</v>
      </c>
      <c r="T1992">
        <v>0.18</v>
      </c>
      <c r="V1992">
        <f>Tabla_database[[#This Row],[Unintentional Release (Barrels)]]+Tabla_database[[#This Row],[Intentional Release (Barrels)]]</f>
        <v>0.18</v>
      </c>
      <c r="W1992">
        <v>0.18</v>
      </c>
      <c r="X1992">
        <v>0</v>
      </c>
      <c r="Y1992" t="s">
        <v>59</v>
      </c>
      <c r="Z1992" t="s">
        <v>59</v>
      </c>
      <c r="AA1992" t="s">
        <v>59</v>
      </c>
      <c r="AD1992">
        <v>0</v>
      </c>
      <c r="AQ1992">
        <v>4000</v>
      </c>
      <c r="AR1992">
        <v>9</v>
      </c>
      <c r="AS1992">
        <v>0</v>
      </c>
      <c r="AT1992">
        <v>0</v>
      </c>
      <c r="AU1992">
        <v>1000</v>
      </c>
      <c r="AV1992">
        <v>0</v>
      </c>
      <c r="AW1992">
        <v>5009</v>
      </c>
    </row>
    <row r="1993" spans="1:49" x14ac:dyDescent="0.25">
      <c r="A1993">
        <v>20150105</v>
      </c>
      <c r="B1993">
        <v>20409</v>
      </c>
      <c r="C1993">
        <v>2015</v>
      </c>
      <c r="D1993" t="s">
        <v>6757</v>
      </c>
      <c r="E1993">
        <v>30829</v>
      </c>
      <c r="F1993" t="s">
        <v>1245</v>
      </c>
      <c r="G1993" t="s">
        <v>1021</v>
      </c>
      <c r="H1993" t="s">
        <v>51</v>
      </c>
      <c r="I1993" t="s">
        <v>52</v>
      </c>
      <c r="J1993" t="s">
        <v>63</v>
      </c>
      <c r="M1993" t="s">
        <v>661</v>
      </c>
      <c r="N1993" t="s">
        <v>661</v>
      </c>
      <c r="O1993" t="s">
        <v>91</v>
      </c>
      <c r="P1993">
        <v>31.432839999999999</v>
      </c>
      <c r="Q1993">
        <v>-102.43828000000001</v>
      </c>
      <c r="R1993" t="s">
        <v>67</v>
      </c>
      <c r="S1993" t="s">
        <v>404</v>
      </c>
      <c r="T1993">
        <v>3</v>
      </c>
      <c r="V1993">
        <f>Tabla_database[[#This Row],[Unintentional Release (Barrels)]]+Tabla_database[[#This Row],[Intentional Release (Barrels)]]</f>
        <v>3</v>
      </c>
      <c r="W1993">
        <v>3</v>
      </c>
      <c r="X1993">
        <v>0</v>
      </c>
      <c r="Y1993" t="s">
        <v>59</v>
      </c>
      <c r="Z1993" t="s">
        <v>59</v>
      </c>
      <c r="AA1993" t="s">
        <v>59</v>
      </c>
      <c r="AD1993">
        <v>0</v>
      </c>
      <c r="AQ1993">
        <v>8100</v>
      </c>
      <c r="AR1993">
        <v>150</v>
      </c>
      <c r="AS1993">
        <v>0</v>
      </c>
      <c r="AT1993">
        <v>0</v>
      </c>
      <c r="AU1993">
        <v>0</v>
      </c>
      <c r="AV1993">
        <v>0</v>
      </c>
      <c r="AW1993">
        <v>8250</v>
      </c>
    </row>
    <row r="1994" spans="1:49" x14ac:dyDescent="0.25">
      <c r="A1994">
        <v>20150107</v>
      </c>
      <c r="B1994">
        <v>20720</v>
      </c>
      <c r="C1994">
        <v>2015</v>
      </c>
      <c r="D1994" t="s">
        <v>6758</v>
      </c>
      <c r="E1994">
        <v>31555</v>
      </c>
      <c r="F1994" t="s">
        <v>655</v>
      </c>
      <c r="G1994" t="s">
        <v>6759</v>
      </c>
      <c r="H1994" t="s">
        <v>51</v>
      </c>
      <c r="I1994" t="s">
        <v>52</v>
      </c>
      <c r="J1994" t="s">
        <v>356</v>
      </c>
      <c r="M1994" t="s">
        <v>4095</v>
      </c>
      <c r="N1994" t="s">
        <v>536</v>
      </c>
      <c r="O1994" t="s">
        <v>91</v>
      </c>
      <c r="P1994">
        <v>32.757835</v>
      </c>
      <c r="Q1994">
        <v>-100.960956</v>
      </c>
      <c r="R1994" t="s">
        <v>67</v>
      </c>
      <c r="S1994" t="s">
        <v>404</v>
      </c>
      <c r="T1994">
        <v>23</v>
      </c>
      <c r="U1994">
        <v>0</v>
      </c>
      <c r="V1994">
        <f>Tabla_database[[#This Row],[Unintentional Release (Barrels)]]+Tabla_database[[#This Row],[Intentional Release (Barrels)]]</f>
        <v>23</v>
      </c>
      <c r="W1994">
        <v>0</v>
      </c>
      <c r="X1994">
        <v>23</v>
      </c>
      <c r="Y1994" t="s">
        <v>59</v>
      </c>
      <c r="Z1994" t="s">
        <v>59</v>
      </c>
      <c r="AA1994" t="s">
        <v>59</v>
      </c>
      <c r="AD1994">
        <v>0</v>
      </c>
      <c r="AQ1994">
        <v>1395</v>
      </c>
      <c r="AR1994">
        <v>75</v>
      </c>
      <c r="AS1994">
        <v>0</v>
      </c>
      <c r="AT1994">
        <v>132</v>
      </c>
      <c r="AU1994">
        <v>0</v>
      </c>
      <c r="AV1994">
        <v>0</v>
      </c>
      <c r="AW1994">
        <v>1602</v>
      </c>
    </row>
    <row r="1995" spans="1:49" x14ac:dyDescent="0.25">
      <c r="A1995">
        <v>20150095</v>
      </c>
      <c r="B1995">
        <v>20967</v>
      </c>
      <c r="C1995">
        <v>2015</v>
      </c>
      <c r="D1995" t="s">
        <v>6760</v>
      </c>
      <c r="E1995">
        <v>18718</v>
      </c>
      <c r="F1995" t="s">
        <v>306</v>
      </c>
      <c r="G1995" t="s">
        <v>4556</v>
      </c>
      <c r="H1995" t="s">
        <v>51</v>
      </c>
      <c r="I1995" t="s">
        <v>52</v>
      </c>
      <c r="J1995" t="s">
        <v>105</v>
      </c>
      <c r="K1995" t="s">
        <v>116</v>
      </c>
      <c r="M1995" t="s">
        <v>2466</v>
      </c>
      <c r="N1995" t="s">
        <v>1666</v>
      </c>
      <c r="O1995" t="s">
        <v>451</v>
      </c>
      <c r="P1995">
        <v>39.845120000000001</v>
      </c>
      <c r="Q1995">
        <v>-75.420377999999999</v>
      </c>
      <c r="R1995" t="s">
        <v>67</v>
      </c>
      <c r="S1995" t="s">
        <v>208</v>
      </c>
      <c r="T1995">
        <v>0.12</v>
      </c>
      <c r="V1995">
        <f>Tabla_database[[#This Row],[Unintentional Release (Barrels)]]+Tabla_database[[#This Row],[Intentional Release (Barrels)]]</f>
        <v>0.12</v>
      </c>
      <c r="W1995">
        <v>0.12</v>
      </c>
      <c r="X1995">
        <v>0</v>
      </c>
      <c r="Y1995" t="s">
        <v>59</v>
      </c>
      <c r="Z1995" t="s">
        <v>59</v>
      </c>
      <c r="AA1995" t="s">
        <v>99</v>
      </c>
      <c r="AB1995" t="s">
        <v>6760</v>
      </c>
      <c r="AC1995" t="s">
        <v>6761</v>
      </c>
      <c r="AD1995">
        <v>0</v>
      </c>
      <c r="AQ1995">
        <v>500</v>
      </c>
      <c r="AR1995">
        <v>15</v>
      </c>
      <c r="AS1995">
        <v>0</v>
      </c>
      <c r="AT1995">
        <v>3000</v>
      </c>
      <c r="AU1995">
        <v>0</v>
      </c>
      <c r="AV1995">
        <v>0</v>
      </c>
      <c r="AW1995">
        <v>3515</v>
      </c>
    </row>
    <row r="1996" spans="1:49" x14ac:dyDescent="0.25">
      <c r="A1996">
        <v>20150111</v>
      </c>
      <c r="B1996">
        <v>21216</v>
      </c>
      <c r="C1996">
        <v>2015</v>
      </c>
      <c r="D1996" t="s">
        <v>6762</v>
      </c>
      <c r="E1996">
        <v>1845</v>
      </c>
      <c r="F1996" t="s">
        <v>287</v>
      </c>
      <c r="G1996" t="s">
        <v>299</v>
      </c>
      <c r="H1996" t="s">
        <v>51</v>
      </c>
      <c r="I1996" t="s">
        <v>52</v>
      </c>
      <c r="J1996" t="s">
        <v>105</v>
      </c>
      <c r="K1996" t="s">
        <v>116</v>
      </c>
      <c r="M1996" t="s">
        <v>300</v>
      </c>
      <c r="N1996" t="s">
        <v>301</v>
      </c>
      <c r="O1996" t="s">
        <v>302</v>
      </c>
      <c r="P1996">
        <v>40.608328</v>
      </c>
      <c r="Q1996">
        <v>-74.240043999999997</v>
      </c>
      <c r="R1996" t="s">
        <v>67</v>
      </c>
      <c r="S1996" t="s">
        <v>68</v>
      </c>
      <c r="T1996">
        <v>0.01</v>
      </c>
      <c r="V1996">
        <f>Tabla_database[[#This Row],[Unintentional Release (Barrels)]]+Tabla_database[[#This Row],[Intentional Release (Barrels)]]</f>
        <v>0.01</v>
      </c>
      <c r="W1996">
        <v>0</v>
      </c>
      <c r="X1996">
        <v>0.01</v>
      </c>
      <c r="Y1996" t="s">
        <v>99</v>
      </c>
      <c r="Z1996" t="s">
        <v>59</v>
      </c>
      <c r="AA1996" t="s">
        <v>99</v>
      </c>
      <c r="AB1996" t="s">
        <v>6762</v>
      </c>
      <c r="AC1996" t="s">
        <v>6763</v>
      </c>
      <c r="AD1996">
        <v>0</v>
      </c>
      <c r="AQ1996">
        <v>28000</v>
      </c>
      <c r="AR1996">
        <v>0</v>
      </c>
      <c r="AS1996">
        <v>0</v>
      </c>
      <c r="AT1996">
        <v>100</v>
      </c>
      <c r="AU1996">
        <v>1000</v>
      </c>
      <c r="AV1996">
        <v>0</v>
      </c>
      <c r="AW1996">
        <v>29100</v>
      </c>
    </row>
    <row r="1997" spans="1:49" x14ac:dyDescent="0.25">
      <c r="A1997">
        <v>20150119</v>
      </c>
      <c r="B1997">
        <v>20562</v>
      </c>
      <c r="C1997">
        <v>2015</v>
      </c>
      <c r="D1997" t="s">
        <v>6764</v>
      </c>
      <c r="E1997">
        <v>11169</v>
      </c>
      <c r="F1997" t="s">
        <v>78</v>
      </c>
      <c r="G1997" t="s">
        <v>79</v>
      </c>
      <c r="H1997" t="s">
        <v>51</v>
      </c>
      <c r="I1997" t="s">
        <v>52</v>
      </c>
      <c r="J1997" t="s">
        <v>63</v>
      </c>
      <c r="M1997" t="s">
        <v>81</v>
      </c>
      <c r="N1997" t="s">
        <v>82</v>
      </c>
      <c r="O1997" t="s">
        <v>83</v>
      </c>
      <c r="P1997">
        <v>46.688673999999999</v>
      </c>
      <c r="Q1997">
        <v>-92.055463000000003</v>
      </c>
      <c r="R1997" t="s">
        <v>67</v>
      </c>
      <c r="S1997" t="s">
        <v>227</v>
      </c>
      <c r="T1997">
        <v>4.76</v>
      </c>
      <c r="V1997">
        <f>Tabla_database[[#This Row],[Unintentional Release (Barrels)]]+Tabla_database[[#This Row],[Intentional Release (Barrels)]]</f>
        <v>4.76</v>
      </c>
      <c r="W1997">
        <v>4.76</v>
      </c>
      <c r="X1997">
        <v>0</v>
      </c>
      <c r="Y1997" t="s">
        <v>59</v>
      </c>
      <c r="Z1997" t="s">
        <v>59</v>
      </c>
      <c r="AA1997" t="s">
        <v>59</v>
      </c>
      <c r="AD1997">
        <v>0</v>
      </c>
      <c r="AQ1997">
        <v>59880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59880</v>
      </c>
    </row>
    <row r="1998" spans="1:49" x14ac:dyDescent="0.25">
      <c r="A1998">
        <v>20150109</v>
      </c>
      <c r="B1998">
        <v>20285</v>
      </c>
      <c r="C1998">
        <v>2015</v>
      </c>
      <c r="D1998" t="s">
        <v>6765</v>
      </c>
      <c r="E1998">
        <v>31684</v>
      </c>
      <c r="F1998" t="s">
        <v>3226</v>
      </c>
      <c r="G1998" t="s">
        <v>6766</v>
      </c>
      <c r="H1998" t="s">
        <v>51</v>
      </c>
      <c r="I1998" t="s">
        <v>52</v>
      </c>
      <c r="J1998" t="s">
        <v>53</v>
      </c>
      <c r="K1998" t="s">
        <v>54</v>
      </c>
      <c r="N1998" t="s">
        <v>1693</v>
      </c>
      <c r="O1998" t="s">
        <v>91</v>
      </c>
      <c r="P1998">
        <v>32.407274999999998</v>
      </c>
      <c r="Q1998">
        <v>-102.88461100000001</v>
      </c>
      <c r="R1998" t="s">
        <v>67</v>
      </c>
      <c r="S1998" t="s">
        <v>227</v>
      </c>
      <c r="T1998">
        <v>0.33</v>
      </c>
      <c r="U1998">
        <v>20</v>
      </c>
      <c r="V1998">
        <f>Tabla_database[[#This Row],[Unintentional Release (Barrels)]]+Tabla_database[[#This Row],[Intentional Release (Barrels)]]</f>
        <v>20.329999999999998</v>
      </c>
      <c r="W1998">
        <v>0</v>
      </c>
      <c r="X1998">
        <v>0.33</v>
      </c>
      <c r="Y1998" t="s">
        <v>59</v>
      </c>
      <c r="Z1998" t="s">
        <v>59</v>
      </c>
      <c r="AA1998" t="s">
        <v>99</v>
      </c>
      <c r="AB1998" t="s">
        <v>6767</v>
      </c>
      <c r="AC1998" t="s">
        <v>6768</v>
      </c>
      <c r="AD1998">
        <v>0</v>
      </c>
      <c r="AQ1998">
        <v>20000</v>
      </c>
      <c r="AR1998">
        <v>1000</v>
      </c>
      <c r="AS1998">
        <v>0</v>
      </c>
      <c r="AT1998">
        <v>0</v>
      </c>
      <c r="AU1998">
        <v>0</v>
      </c>
      <c r="AV1998">
        <v>0</v>
      </c>
      <c r="AW1998">
        <v>21000</v>
      </c>
    </row>
    <row r="1999" spans="1:49" x14ac:dyDescent="0.25">
      <c r="A1999">
        <v>20150117</v>
      </c>
      <c r="B1999">
        <v>20299</v>
      </c>
      <c r="C1999">
        <v>2015</v>
      </c>
      <c r="D1999" t="s">
        <v>6769</v>
      </c>
      <c r="E1999">
        <v>31618</v>
      </c>
      <c r="F1999" t="s">
        <v>362</v>
      </c>
      <c r="G1999" t="s">
        <v>6770</v>
      </c>
      <c r="H1999" t="s">
        <v>51</v>
      </c>
      <c r="I1999" t="s">
        <v>52</v>
      </c>
      <c r="J1999" t="s">
        <v>53</v>
      </c>
      <c r="K1999" t="s">
        <v>54</v>
      </c>
      <c r="M1999" t="s">
        <v>4363</v>
      </c>
      <c r="N1999" t="s">
        <v>175</v>
      </c>
      <c r="O1999" t="s">
        <v>75</v>
      </c>
      <c r="P1999">
        <v>30.181560000000001</v>
      </c>
      <c r="Q1999">
        <v>-90.960300000000004</v>
      </c>
      <c r="R1999" t="s">
        <v>143</v>
      </c>
      <c r="S1999" t="s">
        <v>321</v>
      </c>
      <c r="T1999">
        <v>0.2</v>
      </c>
      <c r="U1999">
        <v>0</v>
      </c>
      <c r="V1999">
        <f>Tabla_database[[#This Row],[Unintentional Release (Barrels)]]+Tabla_database[[#This Row],[Intentional Release (Barrels)]]</f>
        <v>0.2</v>
      </c>
      <c r="W1999">
        <v>0</v>
      </c>
      <c r="X1999">
        <v>0.2</v>
      </c>
      <c r="Y1999" t="s">
        <v>59</v>
      </c>
      <c r="Z1999" t="s">
        <v>59</v>
      </c>
      <c r="AA1999" t="s">
        <v>99</v>
      </c>
      <c r="AB1999" t="s">
        <v>6771</v>
      </c>
      <c r="AC1999" t="s">
        <v>6772</v>
      </c>
      <c r="AD1999">
        <v>0</v>
      </c>
      <c r="AQ1999">
        <v>10000</v>
      </c>
      <c r="AR1999">
        <v>25</v>
      </c>
      <c r="AS1999">
        <v>0</v>
      </c>
      <c r="AT1999">
        <v>0</v>
      </c>
      <c r="AU1999">
        <v>0</v>
      </c>
      <c r="AV1999">
        <v>0</v>
      </c>
      <c r="AW1999">
        <v>10025</v>
      </c>
    </row>
    <row r="2000" spans="1:49" x14ac:dyDescent="0.25">
      <c r="A2000">
        <v>20150098</v>
      </c>
      <c r="B2000">
        <v>21025</v>
      </c>
      <c r="C2000">
        <v>2015</v>
      </c>
      <c r="D2000" t="s">
        <v>6773</v>
      </c>
      <c r="E2000">
        <v>18718</v>
      </c>
      <c r="F2000" t="s">
        <v>306</v>
      </c>
      <c r="G2000" t="s">
        <v>1695</v>
      </c>
      <c r="H2000" t="s">
        <v>51</v>
      </c>
      <c r="I2000" t="s">
        <v>52</v>
      </c>
      <c r="J2000" t="s">
        <v>63</v>
      </c>
      <c r="M2000" t="s">
        <v>1696</v>
      </c>
      <c r="N2000" t="s">
        <v>1666</v>
      </c>
      <c r="O2000" t="s">
        <v>451</v>
      </c>
      <c r="P2000">
        <v>39.894860000000001</v>
      </c>
      <c r="Q2000">
        <v>-75.26061</v>
      </c>
      <c r="R2000" t="s">
        <v>84</v>
      </c>
      <c r="S2000" t="s">
        <v>85</v>
      </c>
      <c r="T2000">
        <v>297</v>
      </c>
      <c r="V2000">
        <f>Tabla_database[[#This Row],[Unintentional Release (Barrels)]]+Tabla_database[[#This Row],[Intentional Release (Barrels)]]</f>
        <v>297</v>
      </c>
      <c r="W2000">
        <v>297</v>
      </c>
      <c r="X2000">
        <v>0</v>
      </c>
      <c r="Y2000" t="s">
        <v>59</v>
      </c>
      <c r="Z2000" t="s">
        <v>59</v>
      </c>
      <c r="AA2000" t="s">
        <v>59</v>
      </c>
      <c r="AD2000">
        <v>0</v>
      </c>
      <c r="AQ2000">
        <v>8000</v>
      </c>
      <c r="AR2000">
        <v>0</v>
      </c>
      <c r="AS2000">
        <v>0</v>
      </c>
      <c r="AT2000">
        <v>10000</v>
      </c>
      <c r="AU2000">
        <v>0</v>
      </c>
      <c r="AV2000">
        <v>23100</v>
      </c>
      <c r="AW2000">
        <v>41100</v>
      </c>
    </row>
    <row r="2001" spans="1:49" x14ac:dyDescent="0.25">
      <c r="A2001">
        <v>20150110</v>
      </c>
      <c r="B2001">
        <v>20394</v>
      </c>
      <c r="C2001">
        <v>2015</v>
      </c>
      <c r="D2001" t="s">
        <v>6774</v>
      </c>
      <c r="E2001">
        <v>31684</v>
      </c>
      <c r="F2001" t="s">
        <v>3226</v>
      </c>
      <c r="G2001" t="s">
        <v>6775</v>
      </c>
      <c r="H2001" t="s">
        <v>51</v>
      </c>
      <c r="I2001" t="s">
        <v>52</v>
      </c>
      <c r="J2001" t="s">
        <v>53</v>
      </c>
      <c r="K2001" t="s">
        <v>54</v>
      </c>
      <c r="N2001" t="s">
        <v>3650</v>
      </c>
      <c r="O2001" t="s">
        <v>216</v>
      </c>
      <c r="P2001">
        <v>40.136819000000003</v>
      </c>
      <c r="Q2001">
        <v>-104.509592</v>
      </c>
      <c r="R2001" t="s">
        <v>67</v>
      </c>
      <c r="S2001" t="s">
        <v>227</v>
      </c>
      <c r="T2001">
        <v>0.48</v>
      </c>
      <c r="U2001">
        <v>0.23</v>
      </c>
      <c r="V2001">
        <f>Tabla_database[[#This Row],[Unintentional Release (Barrels)]]+Tabla_database[[#This Row],[Intentional Release (Barrels)]]</f>
        <v>0.71</v>
      </c>
      <c r="W2001">
        <v>0</v>
      </c>
      <c r="X2001">
        <v>0.48</v>
      </c>
      <c r="Y2001" t="s">
        <v>59</v>
      </c>
      <c r="Z2001" t="s">
        <v>59</v>
      </c>
      <c r="AA2001" t="s">
        <v>59</v>
      </c>
      <c r="AD2001">
        <v>0</v>
      </c>
      <c r="AQ2001">
        <v>15000</v>
      </c>
      <c r="AR2001">
        <v>30</v>
      </c>
      <c r="AS2001">
        <v>0</v>
      </c>
      <c r="AT2001">
        <v>0</v>
      </c>
      <c r="AU2001">
        <v>0</v>
      </c>
      <c r="AV2001">
        <v>0</v>
      </c>
      <c r="AW2001">
        <v>15030</v>
      </c>
    </row>
    <row r="2002" spans="1:49" x14ac:dyDescent="0.25">
      <c r="A2002">
        <v>20150118</v>
      </c>
      <c r="B2002">
        <v>21994</v>
      </c>
      <c r="C2002">
        <v>2015</v>
      </c>
      <c r="D2002" t="s">
        <v>6776</v>
      </c>
      <c r="E2002">
        <v>26134</v>
      </c>
      <c r="F2002" t="s">
        <v>637</v>
      </c>
      <c r="G2002" t="s">
        <v>4358</v>
      </c>
      <c r="H2002" t="s">
        <v>51</v>
      </c>
      <c r="I2002" t="s">
        <v>80</v>
      </c>
      <c r="J2002" t="s">
        <v>105</v>
      </c>
      <c r="K2002" t="s">
        <v>212</v>
      </c>
      <c r="L2002" t="s">
        <v>5849</v>
      </c>
      <c r="M2002" t="s">
        <v>6777</v>
      </c>
      <c r="N2002" t="s">
        <v>194</v>
      </c>
      <c r="O2002" t="s">
        <v>195</v>
      </c>
      <c r="P2002">
        <v>33.734845999999997</v>
      </c>
      <c r="Q2002">
        <v>-118.27229699999999</v>
      </c>
      <c r="R2002" t="s">
        <v>143</v>
      </c>
      <c r="S2002" t="s">
        <v>321</v>
      </c>
      <c r="T2002">
        <v>15</v>
      </c>
      <c r="V2002">
        <f>Tabla_database[[#This Row],[Unintentional Release (Barrels)]]+Tabla_database[[#This Row],[Intentional Release (Barrels)]]</f>
        <v>15</v>
      </c>
      <c r="W2002">
        <v>15</v>
      </c>
      <c r="X2002">
        <v>0</v>
      </c>
      <c r="Y2002" t="s">
        <v>59</v>
      </c>
      <c r="Z2002" t="s">
        <v>59</v>
      </c>
      <c r="AA2002" t="s">
        <v>99</v>
      </c>
      <c r="AB2002" t="s">
        <v>6778</v>
      </c>
      <c r="AC2002" t="s">
        <v>6779</v>
      </c>
      <c r="AD2002">
        <v>0</v>
      </c>
      <c r="AQ2002">
        <v>0</v>
      </c>
      <c r="AR2002">
        <v>560</v>
      </c>
      <c r="AS2002">
        <v>0</v>
      </c>
      <c r="AT2002">
        <v>12508</v>
      </c>
      <c r="AU2002">
        <v>50892</v>
      </c>
      <c r="AV2002">
        <v>0</v>
      </c>
      <c r="AW2002">
        <v>63960</v>
      </c>
    </row>
    <row r="2003" spans="1:49" x14ac:dyDescent="0.25">
      <c r="A2003">
        <v>20150114</v>
      </c>
      <c r="B2003">
        <v>20644</v>
      </c>
      <c r="C2003">
        <v>2015</v>
      </c>
      <c r="D2003" t="s">
        <v>6780</v>
      </c>
      <c r="E2003">
        <v>31618</v>
      </c>
      <c r="F2003" t="s">
        <v>362</v>
      </c>
      <c r="G2003" t="s">
        <v>6781</v>
      </c>
      <c r="H2003" t="s">
        <v>51</v>
      </c>
      <c r="I2003" t="s">
        <v>80</v>
      </c>
      <c r="J2003" t="s">
        <v>53</v>
      </c>
      <c r="K2003" t="s">
        <v>71</v>
      </c>
      <c r="L2003" t="s">
        <v>72</v>
      </c>
      <c r="M2003" t="s">
        <v>3184</v>
      </c>
      <c r="N2003" t="s">
        <v>1083</v>
      </c>
      <c r="O2003" t="s">
        <v>1396</v>
      </c>
      <c r="P2003">
        <v>34.846760000000003</v>
      </c>
      <c r="Q2003">
        <v>-92.091229999999996</v>
      </c>
      <c r="R2003" t="s">
        <v>67</v>
      </c>
      <c r="S2003" t="s">
        <v>135</v>
      </c>
      <c r="T2003">
        <v>0.2</v>
      </c>
      <c r="U2003">
        <v>13500</v>
      </c>
      <c r="V2003">
        <f>Tabla_database[[#This Row],[Unintentional Release (Barrels)]]+Tabla_database[[#This Row],[Intentional Release (Barrels)]]</f>
        <v>13500.2</v>
      </c>
      <c r="W2003">
        <v>0</v>
      </c>
      <c r="X2003">
        <v>0.2</v>
      </c>
      <c r="Y2003" t="s">
        <v>59</v>
      </c>
      <c r="Z2003" t="s">
        <v>59</v>
      </c>
      <c r="AA2003" t="s">
        <v>59</v>
      </c>
      <c r="AD2003">
        <v>0</v>
      </c>
      <c r="AQ2003">
        <v>730000</v>
      </c>
      <c r="AR2003">
        <v>2</v>
      </c>
      <c r="AS2003">
        <v>0</v>
      </c>
      <c r="AT2003">
        <v>0</v>
      </c>
      <c r="AU2003">
        <v>0</v>
      </c>
      <c r="AV2003">
        <v>0</v>
      </c>
      <c r="AW2003">
        <v>730002</v>
      </c>
    </row>
    <row r="2004" spans="1:49" x14ac:dyDescent="0.25">
      <c r="A2004">
        <v>20150112</v>
      </c>
      <c r="B2004">
        <v>20292</v>
      </c>
      <c r="C2004">
        <v>2015</v>
      </c>
      <c r="D2004" t="s">
        <v>6782</v>
      </c>
      <c r="E2004">
        <v>30829</v>
      </c>
      <c r="F2004" t="s">
        <v>1245</v>
      </c>
      <c r="G2004" t="s">
        <v>2060</v>
      </c>
      <c r="H2004" t="s">
        <v>51</v>
      </c>
      <c r="I2004" t="s">
        <v>52</v>
      </c>
      <c r="J2004" t="s">
        <v>63</v>
      </c>
      <c r="M2004" t="s">
        <v>1030</v>
      </c>
      <c r="N2004" t="s">
        <v>1030</v>
      </c>
      <c r="O2004" t="s">
        <v>91</v>
      </c>
      <c r="P2004">
        <v>32.018203</v>
      </c>
      <c r="Q2004">
        <v>-102.025425</v>
      </c>
      <c r="R2004" t="s">
        <v>67</v>
      </c>
      <c r="S2004" t="s">
        <v>208</v>
      </c>
      <c r="T2004">
        <v>1</v>
      </c>
      <c r="V2004">
        <f>Tabla_database[[#This Row],[Unintentional Release (Barrels)]]+Tabla_database[[#This Row],[Intentional Release (Barrels)]]</f>
        <v>1</v>
      </c>
      <c r="W2004">
        <v>1</v>
      </c>
      <c r="X2004">
        <v>0</v>
      </c>
      <c r="Y2004" t="s">
        <v>59</v>
      </c>
      <c r="Z2004" t="s">
        <v>59</v>
      </c>
      <c r="AA2004" t="s">
        <v>99</v>
      </c>
      <c r="AB2004" t="s">
        <v>6782</v>
      </c>
      <c r="AC2004" t="s">
        <v>6783</v>
      </c>
      <c r="AD2004">
        <v>0</v>
      </c>
      <c r="AQ2004">
        <v>2680</v>
      </c>
      <c r="AR2004">
        <v>50</v>
      </c>
      <c r="AS2004">
        <v>0</v>
      </c>
      <c r="AT2004">
        <v>0</v>
      </c>
      <c r="AU2004">
        <v>0</v>
      </c>
      <c r="AV2004">
        <v>0</v>
      </c>
      <c r="AW2004">
        <v>2730</v>
      </c>
    </row>
    <row r="2005" spans="1:49" x14ac:dyDescent="0.25">
      <c r="A2005">
        <v>20150124</v>
      </c>
      <c r="B2005">
        <v>21902</v>
      </c>
      <c r="C2005">
        <v>2015</v>
      </c>
      <c r="D2005" t="s">
        <v>6784</v>
      </c>
      <c r="E2005">
        <v>4906</v>
      </c>
      <c r="F2005" t="s">
        <v>369</v>
      </c>
      <c r="G2005" t="s">
        <v>6785</v>
      </c>
      <c r="H2005" t="s">
        <v>51</v>
      </c>
      <c r="I2005" t="s">
        <v>52</v>
      </c>
      <c r="J2005" t="s">
        <v>105</v>
      </c>
      <c r="K2005" t="s">
        <v>116</v>
      </c>
      <c r="N2005" t="s">
        <v>4573</v>
      </c>
      <c r="O2005" t="s">
        <v>91</v>
      </c>
      <c r="P2005">
        <v>29.646875000000001</v>
      </c>
      <c r="Q2005">
        <v>-96.518653</v>
      </c>
      <c r="R2005" t="s">
        <v>67</v>
      </c>
      <c r="S2005" t="s">
        <v>227</v>
      </c>
      <c r="T2005">
        <v>80</v>
      </c>
      <c r="V2005">
        <f>Tabla_database[[#This Row],[Unintentional Release (Barrels)]]+Tabla_database[[#This Row],[Intentional Release (Barrels)]]</f>
        <v>80</v>
      </c>
      <c r="W2005">
        <v>80</v>
      </c>
      <c r="X2005">
        <v>0</v>
      </c>
      <c r="Y2005" t="s">
        <v>59</v>
      </c>
      <c r="Z2005" t="s">
        <v>59</v>
      </c>
      <c r="AA2005" t="s">
        <v>99</v>
      </c>
      <c r="AB2005" t="s">
        <v>6786</v>
      </c>
      <c r="AC2005" t="s">
        <v>6787</v>
      </c>
      <c r="AD2005">
        <v>0</v>
      </c>
      <c r="AQ2005">
        <v>0</v>
      </c>
      <c r="AR2005">
        <v>1200</v>
      </c>
      <c r="AS2005">
        <v>0</v>
      </c>
      <c r="AT2005">
        <v>105500</v>
      </c>
      <c r="AU2005">
        <v>75000</v>
      </c>
      <c r="AV2005">
        <v>0</v>
      </c>
      <c r="AW2005">
        <v>181700</v>
      </c>
    </row>
    <row r="2006" spans="1:49" x14ac:dyDescent="0.25">
      <c r="A2006">
        <v>20150121</v>
      </c>
      <c r="B2006">
        <v>20689</v>
      </c>
      <c r="C2006">
        <v>2015</v>
      </c>
      <c r="D2006" t="s">
        <v>6788</v>
      </c>
      <c r="E2006">
        <v>300</v>
      </c>
      <c r="F2006" t="s">
        <v>87</v>
      </c>
      <c r="G2006" t="s">
        <v>6789</v>
      </c>
      <c r="H2006" t="s">
        <v>51</v>
      </c>
      <c r="I2006" t="s">
        <v>80</v>
      </c>
      <c r="J2006" t="s">
        <v>63</v>
      </c>
      <c r="M2006" t="s">
        <v>764</v>
      </c>
      <c r="N2006" t="s">
        <v>226</v>
      </c>
      <c r="O2006" t="s">
        <v>195</v>
      </c>
      <c r="P2006">
        <v>35.473210000000002</v>
      </c>
      <c r="Q2006">
        <v>-119.74096</v>
      </c>
      <c r="R2006" t="s">
        <v>67</v>
      </c>
      <c r="S2006" t="s">
        <v>135</v>
      </c>
      <c r="T2006">
        <v>100</v>
      </c>
      <c r="V2006">
        <f>Tabla_database[[#This Row],[Unintentional Release (Barrels)]]+Tabla_database[[#This Row],[Intentional Release (Barrels)]]</f>
        <v>100</v>
      </c>
      <c r="W2006">
        <v>90</v>
      </c>
      <c r="X2006">
        <v>10</v>
      </c>
      <c r="Y2006" t="s">
        <v>59</v>
      </c>
      <c r="Z2006" t="s">
        <v>59</v>
      </c>
      <c r="AA2006" t="s">
        <v>99</v>
      </c>
      <c r="AB2006" t="s">
        <v>6788</v>
      </c>
      <c r="AC2006" t="s">
        <v>6790</v>
      </c>
      <c r="AD2006">
        <v>0</v>
      </c>
      <c r="AQ2006">
        <v>80005</v>
      </c>
      <c r="AR2006">
        <v>500</v>
      </c>
      <c r="AS2006">
        <v>0</v>
      </c>
      <c r="AT2006">
        <v>144888</v>
      </c>
      <c r="AU2006">
        <v>7263</v>
      </c>
      <c r="AV2006">
        <v>10000</v>
      </c>
      <c r="AW2006">
        <v>242656</v>
      </c>
    </row>
    <row r="2007" spans="1:49" x14ac:dyDescent="0.25">
      <c r="A2007">
        <v>20150120</v>
      </c>
      <c r="B2007">
        <v>20303</v>
      </c>
      <c r="C2007">
        <v>2015</v>
      </c>
      <c r="D2007" t="s">
        <v>6791</v>
      </c>
      <c r="E2007">
        <v>11169</v>
      </c>
      <c r="F2007" t="s">
        <v>78</v>
      </c>
      <c r="G2007" t="s">
        <v>6792</v>
      </c>
      <c r="H2007" t="s">
        <v>51</v>
      </c>
      <c r="I2007" t="s">
        <v>52</v>
      </c>
      <c r="J2007" t="s">
        <v>63</v>
      </c>
      <c r="M2007" t="s">
        <v>6793</v>
      </c>
      <c r="N2007" t="s">
        <v>6794</v>
      </c>
      <c r="O2007" t="s">
        <v>592</v>
      </c>
      <c r="P2007">
        <v>46.359918999999998</v>
      </c>
      <c r="Q2007">
        <v>-89.506797000000006</v>
      </c>
      <c r="R2007" t="s">
        <v>67</v>
      </c>
      <c r="S2007" t="s">
        <v>117</v>
      </c>
      <c r="T2007">
        <v>0.19</v>
      </c>
      <c r="V2007">
        <f>Tabla_database[[#This Row],[Unintentional Release (Barrels)]]+Tabla_database[[#This Row],[Intentional Release (Barrels)]]</f>
        <v>0.19</v>
      </c>
      <c r="W2007">
        <v>0.19</v>
      </c>
      <c r="X2007">
        <v>0</v>
      </c>
      <c r="Y2007" t="s">
        <v>59</v>
      </c>
      <c r="Z2007" t="s">
        <v>59</v>
      </c>
      <c r="AA2007" t="s">
        <v>59</v>
      </c>
      <c r="AD2007">
        <v>0</v>
      </c>
      <c r="AQ2007">
        <v>18399</v>
      </c>
      <c r="AR2007">
        <v>10</v>
      </c>
      <c r="AS2007">
        <v>0</v>
      </c>
      <c r="AT2007">
        <v>0</v>
      </c>
      <c r="AU2007">
        <v>300</v>
      </c>
      <c r="AV2007">
        <v>0</v>
      </c>
      <c r="AW2007">
        <v>18709</v>
      </c>
    </row>
    <row r="2008" spans="1:49" x14ac:dyDescent="0.25">
      <c r="A2008">
        <v>20150125</v>
      </c>
      <c r="B2008">
        <v>20817</v>
      </c>
      <c r="C2008">
        <v>2015</v>
      </c>
      <c r="D2008" t="s">
        <v>6795</v>
      </c>
      <c r="E2008">
        <v>1248</v>
      </c>
      <c r="F2008" t="s">
        <v>259</v>
      </c>
      <c r="G2008" t="s">
        <v>6796</v>
      </c>
      <c r="H2008" t="s">
        <v>51</v>
      </c>
      <c r="I2008" t="s">
        <v>80</v>
      </c>
      <c r="J2008" t="s">
        <v>63</v>
      </c>
      <c r="N2008" t="s">
        <v>2656</v>
      </c>
      <c r="O2008" t="s">
        <v>97</v>
      </c>
      <c r="P2008">
        <v>47.582543999999999</v>
      </c>
      <c r="Q2008">
        <v>-103.60286499999999</v>
      </c>
      <c r="R2008" t="s">
        <v>92</v>
      </c>
      <c r="S2008" t="s">
        <v>1089</v>
      </c>
      <c r="T2008">
        <v>390</v>
      </c>
      <c r="V2008">
        <f>Tabla_database[[#This Row],[Unintentional Release (Barrels)]]+Tabla_database[[#This Row],[Intentional Release (Barrels)]]</f>
        <v>390</v>
      </c>
      <c r="W2008">
        <v>385</v>
      </c>
      <c r="X2008">
        <v>5</v>
      </c>
      <c r="Y2008" t="s">
        <v>59</v>
      </c>
      <c r="Z2008" t="s">
        <v>59</v>
      </c>
      <c r="AA2008" t="s">
        <v>99</v>
      </c>
      <c r="AB2008" t="s">
        <v>6797</v>
      </c>
      <c r="AC2008" t="s">
        <v>6798</v>
      </c>
      <c r="AD2008">
        <v>0</v>
      </c>
      <c r="AQ2008">
        <v>20795</v>
      </c>
      <c r="AR2008">
        <v>500</v>
      </c>
      <c r="AS2008">
        <v>0</v>
      </c>
      <c r="AT2008">
        <v>0</v>
      </c>
      <c r="AU2008">
        <v>30179</v>
      </c>
      <c r="AV2008">
        <v>0</v>
      </c>
      <c r="AW2008">
        <v>51474</v>
      </c>
    </row>
    <row r="2009" spans="1:49" x14ac:dyDescent="0.25">
      <c r="A2009">
        <v>20150130</v>
      </c>
      <c r="B2009">
        <v>21012</v>
      </c>
      <c r="C2009">
        <v>2015</v>
      </c>
      <c r="D2009" t="s">
        <v>6799</v>
      </c>
      <c r="E2009">
        <v>31957</v>
      </c>
      <c r="F2009" t="s">
        <v>2844</v>
      </c>
      <c r="G2009" t="s">
        <v>6800</v>
      </c>
      <c r="H2009" t="s">
        <v>51</v>
      </c>
      <c r="I2009" t="s">
        <v>80</v>
      </c>
      <c r="J2009" t="s">
        <v>63</v>
      </c>
      <c r="M2009" t="s">
        <v>6801</v>
      </c>
      <c r="N2009" t="s">
        <v>320</v>
      </c>
      <c r="O2009" t="s">
        <v>91</v>
      </c>
      <c r="P2009">
        <v>32.475000000000001</v>
      </c>
      <c r="Q2009">
        <v>-101.663676</v>
      </c>
      <c r="R2009" t="s">
        <v>67</v>
      </c>
      <c r="S2009" t="s">
        <v>135</v>
      </c>
      <c r="T2009">
        <v>12</v>
      </c>
      <c r="V2009">
        <f>Tabla_database[[#This Row],[Unintentional Release (Barrels)]]+Tabla_database[[#This Row],[Intentional Release (Barrels)]]</f>
        <v>12</v>
      </c>
      <c r="W2009">
        <v>0</v>
      </c>
      <c r="X2009">
        <v>12</v>
      </c>
      <c r="Y2009" t="s">
        <v>59</v>
      </c>
      <c r="Z2009" t="s">
        <v>59</v>
      </c>
      <c r="AA2009" t="s">
        <v>99</v>
      </c>
      <c r="AB2009" t="s">
        <v>6802</v>
      </c>
      <c r="AC2009" t="s">
        <v>6803</v>
      </c>
      <c r="AD2009">
        <v>0</v>
      </c>
      <c r="AQ2009">
        <v>9700</v>
      </c>
      <c r="AR2009">
        <v>552</v>
      </c>
      <c r="AS2009">
        <v>0</v>
      </c>
      <c r="AT2009">
        <v>0</v>
      </c>
      <c r="AU2009">
        <v>85000</v>
      </c>
      <c r="AV2009">
        <v>0</v>
      </c>
      <c r="AW2009">
        <v>95252</v>
      </c>
    </row>
    <row r="2010" spans="1:49" x14ac:dyDescent="0.25">
      <c r="A2010">
        <v>20150127</v>
      </c>
      <c r="B2010">
        <v>21304</v>
      </c>
      <c r="C2010">
        <v>2015</v>
      </c>
      <c r="D2010" t="s">
        <v>6804</v>
      </c>
      <c r="E2010">
        <v>1845</v>
      </c>
      <c r="F2010" t="s">
        <v>287</v>
      </c>
      <c r="G2010" t="s">
        <v>6805</v>
      </c>
      <c r="H2010" t="s">
        <v>51</v>
      </c>
      <c r="I2010" t="s">
        <v>52</v>
      </c>
      <c r="J2010" t="s">
        <v>105</v>
      </c>
      <c r="K2010" t="s">
        <v>106</v>
      </c>
      <c r="N2010" t="s">
        <v>426</v>
      </c>
      <c r="O2010" t="s">
        <v>162</v>
      </c>
      <c r="P2010">
        <v>41.299078999999999</v>
      </c>
      <c r="Q2010">
        <v>-87.744856999999996</v>
      </c>
      <c r="R2010" t="s">
        <v>67</v>
      </c>
      <c r="S2010" t="s">
        <v>404</v>
      </c>
      <c r="T2010">
        <v>84</v>
      </c>
      <c r="V2010">
        <f>Tabla_database[[#This Row],[Unintentional Release (Barrels)]]+Tabla_database[[#This Row],[Intentional Release (Barrels)]]</f>
        <v>84</v>
      </c>
      <c r="W2010">
        <v>84</v>
      </c>
      <c r="X2010">
        <v>0</v>
      </c>
      <c r="Y2010" t="s">
        <v>59</v>
      </c>
      <c r="Z2010" t="s">
        <v>59</v>
      </c>
      <c r="AA2010" t="s">
        <v>99</v>
      </c>
      <c r="AB2010" t="s">
        <v>6806</v>
      </c>
      <c r="AC2010" t="s">
        <v>6807</v>
      </c>
      <c r="AD2010">
        <v>0</v>
      </c>
      <c r="AQ2010">
        <v>2000</v>
      </c>
      <c r="AR2010">
        <v>8000</v>
      </c>
      <c r="AS2010">
        <v>0</v>
      </c>
      <c r="AT2010">
        <v>308850</v>
      </c>
      <c r="AU2010">
        <v>12750</v>
      </c>
      <c r="AV2010">
        <v>0</v>
      </c>
      <c r="AW2010">
        <v>331600</v>
      </c>
    </row>
    <row r="2011" spans="1:49" x14ac:dyDescent="0.25">
      <c r="A2011">
        <v>20150123</v>
      </c>
      <c r="B2011">
        <v>21639</v>
      </c>
      <c r="C2011">
        <v>2015</v>
      </c>
      <c r="D2011" t="s">
        <v>6808</v>
      </c>
      <c r="E2011">
        <v>32288</v>
      </c>
      <c r="F2011" t="s">
        <v>908</v>
      </c>
      <c r="G2011" t="s">
        <v>6134</v>
      </c>
      <c r="H2011" t="s">
        <v>51</v>
      </c>
      <c r="I2011" t="s">
        <v>52</v>
      </c>
      <c r="J2011" t="s">
        <v>63</v>
      </c>
      <c r="N2011" t="s">
        <v>6136</v>
      </c>
      <c r="O2011" t="s">
        <v>56</v>
      </c>
      <c r="P2011">
        <v>37.675400000000003</v>
      </c>
      <c r="Q2011">
        <v>-98.444980000000001</v>
      </c>
      <c r="R2011" t="s">
        <v>67</v>
      </c>
      <c r="S2011" t="s">
        <v>68</v>
      </c>
      <c r="T2011">
        <v>0.1</v>
      </c>
      <c r="V2011">
        <f>Tabla_database[[#This Row],[Unintentional Release (Barrels)]]+Tabla_database[[#This Row],[Intentional Release (Barrels)]]</f>
        <v>0.1</v>
      </c>
      <c r="W2011">
        <v>0</v>
      </c>
      <c r="X2011">
        <v>0.1</v>
      </c>
      <c r="Y2011" t="s">
        <v>99</v>
      </c>
      <c r="Z2011" t="s">
        <v>59</v>
      </c>
      <c r="AA2011" t="s">
        <v>99</v>
      </c>
      <c r="AB2011" t="s">
        <v>6808</v>
      </c>
      <c r="AC2011" t="s">
        <v>6809</v>
      </c>
      <c r="AD2011">
        <v>0</v>
      </c>
      <c r="AQ2011">
        <v>750000</v>
      </c>
      <c r="AR2011">
        <v>50</v>
      </c>
      <c r="AS2011">
        <v>0</v>
      </c>
      <c r="AT2011">
        <v>1000</v>
      </c>
      <c r="AU2011">
        <v>0</v>
      </c>
      <c r="AV2011">
        <v>0</v>
      </c>
      <c r="AW2011">
        <v>751050</v>
      </c>
    </row>
    <row r="2012" spans="1:49" x14ac:dyDescent="0.25">
      <c r="A2012">
        <v>20150126</v>
      </c>
      <c r="B2012">
        <v>20311</v>
      </c>
      <c r="C2012">
        <v>2015</v>
      </c>
      <c r="D2012" t="s">
        <v>6810</v>
      </c>
      <c r="E2012">
        <v>22610</v>
      </c>
      <c r="F2012" t="s">
        <v>210</v>
      </c>
      <c r="G2012" t="s">
        <v>6811</v>
      </c>
      <c r="H2012" t="s">
        <v>51</v>
      </c>
      <c r="I2012" t="s">
        <v>52</v>
      </c>
      <c r="J2012" t="s">
        <v>105</v>
      </c>
      <c r="K2012" t="s">
        <v>106</v>
      </c>
      <c r="M2012" t="s">
        <v>6812</v>
      </c>
      <c r="N2012" t="s">
        <v>6813</v>
      </c>
      <c r="O2012" t="s">
        <v>331</v>
      </c>
      <c r="P2012">
        <v>42.536320000000003</v>
      </c>
      <c r="Q2012">
        <v>-96.358159999999998</v>
      </c>
      <c r="R2012" t="s">
        <v>57</v>
      </c>
      <c r="S2012" t="s">
        <v>58</v>
      </c>
      <c r="T2012">
        <v>0.16</v>
      </c>
      <c r="V2012">
        <f>Tabla_database[[#This Row],[Unintentional Release (Barrels)]]+Tabla_database[[#This Row],[Intentional Release (Barrels)]]</f>
        <v>0.16</v>
      </c>
      <c r="W2012">
        <v>0.1</v>
      </c>
      <c r="X2012">
        <v>0.06</v>
      </c>
      <c r="Y2012" t="s">
        <v>59</v>
      </c>
      <c r="Z2012" t="s">
        <v>59</v>
      </c>
      <c r="AA2012" t="s">
        <v>59</v>
      </c>
      <c r="AD2012">
        <v>0</v>
      </c>
      <c r="AQ2012">
        <v>5000</v>
      </c>
      <c r="AR2012">
        <v>100</v>
      </c>
      <c r="AS2012">
        <v>0</v>
      </c>
      <c r="AT2012">
        <v>5000</v>
      </c>
      <c r="AU2012">
        <v>15000</v>
      </c>
      <c r="AV2012">
        <v>0</v>
      </c>
      <c r="AW2012">
        <v>25100</v>
      </c>
    </row>
    <row r="2013" spans="1:49" x14ac:dyDescent="0.25">
      <c r="A2013">
        <v>20150129</v>
      </c>
      <c r="B2013">
        <v>20316</v>
      </c>
      <c r="C2013">
        <v>2015</v>
      </c>
      <c r="D2013" t="s">
        <v>6814</v>
      </c>
      <c r="E2013">
        <v>31684</v>
      </c>
      <c r="F2013" t="s">
        <v>3226</v>
      </c>
      <c r="G2013" t="s">
        <v>5652</v>
      </c>
      <c r="H2013" t="s">
        <v>51</v>
      </c>
      <c r="I2013" t="s">
        <v>52</v>
      </c>
      <c r="J2013" t="s">
        <v>53</v>
      </c>
      <c r="K2013" t="s">
        <v>54</v>
      </c>
      <c r="M2013" t="s">
        <v>6815</v>
      </c>
      <c r="N2013" t="s">
        <v>531</v>
      </c>
      <c r="O2013" t="s">
        <v>376</v>
      </c>
      <c r="P2013">
        <v>38.622838999999999</v>
      </c>
      <c r="Q2013">
        <v>-93.225228999999999</v>
      </c>
      <c r="R2013" t="s">
        <v>67</v>
      </c>
      <c r="S2013" t="s">
        <v>227</v>
      </c>
      <c r="T2013">
        <v>0.33</v>
      </c>
      <c r="U2013">
        <v>747</v>
      </c>
      <c r="V2013">
        <f>Tabla_database[[#This Row],[Unintentional Release (Barrels)]]+Tabla_database[[#This Row],[Intentional Release (Barrels)]]</f>
        <v>747.33</v>
      </c>
      <c r="W2013">
        <v>0</v>
      </c>
      <c r="X2013">
        <v>0.33</v>
      </c>
      <c r="Y2013" t="s">
        <v>59</v>
      </c>
      <c r="Z2013" t="s">
        <v>59</v>
      </c>
      <c r="AA2013" t="s">
        <v>99</v>
      </c>
      <c r="AB2013" t="s">
        <v>6816</v>
      </c>
      <c r="AC2013" t="s">
        <v>6817</v>
      </c>
      <c r="AD2013">
        <v>0</v>
      </c>
      <c r="AQ2013">
        <v>2500</v>
      </c>
      <c r="AR2013">
        <v>21</v>
      </c>
      <c r="AS2013">
        <v>0</v>
      </c>
      <c r="AT2013">
        <v>0</v>
      </c>
      <c r="AU2013">
        <v>0</v>
      </c>
      <c r="AV2013">
        <v>0</v>
      </c>
      <c r="AW2013">
        <v>2521</v>
      </c>
    </row>
    <row r="2014" spans="1:49" x14ac:dyDescent="0.25">
      <c r="A2014">
        <v>20150128</v>
      </c>
      <c r="B2014">
        <v>20315</v>
      </c>
      <c r="C2014">
        <v>2015</v>
      </c>
      <c r="D2014" t="s">
        <v>6818</v>
      </c>
      <c r="E2014">
        <v>31618</v>
      </c>
      <c r="F2014" t="s">
        <v>362</v>
      </c>
      <c r="G2014" t="s">
        <v>635</v>
      </c>
      <c r="H2014" t="s">
        <v>51</v>
      </c>
      <c r="I2014" t="s">
        <v>52</v>
      </c>
      <c r="J2014" t="s">
        <v>105</v>
      </c>
      <c r="K2014" t="s">
        <v>116</v>
      </c>
      <c r="M2014" t="s">
        <v>256</v>
      </c>
      <c r="N2014" t="s">
        <v>257</v>
      </c>
      <c r="O2014" t="s">
        <v>91</v>
      </c>
      <c r="P2014">
        <v>29.911449000000001</v>
      </c>
      <c r="Q2014">
        <v>-94.009073000000001</v>
      </c>
      <c r="R2014" t="s">
        <v>67</v>
      </c>
      <c r="S2014" t="s">
        <v>227</v>
      </c>
      <c r="T2014">
        <v>0.2</v>
      </c>
      <c r="V2014">
        <f>Tabla_database[[#This Row],[Unintentional Release (Barrels)]]+Tabla_database[[#This Row],[Intentional Release (Barrels)]]</f>
        <v>0.2</v>
      </c>
      <c r="W2014">
        <v>0.2</v>
      </c>
      <c r="X2014">
        <v>0</v>
      </c>
      <c r="Y2014" t="s">
        <v>59</v>
      </c>
      <c r="Z2014" t="s">
        <v>59</v>
      </c>
      <c r="AA2014" t="s">
        <v>59</v>
      </c>
      <c r="AD2014">
        <v>0</v>
      </c>
      <c r="AQ2014">
        <v>9928</v>
      </c>
      <c r="AR2014">
        <v>54</v>
      </c>
      <c r="AS2014">
        <v>0</v>
      </c>
      <c r="AT2014">
        <v>0</v>
      </c>
      <c r="AU2014">
        <v>0</v>
      </c>
      <c r="AV2014">
        <v>0</v>
      </c>
      <c r="AW2014">
        <v>9982</v>
      </c>
    </row>
    <row r="2015" spans="1:49" x14ac:dyDescent="0.25">
      <c r="A2015">
        <v>20150132</v>
      </c>
      <c r="B2015">
        <v>21741</v>
      </c>
      <c r="C2015">
        <v>2015</v>
      </c>
      <c r="D2015" t="s">
        <v>6819</v>
      </c>
      <c r="E2015">
        <v>22610</v>
      </c>
      <c r="F2015" t="s">
        <v>210</v>
      </c>
      <c r="G2015" t="s">
        <v>6820</v>
      </c>
      <c r="H2015" t="s">
        <v>51</v>
      </c>
      <c r="I2015" t="s">
        <v>80</v>
      </c>
      <c r="J2015" t="s">
        <v>105</v>
      </c>
      <c r="K2015" t="s">
        <v>106</v>
      </c>
      <c r="N2015" t="s">
        <v>6821</v>
      </c>
      <c r="O2015" t="s">
        <v>91</v>
      </c>
      <c r="P2015">
        <v>31.547059999999998</v>
      </c>
      <c r="Q2015">
        <v>-97.037840000000003</v>
      </c>
      <c r="R2015" t="s">
        <v>143</v>
      </c>
      <c r="S2015" t="s">
        <v>321</v>
      </c>
      <c r="T2015">
        <v>25</v>
      </c>
      <c r="V2015">
        <f>Tabla_database[[#This Row],[Unintentional Release (Barrels)]]+Tabla_database[[#This Row],[Intentional Release (Barrels)]]</f>
        <v>25</v>
      </c>
      <c r="W2015">
        <v>20</v>
      </c>
      <c r="X2015">
        <v>5</v>
      </c>
      <c r="Y2015" t="s">
        <v>59</v>
      </c>
      <c r="Z2015" t="s">
        <v>59</v>
      </c>
      <c r="AA2015" t="s">
        <v>99</v>
      </c>
      <c r="AB2015" t="s">
        <v>6819</v>
      </c>
      <c r="AC2015" t="s">
        <v>6822</v>
      </c>
      <c r="AD2015">
        <v>0</v>
      </c>
      <c r="AQ2015">
        <v>87500</v>
      </c>
      <c r="AR2015">
        <v>210</v>
      </c>
      <c r="AS2015">
        <v>125000</v>
      </c>
      <c r="AT2015">
        <v>50000</v>
      </c>
      <c r="AU2015">
        <v>387755</v>
      </c>
      <c r="AV2015">
        <v>0</v>
      </c>
      <c r="AW2015">
        <v>650465</v>
      </c>
    </row>
    <row r="2016" spans="1:49" x14ac:dyDescent="0.25">
      <c r="A2016">
        <v>20150133</v>
      </c>
      <c r="B2016">
        <v>21742</v>
      </c>
      <c r="C2016">
        <v>2015</v>
      </c>
      <c r="D2016" t="s">
        <v>6819</v>
      </c>
      <c r="E2016">
        <v>22610</v>
      </c>
      <c r="F2016" t="s">
        <v>210</v>
      </c>
      <c r="G2016" t="s">
        <v>6820</v>
      </c>
      <c r="H2016" t="s">
        <v>51</v>
      </c>
      <c r="I2016" t="s">
        <v>80</v>
      </c>
      <c r="J2016" t="s">
        <v>105</v>
      </c>
      <c r="K2016" t="s">
        <v>106</v>
      </c>
      <c r="N2016" t="s">
        <v>6821</v>
      </c>
      <c r="O2016" t="s">
        <v>91</v>
      </c>
      <c r="P2016">
        <v>31.547059999999998</v>
      </c>
      <c r="Q2016">
        <v>-97.037840000000003</v>
      </c>
      <c r="R2016" t="s">
        <v>143</v>
      </c>
      <c r="S2016" t="s">
        <v>321</v>
      </c>
      <c r="T2016">
        <v>25</v>
      </c>
      <c r="V2016">
        <f>Tabla_database[[#This Row],[Unintentional Release (Barrels)]]+Tabla_database[[#This Row],[Intentional Release (Barrels)]]</f>
        <v>25</v>
      </c>
      <c r="W2016">
        <v>20</v>
      </c>
      <c r="X2016">
        <v>5</v>
      </c>
      <c r="Y2016" t="s">
        <v>59</v>
      </c>
      <c r="Z2016" t="s">
        <v>59</v>
      </c>
      <c r="AA2016" t="s">
        <v>99</v>
      </c>
      <c r="AB2016" t="s">
        <v>6819</v>
      </c>
      <c r="AC2016" t="s">
        <v>6822</v>
      </c>
      <c r="AD2016">
        <v>0</v>
      </c>
      <c r="AQ2016">
        <v>87500</v>
      </c>
      <c r="AR2016">
        <v>420</v>
      </c>
      <c r="AS2016">
        <v>125000</v>
      </c>
      <c r="AT2016">
        <v>50000</v>
      </c>
      <c r="AU2016">
        <v>387750</v>
      </c>
      <c r="AV2016">
        <v>0</v>
      </c>
      <c r="AW2016">
        <v>650670</v>
      </c>
    </row>
    <row r="2017" spans="1:49" x14ac:dyDescent="0.25">
      <c r="A2017">
        <v>20150134</v>
      </c>
      <c r="B2017">
        <v>20323</v>
      </c>
      <c r="C2017">
        <v>2015</v>
      </c>
      <c r="D2017" t="s">
        <v>6823</v>
      </c>
      <c r="E2017">
        <v>39043</v>
      </c>
      <c r="F2017" t="s">
        <v>6146</v>
      </c>
      <c r="G2017" t="s">
        <v>6824</v>
      </c>
      <c r="H2017" t="s">
        <v>51</v>
      </c>
      <c r="I2017" t="s">
        <v>52</v>
      </c>
      <c r="J2017" t="s">
        <v>63</v>
      </c>
      <c r="N2017" t="s">
        <v>6825</v>
      </c>
      <c r="O2017" t="s">
        <v>508</v>
      </c>
      <c r="P2017">
        <v>41.828676999999999</v>
      </c>
      <c r="Q2017">
        <v>-104.352722</v>
      </c>
      <c r="R2017" t="s">
        <v>57</v>
      </c>
      <c r="S2017" t="s">
        <v>163</v>
      </c>
      <c r="T2017">
        <v>300</v>
      </c>
      <c r="V2017">
        <f>Tabla_database[[#This Row],[Unintentional Release (Barrels)]]+Tabla_database[[#This Row],[Intentional Release (Barrels)]]</f>
        <v>300</v>
      </c>
      <c r="W2017">
        <v>0</v>
      </c>
      <c r="X2017">
        <v>300</v>
      </c>
      <c r="Y2017" t="s">
        <v>59</v>
      </c>
      <c r="Z2017" t="s">
        <v>59</v>
      </c>
      <c r="AA2017" t="s">
        <v>99</v>
      </c>
      <c r="AB2017" t="s">
        <v>6823</v>
      </c>
      <c r="AC2017" t="s">
        <v>6826</v>
      </c>
      <c r="AD2017">
        <v>0</v>
      </c>
      <c r="AQ2017">
        <v>5000</v>
      </c>
      <c r="AR2017">
        <v>14463</v>
      </c>
      <c r="AS2017">
        <v>39232</v>
      </c>
      <c r="AT2017">
        <v>120000</v>
      </c>
      <c r="AU2017">
        <v>98000</v>
      </c>
      <c r="AV2017">
        <v>0</v>
      </c>
      <c r="AW2017">
        <v>276695</v>
      </c>
    </row>
    <row r="2018" spans="1:49" x14ac:dyDescent="0.25">
      <c r="A2018">
        <v>20150135</v>
      </c>
      <c r="B2018">
        <v>20574</v>
      </c>
      <c r="C2018">
        <v>2015</v>
      </c>
      <c r="D2018" t="s">
        <v>6827</v>
      </c>
      <c r="E2018">
        <v>32109</v>
      </c>
      <c r="F2018" t="s">
        <v>3479</v>
      </c>
      <c r="G2018" t="s">
        <v>6828</v>
      </c>
      <c r="H2018" t="s">
        <v>51</v>
      </c>
      <c r="I2018" t="s">
        <v>80</v>
      </c>
      <c r="J2018" t="s">
        <v>53</v>
      </c>
      <c r="K2018" t="s">
        <v>54</v>
      </c>
      <c r="N2018" t="s">
        <v>4139</v>
      </c>
      <c r="O2018" t="s">
        <v>151</v>
      </c>
      <c r="P2018">
        <v>34.128990000000002</v>
      </c>
      <c r="Q2018">
        <v>-96.467640000000003</v>
      </c>
      <c r="R2018" t="s">
        <v>67</v>
      </c>
      <c r="S2018" t="s">
        <v>227</v>
      </c>
      <c r="T2018">
        <v>5</v>
      </c>
      <c r="U2018">
        <v>0</v>
      </c>
      <c r="V2018">
        <f>Tabla_database[[#This Row],[Unintentional Release (Barrels)]]+Tabla_database[[#This Row],[Intentional Release (Barrels)]]</f>
        <v>5</v>
      </c>
      <c r="W2018">
        <v>0</v>
      </c>
      <c r="X2018">
        <v>5</v>
      </c>
      <c r="Y2018" t="s">
        <v>59</v>
      </c>
      <c r="Z2018" t="s">
        <v>59</v>
      </c>
      <c r="AA2018" t="s">
        <v>99</v>
      </c>
      <c r="AB2018" t="s">
        <v>6829</v>
      </c>
      <c r="AC2018" t="s">
        <v>6830</v>
      </c>
      <c r="AD2018">
        <v>0</v>
      </c>
      <c r="AQ2018">
        <v>40000</v>
      </c>
      <c r="AR2018">
        <v>200</v>
      </c>
      <c r="AS2018">
        <v>0</v>
      </c>
      <c r="AT2018">
        <v>10000</v>
      </c>
      <c r="AU2018">
        <v>2367</v>
      </c>
      <c r="AV2018">
        <v>87633</v>
      </c>
      <c r="AW2018">
        <v>140200</v>
      </c>
    </row>
    <row r="2019" spans="1:49" x14ac:dyDescent="0.25">
      <c r="A2019">
        <v>20150113</v>
      </c>
      <c r="B2019">
        <v>20633</v>
      </c>
      <c r="C2019">
        <v>2015</v>
      </c>
      <c r="D2019" t="s">
        <v>6831</v>
      </c>
      <c r="E2019">
        <v>1845</v>
      </c>
      <c r="F2019" t="s">
        <v>287</v>
      </c>
      <c r="G2019" t="s">
        <v>4367</v>
      </c>
      <c r="H2019" t="s">
        <v>51</v>
      </c>
      <c r="I2019" t="s">
        <v>52</v>
      </c>
      <c r="J2019" t="s">
        <v>105</v>
      </c>
      <c r="K2019" t="s">
        <v>106</v>
      </c>
      <c r="M2019" t="s">
        <v>6832</v>
      </c>
      <c r="N2019" t="s">
        <v>4368</v>
      </c>
      <c r="O2019" t="s">
        <v>699</v>
      </c>
      <c r="P2019">
        <v>41.255797000000001</v>
      </c>
      <c r="Q2019">
        <v>-82.397732000000005</v>
      </c>
      <c r="R2019" t="s">
        <v>67</v>
      </c>
      <c r="S2019" t="s">
        <v>404</v>
      </c>
      <c r="T2019">
        <v>0.6</v>
      </c>
      <c r="V2019">
        <f>Tabla_database[[#This Row],[Unintentional Release (Barrels)]]+Tabla_database[[#This Row],[Intentional Release (Barrels)]]</f>
        <v>0.6</v>
      </c>
      <c r="W2019">
        <v>0.6</v>
      </c>
      <c r="X2019">
        <v>0</v>
      </c>
      <c r="Y2019" t="s">
        <v>59</v>
      </c>
      <c r="Z2019" t="s">
        <v>59</v>
      </c>
      <c r="AA2019" t="s">
        <v>99</v>
      </c>
      <c r="AB2019" t="s">
        <v>6833</v>
      </c>
      <c r="AC2019" t="s">
        <v>6834</v>
      </c>
      <c r="AD2019">
        <v>0</v>
      </c>
      <c r="AQ2019">
        <v>0</v>
      </c>
      <c r="AR2019">
        <v>39</v>
      </c>
      <c r="AS2019">
        <v>0</v>
      </c>
      <c r="AT2019">
        <v>6209</v>
      </c>
      <c r="AU2019">
        <v>0</v>
      </c>
      <c r="AV2019">
        <v>0</v>
      </c>
      <c r="AW2019">
        <v>6248</v>
      </c>
    </row>
    <row r="2020" spans="1:49" x14ac:dyDescent="0.25">
      <c r="A2020">
        <v>20150122</v>
      </c>
      <c r="B2020">
        <v>20730</v>
      </c>
      <c r="C2020">
        <v>2015</v>
      </c>
      <c r="D2020" t="s">
        <v>6835</v>
      </c>
      <c r="E2020">
        <v>2552</v>
      </c>
      <c r="F2020" t="s">
        <v>340</v>
      </c>
      <c r="G2020" t="s">
        <v>6836</v>
      </c>
      <c r="H2020" t="s">
        <v>51</v>
      </c>
      <c r="I2020" t="s">
        <v>689</v>
      </c>
      <c r="J2020" t="s">
        <v>105</v>
      </c>
      <c r="K2020" t="s">
        <v>116</v>
      </c>
      <c r="M2020" t="s">
        <v>6837</v>
      </c>
      <c r="N2020" t="s">
        <v>6838</v>
      </c>
      <c r="O2020" t="s">
        <v>341</v>
      </c>
      <c r="P2020">
        <v>35.483739999999997</v>
      </c>
      <c r="Q2020">
        <v>-80.735420000000005</v>
      </c>
      <c r="R2020" t="s">
        <v>67</v>
      </c>
      <c r="S2020" t="s">
        <v>251</v>
      </c>
      <c r="T2020">
        <v>23.1</v>
      </c>
      <c r="V2020">
        <f>Tabla_database[[#This Row],[Unintentional Release (Barrels)]]+Tabla_database[[#This Row],[Intentional Release (Barrels)]]</f>
        <v>23.1</v>
      </c>
      <c r="W2020">
        <v>23.1</v>
      </c>
      <c r="X2020">
        <v>0</v>
      </c>
      <c r="Y2020" t="s">
        <v>59</v>
      </c>
      <c r="Z2020" t="s">
        <v>59</v>
      </c>
      <c r="AA2020" t="s">
        <v>99</v>
      </c>
      <c r="AB2020" t="s">
        <v>6839</v>
      </c>
      <c r="AC2020" t="s">
        <v>6840</v>
      </c>
      <c r="AD2020">
        <v>0</v>
      </c>
      <c r="AQ2020">
        <v>0</v>
      </c>
      <c r="AR2020">
        <v>2000</v>
      </c>
      <c r="AS2020">
        <v>0</v>
      </c>
      <c r="AT2020">
        <v>30000</v>
      </c>
      <c r="AU2020">
        <v>125000</v>
      </c>
      <c r="AV2020">
        <v>0</v>
      </c>
      <c r="AW2020">
        <v>157000</v>
      </c>
    </row>
    <row r="2021" spans="1:49" x14ac:dyDescent="0.25">
      <c r="A2021">
        <v>20150141</v>
      </c>
      <c r="B2021">
        <v>21183</v>
      </c>
      <c r="C2021">
        <v>2015</v>
      </c>
      <c r="D2021" t="s">
        <v>6841</v>
      </c>
      <c r="E2021">
        <v>39440</v>
      </c>
      <c r="F2021" t="s">
        <v>6842</v>
      </c>
      <c r="G2021" t="s">
        <v>6843</v>
      </c>
      <c r="H2021" t="s">
        <v>51</v>
      </c>
      <c r="I2021" t="s">
        <v>52</v>
      </c>
      <c r="J2021" t="s">
        <v>63</v>
      </c>
      <c r="N2021" t="s">
        <v>6844</v>
      </c>
      <c r="O2021" t="s">
        <v>508</v>
      </c>
      <c r="P2021">
        <v>42.226368000000001</v>
      </c>
      <c r="Q2021">
        <v>-104.717467</v>
      </c>
      <c r="R2021" t="s">
        <v>92</v>
      </c>
      <c r="S2021" t="s">
        <v>1089</v>
      </c>
      <c r="T2021">
        <v>0.3</v>
      </c>
      <c r="V2021">
        <f>Tabla_database[[#This Row],[Unintentional Release (Barrels)]]+Tabla_database[[#This Row],[Intentional Release (Barrels)]]</f>
        <v>0.3</v>
      </c>
      <c r="W2021">
        <v>0.3</v>
      </c>
      <c r="X2021">
        <v>0</v>
      </c>
      <c r="Y2021" t="s">
        <v>59</v>
      </c>
      <c r="Z2021" t="s">
        <v>59</v>
      </c>
      <c r="AA2021" t="s">
        <v>99</v>
      </c>
      <c r="AB2021" t="s">
        <v>6845</v>
      </c>
      <c r="AC2021" t="s">
        <v>6846</v>
      </c>
      <c r="AD2021">
        <v>0</v>
      </c>
      <c r="AQ2021">
        <v>1350</v>
      </c>
      <c r="AR2021">
        <v>10</v>
      </c>
      <c r="AS2021">
        <v>0</v>
      </c>
      <c r="AT2021">
        <v>1000</v>
      </c>
      <c r="AU2021">
        <v>500</v>
      </c>
      <c r="AV2021">
        <v>0</v>
      </c>
      <c r="AW2021">
        <v>2860</v>
      </c>
    </row>
    <row r="2022" spans="1:49" x14ac:dyDescent="0.25">
      <c r="A2022">
        <v>20150140</v>
      </c>
      <c r="B2022">
        <v>20333</v>
      </c>
      <c r="C2022">
        <v>2015</v>
      </c>
      <c r="D2022" t="s">
        <v>6847</v>
      </c>
      <c r="E2022">
        <v>11169</v>
      </c>
      <c r="F2022" t="s">
        <v>78</v>
      </c>
      <c r="G2022" t="s">
        <v>349</v>
      </c>
      <c r="H2022" t="s">
        <v>51</v>
      </c>
      <c r="I2022" t="s">
        <v>80</v>
      </c>
      <c r="J2022" t="s">
        <v>63</v>
      </c>
      <c r="M2022" t="s">
        <v>350</v>
      </c>
      <c r="N2022" t="s">
        <v>351</v>
      </c>
      <c r="O2022" t="s">
        <v>182</v>
      </c>
      <c r="P2022">
        <v>47.689461000000001</v>
      </c>
      <c r="Q2022">
        <v>-95.409415999999993</v>
      </c>
      <c r="R2022" t="s">
        <v>84</v>
      </c>
      <c r="S2022" t="s">
        <v>85</v>
      </c>
      <c r="T2022">
        <v>0.24</v>
      </c>
      <c r="V2022">
        <f>Tabla_database[[#This Row],[Unintentional Release (Barrels)]]+Tabla_database[[#This Row],[Intentional Release (Barrels)]]</f>
        <v>0.24</v>
      </c>
      <c r="W2022">
        <v>0.24</v>
      </c>
      <c r="X2022">
        <v>0</v>
      </c>
      <c r="Y2022" t="s">
        <v>59</v>
      </c>
      <c r="Z2022" t="s">
        <v>59</v>
      </c>
      <c r="AA2022" t="s">
        <v>99</v>
      </c>
      <c r="AB2022" t="s">
        <v>6848</v>
      </c>
      <c r="AC2022" t="s">
        <v>6849</v>
      </c>
      <c r="AD2022">
        <v>0</v>
      </c>
      <c r="AQ2022">
        <v>89815</v>
      </c>
      <c r="AR2022">
        <v>12</v>
      </c>
      <c r="AS2022">
        <v>0</v>
      </c>
      <c r="AT2022">
        <v>2835</v>
      </c>
      <c r="AU2022">
        <v>15000</v>
      </c>
      <c r="AV2022">
        <v>0</v>
      </c>
      <c r="AW2022">
        <v>107662</v>
      </c>
    </row>
    <row r="2023" spans="1:49" x14ac:dyDescent="0.25">
      <c r="A2023">
        <v>20150131</v>
      </c>
      <c r="B2023">
        <v>20683</v>
      </c>
      <c r="C2023">
        <v>2015</v>
      </c>
      <c r="D2023" t="s">
        <v>6850</v>
      </c>
      <c r="E2023">
        <v>31476</v>
      </c>
      <c r="F2023" t="s">
        <v>3293</v>
      </c>
      <c r="G2023" t="s">
        <v>6851</v>
      </c>
      <c r="H2023" t="s">
        <v>51</v>
      </c>
      <c r="I2023" t="s">
        <v>52</v>
      </c>
      <c r="J2023" t="s">
        <v>63</v>
      </c>
      <c r="N2023" t="s">
        <v>150</v>
      </c>
      <c r="O2023" t="s">
        <v>151</v>
      </c>
      <c r="P2023">
        <v>36.014658500000003</v>
      </c>
      <c r="Q2023">
        <v>-96.755643000000006</v>
      </c>
      <c r="R2023" t="s">
        <v>67</v>
      </c>
      <c r="S2023" t="s">
        <v>404</v>
      </c>
      <c r="T2023">
        <v>0.2</v>
      </c>
      <c r="V2023">
        <f>Tabla_database[[#This Row],[Unintentional Release (Barrels)]]+Tabla_database[[#This Row],[Intentional Release (Barrels)]]</f>
        <v>0.2</v>
      </c>
      <c r="W2023">
        <v>0</v>
      </c>
      <c r="X2023">
        <v>0.2</v>
      </c>
      <c r="Y2023" t="s">
        <v>59</v>
      </c>
      <c r="Z2023" t="s">
        <v>59</v>
      </c>
      <c r="AA2023" t="s">
        <v>59</v>
      </c>
      <c r="AD2023">
        <v>0</v>
      </c>
      <c r="AQ2023">
        <v>3000</v>
      </c>
      <c r="AR2023">
        <v>50</v>
      </c>
      <c r="AS2023">
        <v>0</v>
      </c>
      <c r="AT2023">
        <v>2500</v>
      </c>
      <c r="AU2023">
        <v>0</v>
      </c>
      <c r="AV2023">
        <v>0</v>
      </c>
      <c r="AW2023">
        <v>5550</v>
      </c>
    </row>
    <row r="2024" spans="1:49" x14ac:dyDescent="0.25">
      <c r="A2024">
        <v>20150115</v>
      </c>
      <c r="B2024">
        <v>20297</v>
      </c>
      <c r="C2024">
        <v>2015</v>
      </c>
      <c r="D2024" t="s">
        <v>6852</v>
      </c>
      <c r="E2024">
        <v>31618</v>
      </c>
      <c r="F2024" t="s">
        <v>362</v>
      </c>
      <c r="G2024" t="s">
        <v>6202</v>
      </c>
      <c r="H2024" t="s">
        <v>51</v>
      </c>
      <c r="I2024" t="s">
        <v>52</v>
      </c>
      <c r="J2024" t="s">
        <v>53</v>
      </c>
      <c r="K2024" t="s">
        <v>71</v>
      </c>
      <c r="L2024" t="s">
        <v>6853</v>
      </c>
      <c r="M2024" t="s">
        <v>155</v>
      </c>
      <c r="N2024" t="s">
        <v>6854</v>
      </c>
      <c r="O2024" t="s">
        <v>91</v>
      </c>
      <c r="P2024">
        <v>30.315859</v>
      </c>
      <c r="Q2024">
        <v>-97.012586999999996</v>
      </c>
      <c r="R2024" t="s">
        <v>67</v>
      </c>
      <c r="S2024" t="s">
        <v>404</v>
      </c>
      <c r="T2024">
        <v>0.1</v>
      </c>
      <c r="U2024">
        <v>36.299999999999997</v>
      </c>
      <c r="V2024">
        <f>Tabla_database[[#This Row],[Unintentional Release (Barrels)]]+Tabla_database[[#This Row],[Intentional Release (Barrels)]]</f>
        <v>36.4</v>
      </c>
      <c r="W2024">
        <v>0</v>
      </c>
      <c r="X2024">
        <v>0.1</v>
      </c>
      <c r="Y2024" t="s">
        <v>59</v>
      </c>
      <c r="Z2024" t="s">
        <v>59</v>
      </c>
      <c r="AA2024" t="s">
        <v>99</v>
      </c>
      <c r="AB2024" t="s">
        <v>6855</v>
      </c>
      <c r="AC2024" t="s">
        <v>6856</v>
      </c>
      <c r="AD2024">
        <v>0</v>
      </c>
      <c r="AQ2024">
        <v>230000</v>
      </c>
      <c r="AR2024">
        <v>50</v>
      </c>
      <c r="AS2024">
        <v>0</v>
      </c>
      <c r="AT2024">
        <v>0</v>
      </c>
      <c r="AU2024">
        <v>0</v>
      </c>
      <c r="AV2024">
        <v>0</v>
      </c>
      <c r="AW2024">
        <v>230050</v>
      </c>
    </row>
    <row r="2025" spans="1:49" x14ac:dyDescent="0.25">
      <c r="A2025">
        <v>20150116</v>
      </c>
      <c r="B2025">
        <v>20670</v>
      </c>
      <c r="C2025">
        <v>2015</v>
      </c>
      <c r="D2025" t="s">
        <v>6857</v>
      </c>
      <c r="E2025">
        <v>1845</v>
      </c>
      <c r="F2025" t="s">
        <v>287</v>
      </c>
      <c r="G2025" t="s">
        <v>6858</v>
      </c>
      <c r="H2025" t="s">
        <v>51</v>
      </c>
      <c r="I2025" t="s">
        <v>80</v>
      </c>
      <c r="J2025" t="s">
        <v>105</v>
      </c>
      <c r="K2025" t="s">
        <v>116</v>
      </c>
      <c r="M2025" t="s">
        <v>6859</v>
      </c>
      <c r="N2025" t="s">
        <v>814</v>
      </c>
      <c r="O2025" t="s">
        <v>699</v>
      </c>
      <c r="P2025">
        <v>41.532684000000003</v>
      </c>
      <c r="Q2025">
        <v>-83.493076000000002</v>
      </c>
      <c r="R2025" t="s">
        <v>67</v>
      </c>
      <c r="S2025" t="s">
        <v>227</v>
      </c>
      <c r="T2025">
        <v>0.6</v>
      </c>
      <c r="V2025">
        <f>Tabla_database[[#This Row],[Unintentional Release (Barrels)]]+Tabla_database[[#This Row],[Intentional Release (Barrels)]]</f>
        <v>0.6</v>
      </c>
      <c r="W2025">
        <v>0.6</v>
      </c>
      <c r="X2025">
        <v>0</v>
      </c>
      <c r="Y2025" t="s">
        <v>59</v>
      </c>
      <c r="Z2025" t="s">
        <v>59</v>
      </c>
      <c r="AA2025" t="s">
        <v>59</v>
      </c>
      <c r="AD2025">
        <v>0</v>
      </c>
      <c r="AQ2025">
        <v>17246</v>
      </c>
      <c r="AR2025">
        <v>42</v>
      </c>
      <c r="AS2025">
        <v>0</v>
      </c>
      <c r="AT2025">
        <v>13657</v>
      </c>
      <c r="AU2025">
        <v>0</v>
      </c>
      <c r="AV2025">
        <v>0</v>
      </c>
      <c r="AW2025">
        <v>30945</v>
      </c>
    </row>
    <row r="2026" spans="1:49" x14ac:dyDescent="0.25">
      <c r="A2026">
        <v>20150136</v>
      </c>
      <c r="B2026">
        <v>20819</v>
      </c>
      <c r="C2026">
        <v>2015</v>
      </c>
      <c r="D2026" t="s">
        <v>6860</v>
      </c>
      <c r="E2026">
        <v>32147</v>
      </c>
      <c r="F2026" t="s">
        <v>586</v>
      </c>
      <c r="G2026" t="s">
        <v>6661</v>
      </c>
      <c r="H2026" t="s">
        <v>51</v>
      </c>
      <c r="I2026" t="s">
        <v>52</v>
      </c>
      <c r="J2026" t="s">
        <v>105</v>
      </c>
      <c r="K2026" t="s">
        <v>116</v>
      </c>
      <c r="M2026" t="s">
        <v>4209</v>
      </c>
      <c r="N2026" t="s">
        <v>1045</v>
      </c>
      <c r="O2026" t="s">
        <v>207</v>
      </c>
      <c r="P2026">
        <v>41.508896999999997</v>
      </c>
      <c r="Q2026">
        <v>-87.446008000000006</v>
      </c>
      <c r="R2026" t="s">
        <v>67</v>
      </c>
      <c r="S2026" t="s">
        <v>68</v>
      </c>
      <c r="T2026">
        <v>2</v>
      </c>
      <c r="V2026">
        <f>Tabla_database[[#This Row],[Unintentional Release (Barrels)]]+Tabla_database[[#This Row],[Intentional Release (Barrels)]]</f>
        <v>2</v>
      </c>
      <c r="W2026">
        <v>2</v>
      </c>
      <c r="X2026">
        <v>0</v>
      </c>
      <c r="Y2026" t="s">
        <v>59</v>
      </c>
      <c r="Z2026" t="s">
        <v>59</v>
      </c>
      <c r="AA2026" t="s">
        <v>59</v>
      </c>
      <c r="AD2026">
        <v>0</v>
      </c>
      <c r="AQ2026">
        <v>2000</v>
      </c>
      <c r="AR2026">
        <v>150</v>
      </c>
      <c r="AS2026">
        <v>0</v>
      </c>
      <c r="AT2026">
        <v>1000</v>
      </c>
      <c r="AU2026">
        <v>0</v>
      </c>
      <c r="AV2026">
        <v>0</v>
      </c>
      <c r="AW2026">
        <v>3150</v>
      </c>
    </row>
    <row r="2027" spans="1:49" x14ac:dyDescent="0.25">
      <c r="A2027">
        <v>20150104</v>
      </c>
      <c r="B2027">
        <v>20267</v>
      </c>
      <c r="C2027">
        <v>2015</v>
      </c>
      <c r="D2027" t="s">
        <v>6861</v>
      </c>
      <c r="E2027">
        <v>30829</v>
      </c>
      <c r="F2027" t="s">
        <v>1245</v>
      </c>
      <c r="G2027" t="s">
        <v>6862</v>
      </c>
      <c r="H2027" t="s">
        <v>51</v>
      </c>
      <c r="I2027" t="s">
        <v>104</v>
      </c>
      <c r="J2027" t="s">
        <v>63</v>
      </c>
      <c r="M2027" t="s">
        <v>6178</v>
      </c>
      <c r="N2027" t="s">
        <v>2417</v>
      </c>
      <c r="O2027" t="s">
        <v>91</v>
      </c>
      <c r="P2027">
        <v>29.763200000000001</v>
      </c>
      <c r="Q2027">
        <v>-96.149420000000006</v>
      </c>
      <c r="R2027" t="s">
        <v>67</v>
      </c>
      <c r="S2027" t="s">
        <v>227</v>
      </c>
      <c r="T2027">
        <v>1.5</v>
      </c>
      <c r="V2027">
        <f>Tabla_database[[#This Row],[Unintentional Release (Barrels)]]+Tabla_database[[#This Row],[Intentional Release (Barrels)]]</f>
        <v>1.5</v>
      </c>
      <c r="W2027">
        <v>1.5</v>
      </c>
      <c r="X2027">
        <v>0</v>
      </c>
      <c r="Y2027" t="s">
        <v>59</v>
      </c>
      <c r="Z2027" t="s">
        <v>59</v>
      </c>
      <c r="AA2027" t="s">
        <v>59</v>
      </c>
      <c r="AD2027">
        <v>0</v>
      </c>
      <c r="AQ2027">
        <v>3250</v>
      </c>
      <c r="AR2027">
        <v>85</v>
      </c>
      <c r="AS2027">
        <v>0</v>
      </c>
      <c r="AT2027">
        <v>0</v>
      </c>
      <c r="AU2027">
        <v>0</v>
      </c>
      <c r="AV2027">
        <v>0</v>
      </c>
      <c r="AW2027">
        <v>3335</v>
      </c>
    </row>
    <row r="2028" spans="1:49" x14ac:dyDescent="0.25">
      <c r="A2028">
        <v>20150143</v>
      </c>
      <c r="B2028">
        <v>20346</v>
      </c>
      <c r="C2028">
        <v>2015</v>
      </c>
      <c r="D2028" t="s">
        <v>6863</v>
      </c>
      <c r="E2028">
        <v>4906</v>
      </c>
      <c r="F2028" t="s">
        <v>369</v>
      </c>
      <c r="G2028" t="s">
        <v>6864</v>
      </c>
      <c r="H2028" t="s">
        <v>51</v>
      </c>
      <c r="I2028" t="s">
        <v>52</v>
      </c>
      <c r="J2028" t="s">
        <v>63</v>
      </c>
      <c r="N2028" t="s">
        <v>4554</v>
      </c>
      <c r="O2028" t="s">
        <v>75</v>
      </c>
      <c r="P2028">
        <v>30.006233000000002</v>
      </c>
      <c r="Q2028">
        <v>-90.857162000000002</v>
      </c>
      <c r="R2028" t="s">
        <v>57</v>
      </c>
      <c r="S2028" t="s">
        <v>461</v>
      </c>
      <c r="T2028">
        <v>0.71</v>
      </c>
      <c r="V2028">
        <f>Tabla_database[[#This Row],[Unintentional Release (Barrels)]]+Tabla_database[[#This Row],[Intentional Release (Barrels)]]</f>
        <v>0.71</v>
      </c>
      <c r="W2028">
        <v>0.71</v>
      </c>
      <c r="X2028">
        <v>0</v>
      </c>
      <c r="Y2028" t="s">
        <v>59</v>
      </c>
      <c r="Z2028" t="s">
        <v>59</v>
      </c>
      <c r="AA2028" t="s">
        <v>59</v>
      </c>
      <c r="AD2028">
        <v>0</v>
      </c>
      <c r="AQ2028">
        <v>0</v>
      </c>
      <c r="AR2028">
        <v>0</v>
      </c>
      <c r="AS2028">
        <v>0</v>
      </c>
      <c r="AT2028">
        <v>1000</v>
      </c>
      <c r="AU2028">
        <v>0</v>
      </c>
      <c r="AV2028">
        <v>0</v>
      </c>
      <c r="AW2028">
        <v>1000</v>
      </c>
    </row>
    <row r="2029" spans="1:49" x14ac:dyDescent="0.25">
      <c r="A2029">
        <v>20150139</v>
      </c>
      <c r="B2029">
        <v>21029</v>
      </c>
      <c r="C2029">
        <v>2015</v>
      </c>
      <c r="D2029" t="s">
        <v>6865</v>
      </c>
      <c r="E2029">
        <v>32147</v>
      </c>
      <c r="F2029" t="s">
        <v>586</v>
      </c>
      <c r="G2029" t="s">
        <v>6866</v>
      </c>
      <c r="H2029" t="s">
        <v>51</v>
      </c>
      <c r="I2029" t="s">
        <v>80</v>
      </c>
      <c r="J2029" t="s">
        <v>63</v>
      </c>
      <c r="M2029" t="s">
        <v>6867</v>
      </c>
      <c r="N2029" t="s">
        <v>6868</v>
      </c>
      <c r="O2029" t="s">
        <v>239</v>
      </c>
      <c r="P2029">
        <v>31.648652999999999</v>
      </c>
      <c r="Q2029">
        <v>-90.594701999999998</v>
      </c>
      <c r="R2029" t="s">
        <v>143</v>
      </c>
      <c r="S2029" t="s">
        <v>144</v>
      </c>
      <c r="T2029">
        <v>80</v>
      </c>
      <c r="V2029">
        <f>Tabla_database[[#This Row],[Unintentional Release (Barrels)]]+Tabla_database[[#This Row],[Intentional Release (Barrels)]]</f>
        <v>80</v>
      </c>
      <c r="W2029">
        <v>52</v>
      </c>
      <c r="X2029">
        <v>28</v>
      </c>
      <c r="Y2029" t="s">
        <v>59</v>
      </c>
      <c r="Z2029" t="s">
        <v>59</v>
      </c>
      <c r="AA2029" t="s">
        <v>99</v>
      </c>
      <c r="AB2029" t="s">
        <v>6869</v>
      </c>
      <c r="AC2029" t="s">
        <v>6870</v>
      </c>
      <c r="AD2029">
        <v>0</v>
      </c>
      <c r="AQ2029">
        <v>120000</v>
      </c>
      <c r="AR2029">
        <v>4200</v>
      </c>
      <c r="AS2029">
        <v>0</v>
      </c>
      <c r="AT2029">
        <v>830000</v>
      </c>
      <c r="AU2029">
        <v>1000000</v>
      </c>
      <c r="AV2029">
        <v>0</v>
      </c>
      <c r="AW2029">
        <v>1954200</v>
      </c>
    </row>
    <row r="2030" spans="1:49" x14ac:dyDescent="0.25">
      <c r="A2030">
        <v>20150137</v>
      </c>
      <c r="B2030">
        <v>20440</v>
      </c>
      <c r="C2030">
        <v>2015</v>
      </c>
      <c r="D2030" t="s">
        <v>6871</v>
      </c>
      <c r="E2030">
        <v>32147</v>
      </c>
      <c r="F2030" t="s">
        <v>586</v>
      </c>
      <c r="G2030" t="s">
        <v>6866</v>
      </c>
      <c r="H2030" t="s">
        <v>51</v>
      </c>
      <c r="I2030" t="s">
        <v>52</v>
      </c>
      <c r="J2030" t="s">
        <v>63</v>
      </c>
      <c r="M2030" t="s">
        <v>6867</v>
      </c>
      <c r="N2030" t="s">
        <v>6868</v>
      </c>
      <c r="O2030" t="s">
        <v>239</v>
      </c>
      <c r="P2030">
        <v>31.648652999999999</v>
      </c>
      <c r="Q2030">
        <v>-90.594701999999998</v>
      </c>
      <c r="R2030" t="s">
        <v>57</v>
      </c>
      <c r="S2030" t="s">
        <v>326</v>
      </c>
      <c r="T2030">
        <v>0.5</v>
      </c>
      <c r="V2030">
        <f>Tabla_database[[#This Row],[Unintentional Release (Barrels)]]+Tabla_database[[#This Row],[Intentional Release (Barrels)]]</f>
        <v>0.5</v>
      </c>
      <c r="W2030">
        <v>0.5</v>
      </c>
      <c r="X2030">
        <v>0</v>
      </c>
      <c r="Y2030" t="s">
        <v>59</v>
      </c>
      <c r="Z2030" t="s">
        <v>59</v>
      </c>
      <c r="AA2030" t="s">
        <v>59</v>
      </c>
      <c r="AD2030">
        <v>0</v>
      </c>
      <c r="AQ2030">
        <v>0</v>
      </c>
      <c r="AR2030">
        <v>25</v>
      </c>
      <c r="AS2030">
        <v>0</v>
      </c>
      <c r="AT2030">
        <v>5000</v>
      </c>
      <c r="AU2030">
        <v>0</v>
      </c>
      <c r="AV2030">
        <v>0</v>
      </c>
      <c r="AW2030">
        <v>5025</v>
      </c>
    </row>
    <row r="2031" spans="1:49" x14ac:dyDescent="0.25">
      <c r="A2031">
        <v>20150142</v>
      </c>
      <c r="B2031">
        <v>20345</v>
      </c>
      <c r="C2031">
        <v>2015</v>
      </c>
      <c r="D2031" t="s">
        <v>6872</v>
      </c>
      <c r="E2031">
        <v>32080</v>
      </c>
      <c r="F2031" t="s">
        <v>158</v>
      </c>
      <c r="G2031" t="s">
        <v>4617</v>
      </c>
      <c r="H2031" t="s">
        <v>51</v>
      </c>
      <c r="I2031" t="s">
        <v>52</v>
      </c>
      <c r="J2031" t="s">
        <v>63</v>
      </c>
      <c r="M2031" t="s">
        <v>4618</v>
      </c>
      <c r="N2031" t="s">
        <v>875</v>
      </c>
      <c r="O2031" t="s">
        <v>162</v>
      </c>
      <c r="P2031">
        <v>40.944856000000001</v>
      </c>
      <c r="Q2031">
        <v>-88.644668999999993</v>
      </c>
      <c r="R2031" t="s">
        <v>67</v>
      </c>
      <c r="S2031" t="s">
        <v>68</v>
      </c>
      <c r="T2031">
        <v>0.95</v>
      </c>
      <c r="V2031">
        <f>Tabla_database[[#This Row],[Unintentional Release (Barrels)]]+Tabla_database[[#This Row],[Intentional Release (Barrels)]]</f>
        <v>0.95</v>
      </c>
      <c r="W2031">
        <v>0.95</v>
      </c>
      <c r="X2031">
        <v>0</v>
      </c>
      <c r="Y2031" t="s">
        <v>59</v>
      </c>
      <c r="Z2031" t="s">
        <v>59</v>
      </c>
      <c r="AA2031" t="s">
        <v>99</v>
      </c>
      <c r="AB2031" t="s">
        <v>6873</v>
      </c>
      <c r="AC2031" t="s">
        <v>6874</v>
      </c>
      <c r="AD2031">
        <v>0</v>
      </c>
      <c r="AQ2031">
        <v>12000</v>
      </c>
      <c r="AR2031">
        <v>52</v>
      </c>
      <c r="AS2031">
        <v>0</v>
      </c>
      <c r="AT2031">
        <v>11000</v>
      </c>
      <c r="AU2031">
        <v>0</v>
      </c>
      <c r="AV2031">
        <v>0</v>
      </c>
      <c r="AW2031">
        <v>23052</v>
      </c>
    </row>
    <row r="2032" spans="1:49" x14ac:dyDescent="0.25">
      <c r="A2032">
        <v>20150154</v>
      </c>
      <c r="B2032">
        <v>20454</v>
      </c>
      <c r="C2032">
        <v>2015</v>
      </c>
      <c r="D2032" t="s">
        <v>6875</v>
      </c>
      <c r="E2032">
        <v>18718</v>
      </c>
      <c r="F2032" t="s">
        <v>306</v>
      </c>
      <c r="G2032" t="s">
        <v>6876</v>
      </c>
      <c r="H2032" t="s">
        <v>51</v>
      </c>
      <c r="I2032" t="s">
        <v>104</v>
      </c>
      <c r="J2032" t="s">
        <v>63</v>
      </c>
      <c r="M2032" t="s">
        <v>149</v>
      </c>
      <c r="N2032" t="s">
        <v>150</v>
      </c>
      <c r="O2032" t="s">
        <v>151</v>
      </c>
      <c r="P2032">
        <v>35.986204999999998</v>
      </c>
      <c r="Q2032">
        <v>-96.745942999999997</v>
      </c>
      <c r="R2032" t="s">
        <v>67</v>
      </c>
      <c r="S2032" t="s">
        <v>227</v>
      </c>
      <c r="T2032">
        <v>8</v>
      </c>
      <c r="V2032">
        <f>Tabla_database[[#This Row],[Unintentional Release (Barrels)]]+Tabla_database[[#This Row],[Intentional Release (Barrels)]]</f>
        <v>8</v>
      </c>
      <c r="W2032">
        <v>8</v>
      </c>
      <c r="X2032">
        <v>0</v>
      </c>
      <c r="Y2032" t="s">
        <v>59</v>
      </c>
      <c r="Z2032" t="s">
        <v>59</v>
      </c>
      <c r="AA2032" t="s">
        <v>59</v>
      </c>
      <c r="AD2032">
        <v>0</v>
      </c>
      <c r="AQ2032">
        <v>3000</v>
      </c>
      <c r="AR2032">
        <v>0</v>
      </c>
      <c r="AS2032">
        <v>0</v>
      </c>
      <c r="AT2032">
        <v>500</v>
      </c>
      <c r="AU2032">
        <v>500</v>
      </c>
      <c r="AV2032">
        <v>0</v>
      </c>
      <c r="AW2032">
        <v>4000</v>
      </c>
    </row>
    <row r="2033" spans="1:49" x14ac:dyDescent="0.25">
      <c r="A2033">
        <v>20150144</v>
      </c>
      <c r="B2033">
        <v>20352</v>
      </c>
      <c r="C2033">
        <v>2015</v>
      </c>
      <c r="D2033" t="s">
        <v>6877</v>
      </c>
      <c r="E2033">
        <v>31618</v>
      </c>
      <c r="F2033" t="s">
        <v>362</v>
      </c>
      <c r="G2033" t="s">
        <v>6878</v>
      </c>
      <c r="H2033" t="s">
        <v>51</v>
      </c>
      <c r="I2033" t="s">
        <v>52</v>
      </c>
      <c r="J2033" t="s">
        <v>53</v>
      </c>
      <c r="K2033" t="s">
        <v>71</v>
      </c>
      <c r="L2033" t="s">
        <v>1339</v>
      </c>
      <c r="M2033" t="s">
        <v>6879</v>
      </c>
      <c r="N2033" t="s">
        <v>1718</v>
      </c>
      <c r="O2033" t="s">
        <v>91</v>
      </c>
      <c r="P2033">
        <v>31.436508</v>
      </c>
      <c r="Q2033">
        <v>-94.759262000000007</v>
      </c>
      <c r="R2033" t="s">
        <v>67</v>
      </c>
      <c r="S2033" t="s">
        <v>404</v>
      </c>
      <c r="T2033">
        <v>3</v>
      </c>
      <c r="U2033">
        <v>0</v>
      </c>
      <c r="V2033">
        <f>Tabla_database[[#This Row],[Unintentional Release (Barrels)]]+Tabla_database[[#This Row],[Intentional Release (Barrels)]]</f>
        <v>3</v>
      </c>
      <c r="W2033">
        <v>0</v>
      </c>
      <c r="X2033">
        <v>3</v>
      </c>
      <c r="Y2033" t="s">
        <v>59</v>
      </c>
      <c r="Z2033" t="s">
        <v>59</v>
      </c>
      <c r="AA2033" t="s">
        <v>59</v>
      </c>
      <c r="AD2033">
        <v>0</v>
      </c>
      <c r="AQ2033">
        <v>0</v>
      </c>
      <c r="AR2033">
        <v>150</v>
      </c>
      <c r="AS2033">
        <v>0</v>
      </c>
      <c r="AT2033">
        <v>0</v>
      </c>
      <c r="AU2033">
        <v>0</v>
      </c>
      <c r="AV2033">
        <v>0</v>
      </c>
      <c r="AW2033">
        <v>150</v>
      </c>
    </row>
    <row r="2034" spans="1:49" x14ac:dyDescent="0.25">
      <c r="A2034">
        <v>20150148</v>
      </c>
      <c r="B2034">
        <v>20366</v>
      </c>
      <c r="C2034">
        <v>2015</v>
      </c>
      <c r="D2034" t="s">
        <v>6880</v>
      </c>
      <c r="E2034">
        <v>1845</v>
      </c>
      <c r="F2034" t="s">
        <v>287</v>
      </c>
      <c r="G2034" t="s">
        <v>299</v>
      </c>
      <c r="H2034" t="s">
        <v>51</v>
      </c>
      <c r="I2034" t="s">
        <v>52</v>
      </c>
      <c r="J2034" t="s">
        <v>105</v>
      </c>
      <c r="K2034" t="s">
        <v>106</v>
      </c>
      <c r="M2034" t="s">
        <v>300</v>
      </c>
      <c r="N2034" t="s">
        <v>301</v>
      </c>
      <c r="O2034" t="s">
        <v>302</v>
      </c>
      <c r="P2034">
        <v>40.609164</v>
      </c>
      <c r="Q2034">
        <v>-74.239114000000001</v>
      </c>
      <c r="R2034" t="s">
        <v>67</v>
      </c>
      <c r="S2034" t="s">
        <v>117</v>
      </c>
      <c r="T2034">
        <v>0.21</v>
      </c>
      <c r="V2034">
        <f>Tabla_database[[#This Row],[Unintentional Release (Barrels)]]+Tabla_database[[#This Row],[Intentional Release (Barrels)]]</f>
        <v>0.21</v>
      </c>
      <c r="W2034">
        <v>0.21</v>
      </c>
      <c r="X2034">
        <v>0</v>
      </c>
      <c r="Y2034" t="s">
        <v>59</v>
      </c>
      <c r="Z2034" t="s">
        <v>59</v>
      </c>
      <c r="AA2034" t="s">
        <v>99</v>
      </c>
      <c r="AB2034" t="s">
        <v>6881</v>
      </c>
      <c r="AC2034" t="s">
        <v>6882</v>
      </c>
      <c r="AD2034">
        <v>0</v>
      </c>
      <c r="AQ2034">
        <v>2500</v>
      </c>
      <c r="AR2034">
        <v>15</v>
      </c>
      <c r="AS2034">
        <v>0</v>
      </c>
      <c r="AT2034">
        <v>2000</v>
      </c>
      <c r="AU2034">
        <v>0</v>
      </c>
      <c r="AV2034">
        <v>0</v>
      </c>
      <c r="AW2034">
        <v>4515</v>
      </c>
    </row>
    <row r="2035" spans="1:49" x14ac:dyDescent="0.25">
      <c r="A2035">
        <v>20160352</v>
      </c>
      <c r="B2035">
        <v>21798</v>
      </c>
      <c r="C2035">
        <v>2015</v>
      </c>
      <c r="D2035" t="s">
        <v>6883</v>
      </c>
      <c r="E2035">
        <v>32537</v>
      </c>
      <c r="F2035" t="s">
        <v>5737</v>
      </c>
      <c r="G2035" t="s">
        <v>5737</v>
      </c>
      <c r="H2035" t="s">
        <v>51</v>
      </c>
      <c r="I2035" t="s">
        <v>52</v>
      </c>
      <c r="J2035" t="s">
        <v>63</v>
      </c>
      <c r="N2035" t="s">
        <v>5908</v>
      </c>
      <c r="O2035" t="s">
        <v>508</v>
      </c>
      <c r="P2035">
        <v>43.791797000000003</v>
      </c>
      <c r="Q2035">
        <v>-104.414824</v>
      </c>
      <c r="R2035" t="s">
        <v>143</v>
      </c>
      <c r="S2035" t="s">
        <v>321</v>
      </c>
      <c r="T2035">
        <v>0.5</v>
      </c>
      <c r="V2035">
        <f>Tabla_database[[#This Row],[Unintentional Release (Barrels)]]+Tabla_database[[#This Row],[Intentional Release (Barrels)]]</f>
        <v>0.5</v>
      </c>
      <c r="W2035">
        <v>0.5</v>
      </c>
      <c r="X2035">
        <v>0</v>
      </c>
      <c r="Y2035" t="s">
        <v>59</v>
      </c>
      <c r="Z2035" t="s">
        <v>59</v>
      </c>
      <c r="AA2035" t="s">
        <v>59</v>
      </c>
      <c r="AD2035">
        <v>0</v>
      </c>
      <c r="AQ2035">
        <v>300</v>
      </c>
      <c r="AR2035">
        <v>25</v>
      </c>
      <c r="AS2035">
        <v>0</v>
      </c>
      <c r="AT2035">
        <v>200</v>
      </c>
      <c r="AU2035">
        <v>200</v>
      </c>
      <c r="AV2035">
        <v>0</v>
      </c>
      <c r="AW2035">
        <v>725</v>
      </c>
    </row>
    <row r="2036" spans="1:49" x14ac:dyDescent="0.25">
      <c r="A2036">
        <v>20150138</v>
      </c>
      <c r="B2036">
        <v>20368</v>
      </c>
      <c r="C2036">
        <v>2015</v>
      </c>
      <c r="D2036" t="s">
        <v>6884</v>
      </c>
      <c r="E2036">
        <v>32147</v>
      </c>
      <c r="F2036" t="s">
        <v>586</v>
      </c>
      <c r="G2036" t="s">
        <v>6885</v>
      </c>
      <c r="H2036" t="s">
        <v>51</v>
      </c>
      <c r="I2036" t="s">
        <v>52</v>
      </c>
      <c r="J2036" t="s">
        <v>63</v>
      </c>
      <c r="M2036" t="s">
        <v>2599</v>
      </c>
      <c r="N2036" t="s">
        <v>6886</v>
      </c>
      <c r="O2036" t="s">
        <v>545</v>
      </c>
      <c r="P2036">
        <v>35.551979000000003</v>
      </c>
      <c r="Q2036">
        <v>-89.431809999999999</v>
      </c>
      <c r="R2036" t="s">
        <v>67</v>
      </c>
      <c r="S2036" t="s">
        <v>227</v>
      </c>
      <c r="T2036">
        <v>0.5</v>
      </c>
      <c r="V2036">
        <f>Tabla_database[[#This Row],[Unintentional Release (Barrels)]]+Tabla_database[[#This Row],[Intentional Release (Barrels)]]</f>
        <v>0.5</v>
      </c>
      <c r="W2036">
        <v>0.5</v>
      </c>
      <c r="X2036">
        <v>0</v>
      </c>
      <c r="Y2036" t="s">
        <v>59</v>
      </c>
      <c r="Z2036" t="s">
        <v>59</v>
      </c>
      <c r="AA2036" t="s">
        <v>99</v>
      </c>
      <c r="AB2036" t="s">
        <v>6887</v>
      </c>
      <c r="AC2036" t="s">
        <v>6888</v>
      </c>
      <c r="AD2036">
        <v>0</v>
      </c>
      <c r="AQ2036">
        <v>200</v>
      </c>
      <c r="AR2036">
        <v>25</v>
      </c>
      <c r="AS2036">
        <v>0</v>
      </c>
      <c r="AT2036">
        <v>20000</v>
      </c>
      <c r="AU2036">
        <v>0</v>
      </c>
      <c r="AV2036">
        <v>0</v>
      </c>
      <c r="AW2036">
        <v>20225</v>
      </c>
    </row>
    <row r="2037" spans="1:49" x14ac:dyDescent="0.25">
      <c r="A2037">
        <v>20150151</v>
      </c>
      <c r="B2037">
        <v>21330</v>
      </c>
      <c r="C2037">
        <v>2015</v>
      </c>
      <c r="D2037" t="s">
        <v>6889</v>
      </c>
      <c r="E2037">
        <v>31684</v>
      </c>
      <c r="F2037" t="s">
        <v>3226</v>
      </c>
      <c r="G2037" t="s">
        <v>1227</v>
      </c>
      <c r="H2037" t="s">
        <v>51</v>
      </c>
      <c r="I2037" t="s">
        <v>104</v>
      </c>
      <c r="J2037" t="s">
        <v>63</v>
      </c>
      <c r="M2037" t="s">
        <v>2664</v>
      </c>
      <c r="N2037" t="s">
        <v>257</v>
      </c>
      <c r="O2037" t="s">
        <v>91</v>
      </c>
      <c r="P2037">
        <v>29.991199999999999</v>
      </c>
      <c r="Q2037">
        <v>-93.990803999999997</v>
      </c>
      <c r="R2037" t="s">
        <v>67</v>
      </c>
      <c r="S2037" t="s">
        <v>117</v>
      </c>
      <c r="T2037">
        <v>0.26</v>
      </c>
      <c r="V2037">
        <f>Tabla_database[[#This Row],[Unintentional Release (Barrels)]]+Tabla_database[[#This Row],[Intentional Release (Barrels)]]</f>
        <v>0.26</v>
      </c>
      <c r="W2037">
        <v>0.26</v>
      </c>
      <c r="X2037">
        <v>0</v>
      </c>
      <c r="Y2037" t="s">
        <v>59</v>
      </c>
      <c r="Z2037" t="s">
        <v>59</v>
      </c>
      <c r="AA2037" t="s">
        <v>59</v>
      </c>
      <c r="AD2037">
        <v>0</v>
      </c>
      <c r="AQ2037">
        <v>3400</v>
      </c>
      <c r="AR2037">
        <v>20</v>
      </c>
      <c r="AS2037">
        <v>0</v>
      </c>
      <c r="AT2037">
        <v>14970</v>
      </c>
      <c r="AU2037">
        <v>0</v>
      </c>
      <c r="AV2037">
        <v>0</v>
      </c>
      <c r="AW2037">
        <v>18390</v>
      </c>
    </row>
    <row r="2038" spans="1:49" x14ac:dyDescent="0.25">
      <c r="A2038">
        <v>20150145</v>
      </c>
      <c r="B2038">
        <v>20361</v>
      </c>
      <c r="C2038">
        <v>2015</v>
      </c>
      <c r="D2038" t="s">
        <v>6890</v>
      </c>
      <c r="E2038">
        <v>18718</v>
      </c>
      <c r="F2038" t="s">
        <v>306</v>
      </c>
      <c r="G2038" t="s">
        <v>4556</v>
      </c>
      <c r="H2038" t="s">
        <v>51</v>
      </c>
      <c r="I2038" t="s">
        <v>52</v>
      </c>
      <c r="J2038" t="s">
        <v>105</v>
      </c>
      <c r="K2038" t="s">
        <v>116</v>
      </c>
      <c r="M2038" t="s">
        <v>2466</v>
      </c>
      <c r="N2038" t="s">
        <v>1666</v>
      </c>
      <c r="O2038" t="s">
        <v>451</v>
      </c>
      <c r="P2038">
        <v>39.845149999999997</v>
      </c>
      <c r="Q2038">
        <v>-75.420199999999994</v>
      </c>
      <c r="R2038" t="s">
        <v>67</v>
      </c>
      <c r="S2038" t="s">
        <v>404</v>
      </c>
      <c r="T2038">
        <v>0.4</v>
      </c>
      <c r="V2038">
        <f>Tabla_database[[#This Row],[Unintentional Release (Barrels)]]+Tabla_database[[#This Row],[Intentional Release (Barrels)]]</f>
        <v>0.4</v>
      </c>
      <c r="W2038">
        <v>0.4</v>
      </c>
      <c r="X2038">
        <v>0</v>
      </c>
      <c r="Y2038" t="s">
        <v>59</v>
      </c>
      <c r="Z2038" t="s">
        <v>59</v>
      </c>
      <c r="AA2038" t="s">
        <v>99</v>
      </c>
      <c r="AB2038" t="s">
        <v>6891</v>
      </c>
      <c r="AC2038" t="s">
        <v>6892</v>
      </c>
      <c r="AD2038">
        <v>0</v>
      </c>
      <c r="AQ2038">
        <v>500</v>
      </c>
      <c r="AR2038">
        <v>30</v>
      </c>
      <c r="AS2038">
        <v>0</v>
      </c>
      <c r="AT2038">
        <v>3000</v>
      </c>
      <c r="AU2038">
        <v>0</v>
      </c>
      <c r="AV2038">
        <v>0</v>
      </c>
      <c r="AW2038">
        <v>3530</v>
      </c>
    </row>
    <row r="2039" spans="1:49" x14ac:dyDescent="0.25">
      <c r="A2039">
        <v>20150146</v>
      </c>
      <c r="B2039">
        <v>20364</v>
      </c>
      <c r="C2039">
        <v>2015</v>
      </c>
      <c r="D2039" t="s">
        <v>6893</v>
      </c>
      <c r="E2039">
        <v>18718</v>
      </c>
      <c r="F2039" t="s">
        <v>306</v>
      </c>
      <c r="G2039" t="s">
        <v>6894</v>
      </c>
      <c r="H2039" t="s">
        <v>51</v>
      </c>
      <c r="I2039" t="s">
        <v>104</v>
      </c>
      <c r="J2039" t="s">
        <v>63</v>
      </c>
      <c r="M2039" t="s">
        <v>6895</v>
      </c>
      <c r="N2039" t="s">
        <v>6895</v>
      </c>
      <c r="O2039" t="s">
        <v>91</v>
      </c>
      <c r="P2039">
        <v>35.449592000000003</v>
      </c>
      <c r="Q2039">
        <v>-100.105372</v>
      </c>
      <c r="R2039" t="s">
        <v>67</v>
      </c>
      <c r="S2039" t="s">
        <v>117</v>
      </c>
      <c r="T2039">
        <v>0.85</v>
      </c>
      <c r="V2039">
        <f>Tabla_database[[#This Row],[Unintentional Release (Barrels)]]+Tabla_database[[#This Row],[Intentional Release (Barrels)]]</f>
        <v>0.85</v>
      </c>
      <c r="W2039">
        <v>0.75</v>
      </c>
      <c r="X2039">
        <v>0.1</v>
      </c>
      <c r="Y2039" t="s">
        <v>59</v>
      </c>
      <c r="Z2039" t="s">
        <v>59</v>
      </c>
      <c r="AA2039" t="s">
        <v>59</v>
      </c>
      <c r="AD2039">
        <v>0</v>
      </c>
      <c r="AQ2039">
        <v>0</v>
      </c>
      <c r="AR2039">
        <v>5</v>
      </c>
      <c r="AS2039">
        <v>0</v>
      </c>
      <c r="AT2039">
        <v>1545</v>
      </c>
      <c r="AU2039">
        <v>1000</v>
      </c>
      <c r="AV2039">
        <v>0</v>
      </c>
      <c r="AW2039">
        <v>2550</v>
      </c>
    </row>
    <row r="2040" spans="1:49" x14ac:dyDescent="0.25">
      <c r="A2040">
        <v>20150152</v>
      </c>
      <c r="B2040">
        <v>20426</v>
      </c>
      <c r="C2040">
        <v>2015</v>
      </c>
      <c r="D2040" t="s">
        <v>6896</v>
      </c>
      <c r="E2040">
        <v>2552</v>
      </c>
      <c r="F2040" t="s">
        <v>340</v>
      </c>
      <c r="G2040" t="s">
        <v>6897</v>
      </c>
      <c r="H2040" t="s">
        <v>51</v>
      </c>
      <c r="I2040" t="s">
        <v>80</v>
      </c>
      <c r="J2040" t="s">
        <v>105</v>
      </c>
      <c r="K2040" t="s">
        <v>116</v>
      </c>
      <c r="M2040" t="s">
        <v>121</v>
      </c>
      <c r="N2040" t="s">
        <v>108</v>
      </c>
      <c r="O2040" t="s">
        <v>91</v>
      </c>
      <c r="P2040">
        <v>29.718969999999999</v>
      </c>
      <c r="Q2040">
        <v>-95.179299999999998</v>
      </c>
      <c r="R2040" t="s">
        <v>67</v>
      </c>
      <c r="S2040" t="s">
        <v>76</v>
      </c>
      <c r="T2040">
        <v>2.4</v>
      </c>
      <c r="V2040">
        <f>Tabla_database[[#This Row],[Unintentional Release (Barrels)]]+Tabla_database[[#This Row],[Intentional Release (Barrels)]]</f>
        <v>2.4</v>
      </c>
      <c r="W2040">
        <v>2.4</v>
      </c>
      <c r="X2040">
        <v>0</v>
      </c>
      <c r="Y2040" t="s">
        <v>59</v>
      </c>
      <c r="Z2040" t="s">
        <v>59</v>
      </c>
      <c r="AA2040" t="s">
        <v>99</v>
      </c>
      <c r="AB2040" t="s">
        <v>6898</v>
      </c>
      <c r="AC2040" t="s">
        <v>6899</v>
      </c>
      <c r="AD2040">
        <v>0</v>
      </c>
      <c r="AQ2040">
        <v>0</v>
      </c>
      <c r="AR2040">
        <v>306</v>
      </c>
      <c r="AS2040">
        <v>0</v>
      </c>
      <c r="AT2040">
        <v>34694</v>
      </c>
      <c r="AU2040">
        <v>0</v>
      </c>
      <c r="AV2040">
        <v>0</v>
      </c>
      <c r="AW2040">
        <v>35000</v>
      </c>
    </row>
    <row r="2041" spans="1:49" x14ac:dyDescent="0.25">
      <c r="A2041">
        <v>20150149</v>
      </c>
      <c r="B2041">
        <v>20371</v>
      </c>
      <c r="C2041">
        <v>2015</v>
      </c>
      <c r="D2041" t="s">
        <v>6900</v>
      </c>
      <c r="E2041">
        <v>31618</v>
      </c>
      <c r="F2041" t="s">
        <v>362</v>
      </c>
      <c r="H2041" t="s">
        <v>363</v>
      </c>
      <c r="I2041" t="s">
        <v>212</v>
      </c>
      <c r="J2041" t="s">
        <v>63</v>
      </c>
      <c r="P2041">
        <v>28.10406</v>
      </c>
      <c r="Q2041">
        <v>-90.792370000000005</v>
      </c>
      <c r="R2041" t="s">
        <v>67</v>
      </c>
      <c r="S2041" t="s">
        <v>117</v>
      </c>
      <c r="T2041">
        <v>1.4</v>
      </c>
      <c r="V2041">
        <f>Tabla_database[[#This Row],[Unintentional Release (Barrels)]]+Tabla_database[[#This Row],[Intentional Release (Barrels)]]</f>
        <v>1.4</v>
      </c>
      <c r="W2041">
        <v>1.4</v>
      </c>
      <c r="X2041">
        <v>0</v>
      </c>
      <c r="Y2041" t="s">
        <v>59</v>
      </c>
      <c r="Z2041" t="s">
        <v>59</v>
      </c>
      <c r="AA2041" t="s">
        <v>59</v>
      </c>
      <c r="AD2041">
        <v>0</v>
      </c>
      <c r="AQ2041">
        <v>0</v>
      </c>
      <c r="AR2041">
        <v>70</v>
      </c>
      <c r="AS2041">
        <v>25</v>
      </c>
      <c r="AT2041">
        <v>0</v>
      </c>
      <c r="AU2041">
        <v>0</v>
      </c>
      <c r="AV2041">
        <v>0</v>
      </c>
      <c r="AW2041">
        <v>95</v>
      </c>
    </row>
    <row r="2042" spans="1:49" x14ac:dyDescent="0.25">
      <c r="A2042">
        <v>20150155</v>
      </c>
      <c r="B2042">
        <v>20391</v>
      </c>
      <c r="C2042">
        <v>2015</v>
      </c>
      <c r="D2042" t="s">
        <v>6901</v>
      </c>
      <c r="E2042">
        <v>22610</v>
      </c>
      <c r="F2042" t="s">
        <v>210</v>
      </c>
      <c r="G2042" t="s">
        <v>6902</v>
      </c>
      <c r="H2042" t="s">
        <v>51</v>
      </c>
      <c r="I2042" t="s">
        <v>80</v>
      </c>
      <c r="J2042" t="s">
        <v>105</v>
      </c>
      <c r="K2042" t="s">
        <v>116</v>
      </c>
      <c r="N2042" t="s">
        <v>257</v>
      </c>
      <c r="O2042" t="s">
        <v>56</v>
      </c>
      <c r="P2042">
        <v>39.375709999999998</v>
      </c>
      <c r="Q2042">
        <v>-95.260180000000005</v>
      </c>
      <c r="R2042" t="s">
        <v>67</v>
      </c>
      <c r="S2042" t="s">
        <v>227</v>
      </c>
      <c r="T2042">
        <v>5</v>
      </c>
      <c r="V2042">
        <f>Tabla_database[[#This Row],[Unintentional Release (Barrels)]]+Tabla_database[[#This Row],[Intentional Release (Barrels)]]</f>
        <v>5</v>
      </c>
      <c r="W2042">
        <v>5</v>
      </c>
      <c r="X2042">
        <v>0</v>
      </c>
      <c r="Y2042" t="s">
        <v>59</v>
      </c>
      <c r="Z2042" t="s">
        <v>59</v>
      </c>
      <c r="AA2042" t="s">
        <v>59</v>
      </c>
      <c r="AD2042">
        <v>0</v>
      </c>
      <c r="AQ2042">
        <v>130000</v>
      </c>
      <c r="AR2042">
        <v>0</v>
      </c>
      <c r="AS2042">
        <v>0</v>
      </c>
      <c r="AT2042">
        <v>7000</v>
      </c>
      <c r="AU2042">
        <v>5000</v>
      </c>
      <c r="AV2042">
        <v>0</v>
      </c>
      <c r="AW2042">
        <v>142000</v>
      </c>
    </row>
    <row r="2043" spans="1:49" x14ac:dyDescent="0.25">
      <c r="A2043">
        <v>20150156</v>
      </c>
      <c r="B2043">
        <v>20393</v>
      </c>
      <c r="C2043">
        <v>2015</v>
      </c>
      <c r="D2043" t="s">
        <v>6903</v>
      </c>
      <c r="E2043">
        <v>32109</v>
      </c>
      <c r="F2043" t="s">
        <v>3479</v>
      </c>
      <c r="G2043" t="s">
        <v>6904</v>
      </c>
      <c r="H2043" t="s">
        <v>51</v>
      </c>
      <c r="I2043" t="s">
        <v>52</v>
      </c>
      <c r="J2043" t="s">
        <v>53</v>
      </c>
      <c r="K2043" t="s">
        <v>54</v>
      </c>
      <c r="N2043" t="s">
        <v>336</v>
      </c>
      <c r="O2043" t="s">
        <v>151</v>
      </c>
      <c r="P2043">
        <v>36.774346999999999</v>
      </c>
      <c r="Q2043">
        <v>-97.756557000000001</v>
      </c>
      <c r="R2043" t="s">
        <v>67</v>
      </c>
      <c r="S2043" t="s">
        <v>68</v>
      </c>
      <c r="T2043">
        <v>4.4000000000000004</v>
      </c>
      <c r="U2043">
        <v>0</v>
      </c>
      <c r="V2043">
        <f>Tabla_database[[#This Row],[Unintentional Release (Barrels)]]+Tabla_database[[#This Row],[Intentional Release (Barrels)]]</f>
        <v>4.4000000000000004</v>
      </c>
      <c r="W2043">
        <v>0</v>
      </c>
      <c r="X2043">
        <v>4.4000000000000004</v>
      </c>
      <c r="Y2043" t="s">
        <v>59</v>
      </c>
      <c r="Z2043" t="s">
        <v>59</v>
      </c>
      <c r="AA2043" t="s">
        <v>99</v>
      </c>
      <c r="AB2043" t="s">
        <v>6903</v>
      </c>
      <c r="AC2043" t="s">
        <v>6905</v>
      </c>
      <c r="AD2043">
        <v>0</v>
      </c>
      <c r="AQ2043">
        <v>1500</v>
      </c>
      <c r="AR2043">
        <v>190</v>
      </c>
      <c r="AS2043">
        <v>0</v>
      </c>
      <c r="AT2043">
        <v>0</v>
      </c>
      <c r="AU2043">
        <v>0</v>
      </c>
      <c r="AV2043">
        <v>0</v>
      </c>
      <c r="AW2043">
        <v>1690</v>
      </c>
    </row>
    <row r="2044" spans="1:49" x14ac:dyDescent="0.25">
      <c r="A2044">
        <v>20150147</v>
      </c>
      <c r="B2044">
        <v>20365</v>
      </c>
      <c r="C2044">
        <v>2015</v>
      </c>
      <c r="D2044" t="s">
        <v>6906</v>
      </c>
      <c r="E2044">
        <v>31684</v>
      </c>
      <c r="F2044" t="s">
        <v>3226</v>
      </c>
      <c r="G2044" t="s">
        <v>6907</v>
      </c>
      <c r="H2044" t="s">
        <v>51</v>
      </c>
      <c r="I2044" t="s">
        <v>52</v>
      </c>
      <c r="J2044" t="s">
        <v>63</v>
      </c>
      <c r="M2044" t="s">
        <v>6474</v>
      </c>
      <c r="N2044" t="s">
        <v>226</v>
      </c>
      <c r="O2044" t="s">
        <v>195</v>
      </c>
      <c r="P2044">
        <v>35.500176000000003</v>
      </c>
      <c r="Q2044">
        <v>-119.811758</v>
      </c>
      <c r="R2044" t="s">
        <v>67</v>
      </c>
      <c r="S2044" t="s">
        <v>68</v>
      </c>
      <c r="T2044">
        <v>1.66</v>
      </c>
      <c r="V2044">
        <f>Tabla_database[[#This Row],[Unintentional Release (Barrels)]]+Tabla_database[[#This Row],[Intentional Release (Barrels)]]</f>
        <v>1.66</v>
      </c>
      <c r="W2044">
        <v>1.66</v>
      </c>
      <c r="X2044">
        <v>0</v>
      </c>
      <c r="Y2044" t="s">
        <v>59</v>
      </c>
      <c r="Z2044" t="s">
        <v>59</v>
      </c>
      <c r="AA2044" t="s">
        <v>99</v>
      </c>
      <c r="AB2044" t="s">
        <v>6906</v>
      </c>
      <c r="AC2044" t="s">
        <v>6906</v>
      </c>
      <c r="AD2044">
        <v>0</v>
      </c>
      <c r="AQ2044">
        <v>500</v>
      </c>
      <c r="AR2044">
        <v>85</v>
      </c>
      <c r="AS2044">
        <v>0</v>
      </c>
      <c r="AT2044">
        <v>7000</v>
      </c>
      <c r="AU2044">
        <v>0</v>
      </c>
      <c r="AV2044">
        <v>0</v>
      </c>
      <c r="AW2044">
        <v>7585</v>
      </c>
    </row>
    <row r="2045" spans="1:49" x14ac:dyDescent="0.25">
      <c r="A2045">
        <v>20150157</v>
      </c>
      <c r="B2045">
        <v>20399</v>
      </c>
      <c r="C2045">
        <v>2015</v>
      </c>
      <c r="D2045" t="s">
        <v>6908</v>
      </c>
      <c r="E2045">
        <v>300</v>
      </c>
      <c r="F2045" t="s">
        <v>87</v>
      </c>
      <c r="G2045" t="s">
        <v>6909</v>
      </c>
      <c r="H2045" t="s">
        <v>51</v>
      </c>
      <c r="I2045" t="s">
        <v>52</v>
      </c>
      <c r="J2045" t="s">
        <v>63</v>
      </c>
      <c r="M2045" t="s">
        <v>395</v>
      </c>
      <c r="N2045" t="s">
        <v>1051</v>
      </c>
      <c r="O2045" t="s">
        <v>151</v>
      </c>
      <c r="P2045">
        <v>34.333793999999997</v>
      </c>
      <c r="Q2045">
        <v>-98.063680000000005</v>
      </c>
      <c r="R2045" t="s">
        <v>67</v>
      </c>
      <c r="S2045" t="s">
        <v>117</v>
      </c>
      <c r="T2045">
        <v>8</v>
      </c>
      <c r="V2045">
        <f>Tabla_database[[#This Row],[Unintentional Release (Barrels)]]+Tabla_database[[#This Row],[Intentional Release (Barrels)]]</f>
        <v>8</v>
      </c>
      <c r="W2045">
        <v>8</v>
      </c>
      <c r="X2045">
        <v>0</v>
      </c>
      <c r="Y2045" t="s">
        <v>59</v>
      </c>
      <c r="Z2045" t="s">
        <v>59</v>
      </c>
      <c r="AA2045" t="s">
        <v>99</v>
      </c>
      <c r="AB2045" t="s">
        <v>6908</v>
      </c>
      <c r="AC2045" t="s">
        <v>6910</v>
      </c>
      <c r="AD2045">
        <v>0</v>
      </c>
      <c r="AQ2045">
        <v>100</v>
      </c>
      <c r="AR2045">
        <v>318</v>
      </c>
      <c r="AS2045">
        <v>0</v>
      </c>
      <c r="AT2045">
        <v>5000</v>
      </c>
      <c r="AU2045">
        <v>200</v>
      </c>
      <c r="AV2045">
        <v>0</v>
      </c>
      <c r="AW2045">
        <v>5618</v>
      </c>
    </row>
    <row r="2046" spans="1:49" x14ac:dyDescent="0.25">
      <c r="A2046">
        <v>20150162</v>
      </c>
      <c r="B2046">
        <v>20415</v>
      </c>
      <c r="C2046">
        <v>2015</v>
      </c>
      <c r="D2046" t="s">
        <v>6911</v>
      </c>
      <c r="E2046">
        <v>22610</v>
      </c>
      <c r="F2046" t="s">
        <v>210</v>
      </c>
      <c r="G2046" t="s">
        <v>1264</v>
      </c>
      <c r="H2046" t="s">
        <v>51</v>
      </c>
      <c r="I2046" t="s">
        <v>52</v>
      </c>
      <c r="J2046" t="s">
        <v>63</v>
      </c>
      <c r="M2046" t="s">
        <v>618</v>
      </c>
      <c r="N2046" t="s">
        <v>108</v>
      </c>
      <c r="O2046" t="s">
        <v>91</v>
      </c>
      <c r="P2046">
        <v>29.79064</v>
      </c>
      <c r="Q2046">
        <v>-95.2821</v>
      </c>
      <c r="R2046" t="s">
        <v>57</v>
      </c>
      <c r="S2046" t="s">
        <v>461</v>
      </c>
      <c r="T2046">
        <v>2.38</v>
      </c>
      <c r="V2046">
        <f>Tabla_database[[#This Row],[Unintentional Release (Barrels)]]+Tabla_database[[#This Row],[Intentional Release (Barrels)]]</f>
        <v>2.38</v>
      </c>
      <c r="W2046">
        <v>2.38</v>
      </c>
      <c r="X2046">
        <v>0</v>
      </c>
      <c r="Y2046" t="s">
        <v>59</v>
      </c>
      <c r="Z2046" t="s">
        <v>59</v>
      </c>
      <c r="AA2046" t="s">
        <v>59</v>
      </c>
      <c r="AD2046">
        <v>0</v>
      </c>
      <c r="AQ2046">
        <v>0</v>
      </c>
      <c r="AR2046">
        <v>100</v>
      </c>
      <c r="AS2046">
        <v>0</v>
      </c>
      <c r="AT2046">
        <v>1600</v>
      </c>
      <c r="AU2046">
        <v>5000</v>
      </c>
      <c r="AV2046">
        <v>0</v>
      </c>
      <c r="AW2046">
        <v>6700</v>
      </c>
    </row>
    <row r="2047" spans="1:49" x14ac:dyDescent="0.25">
      <c r="A2047">
        <v>20150159</v>
      </c>
      <c r="B2047">
        <v>21307</v>
      </c>
      <c r="C2047">
        <v>2015</v>
      </c>
      <c r="D2047" t="s">
        <v>6912</v>
      </c>
      <c r="E2047">
        <v>9175</v>
      </c>
      <c r="F2047" t="s">
        <v>139</v>
      </c>
      <c r="G2047" t="s">
        <v>6913</v>
      </c>
      <c r="H2047" t="s">
        <v>51</v>
      </c>
      <c r="I2047" t="s">
        <v>52</v>
      </c>
      <c r="J2047" t="s">
        <v>63</v>
      </c>
      <c r="N2047" t="s">
        <v>6914</v>
      </c>
      <c r="O2047" t="s">
        <v>56</v>
      </c>
      <c r="P2047">
        <v>38.609200000000001</v>
      </c>
      <c r="Q2047">
        <v>-100.048101</v>
      </c>
      <c r="R2047" t="s">
        <v>67</v>
      </c>
      <c r="S2047" t="s">
        <v>227</v>
      </c>
      <c r="T2047">
        <v>0.38</v>
      </c>
      <c r="V2047">
        <f>Tabla_database[[#This Row],[Unintentional Release (Barrels)]]+Tabla_database[[#This Row],[Intentional Release (Barrels)]]</f>
        <v>0.38</v>
      </c>
      <c r="W2047">
        <v>0.23</v>
      </c>
      <c r="X2047">
        <v>0.15</v>
      </c>
      <c r="Y2047" t="s">
        <v>59</v>
      </c>
      <c r="Z2047" t="s">
        <v>59</v>
      </c>
      <c r="AA2047" t="s">
        <v>99</v>
      </c>
      <c r="AB2047" t="s">
        <v>6915</v>
      </c>
      <c r="AC2047" t="s">
        <v>6916</v>
      </c>
      <c r="AD2047">
        <v>0</v>
      </c>
      <c r="AQ2047">
        <v>16000</v>
      </c>
      <c r="AR2047">
        <v>7</v>
      </c>
      <c r="AS2047">
        <v>0</v>
      </c>
      <c r="AT2047">
        <v>2500</v>
      </c>
      <c r="AU2047">
        <v>250</v>
      </c>
      <c r="AV2047">
        <v>0</v>
      </c>
      <c r="AW2047">
        <v>18757</v>
      </c>
    </row>
    <row r="2048" spans="1:49" x14ac:dyDescent="0.25">
      <c r="A2048">
        <v>20150150</v>
      </c>
      <c r="B2048">
        <v>20432</v>
      </c>
      <c r="C2048">
        <v>2015</v>
      </c>
      <c r="D2048" t="s">
        <v>6917</v>
      </c>
      <c r="E2048">
        <v>30829</v>
      </c>
      <c r="F2048" t="s">
        <v>1245</v>
      </c>
      <c r="G2048" t="s">
        <v>6918</v>
      </c>
      <c r="H2048" t="s">
        <v>51</v>
      </c>
      <c r="I2048" t="s">
        <v>52</v>
      </c>
      <c r="J2048" t="s">
        <v>63</v>
      </c>
      <c r="M2048" t="s">
        <v>618</v>
      </c>
      <c r="N2048" t="s">
        <v>108</v>
      </c>
      <c r="O2048" t="s">
        <v>91</v>
      </c>
      <c r="P2048">
        <v>29.747986000000001</v>
      </c>
      <c r="Q2048">
        <v>-95.129616999999996</v>
      </c>
      <c r="R2048" t="s">
        <v>67</v>
      </c>
      <c r="S2048" t="s">
        <v>227</v>
      </c>
      <c r="T2048">
        <v>3</v>
      </c>
      <c r="V2048">
        <f>Tabla_database[[#This Row],[Unintentional Release (Barrels)]]+Tabla_database[[#This Row],[Intentional Release (Barrels)]]</f>
        <v>3</v>
      </c>
      <c r="W2048">
        <v>3</v>
      </c>
      <c r="X2048">
        <v>0</v>
      </c>
      <c r="Y2048" t="s">
        <v>59</v>
      </c>
      <c r="Z2048" t="s">
        <v>59</v>
      </c>
      <c r="AA2048" t="s">
        <v>59</v>
      </c>
      <c r="AD2048">
        <v>0</v>
      </c>
      <c r="AQ2048">
        <v>900</v>
      </c>
      <c r="AR2048">
        <v>150</v>
      </c>
      <c r="AS2048">
        <v>0</v>
      </c>
      <c r="AT2048">
        <v>0</v>
      </c>
      <c r="AU2048">
        <v>0</v>
      </c>
      <c r="AV2048">
        <v>0</v>
      </c>
      <c r="AW2048">
        <v>1050</v>
      </c>
    </row>
    <row r="2049" spans="1:49" x14ac:dyDescent="0.25">
      <c r="A2049">
        <v>20160148</v>
      </c>
      <c r="B2049">
        <v>22000</v>
      </c>
      <c r="C2049">
        <v>2015</v>
      </c>
      <c r="D2049" t="s">
        <v>6919</v>
      </c>
      <c r="E2049">
        <v>30782</v>
      </c>
      <c r="F2049" t="s">
        <v>2939</v>
      </c>
      <c r="G2049" t="s">
        <v>6920</v>
      </c>
      <c r="H2049" t="s">
        <v>51</v>
      </c>
      <c r="I2049" t="s">
        <v>80</v>
      </c>
      <c r="J2049" t="s">
        <v>63</v>
      </c>
      <c r="M2049" t="s">
        <v>2930</v>
      </c>
      <c r="N2049" t="s">
        <v>4727</v>
      </c>
      <c r="O2049" t="s">
        <v>91</v>
      </c>
      <c r="P2049">
        <v>28.460100000000001</v>
      </c>
      <c r="Q2049">
        <v>-98.448849999999993</v>
      </c>
      <c r="R2049" t="s">
        <v>143</v>
      </c>
      <c r="S2049" t="s">
        <v>144</v>
      </c>
      <c r="T2049">
        <v>400</v>
      </c>
      <c r="V2049">
        <f>Tabla_database[[#This Row],[Unintentional Release (Barrels)]]+Tabla_database[[#This Row],[Intentional Release (Barrels)]]</f>
        <v>400</v>
      </c>
      <c r="W2049">
        <v>210</v>
      </c>
      <c r="X2049">
        <v>190</v>
      </c>
      <c r="Y2049" t="s">
        <v>59</v>
      </c>
      <c r="Z2049" t="s">
        <v>59</v>
      </c>
      <c r="AA2049" t="s">
        <v>99</v>
      </c>
      <c r="AB2049" t="s">
        <v>6921</v>
      </c>
      <c r="AC2049" t="s">
        <v>6922</v>
      </c>
      <c r="AD2049">
        <v>0</v>
      </c>
      <c r="AQ2049">
        <v>15000</v>
      </c>
      <c r="AR2049">
        <v>20000</v>
      </c>
      <c r="AS2049">
        <v>0</v>
      </c>
      <c r="AT2049">
        <v>5000</v>
      </c>
      <c r="AU2049">
        <v>500000</v>
      </c>
      <c r="AV2049">
        <v>0</v>
      </c>
      <c r="AW2049">
        <v>540000</v>
      </c>
    </row>
    <row r="2050" spans="1:49" x14ac:dyDescent="0.25">
      <c r="A2050">
        <v>20150158</v>
      </c>
      <c r="B2050">
        <v>21246</v>
      </c>
      <c r="C2050">
        <v>2015</v>
      </c>
      <c r="D2050" t="s">
        <v>6923</v>
      </c>
      <c r="E2050">
        <v>31174</v>
      </c>
      <c r="F2050" t="s">
        <v>171</v>
      </c>
      <c r="G2050" t="s">
        <v>6924</v>
      </c>
      <c r="H2050" t="s">
        <v>51</v>
      </c>
      <c r="I2050" t="s">
        <v>52</v>
      </c>
      <c r="J2050" t="s">
        <v>63</v>
      </c>
      <c r="M2050" t="s">
        <v>6925</v>
      </c>
      <c r="N2050" t="s">
        <v>6926</v>
      </c>
      <c r="O2050" t="s">
        <v>75</v>
      </c>
      <c r="P2050">
        <v>29.621872199999999</v>
      </c>
      <c r="Q2050">
        <v>-90.689838890000004</v>
      </c>
      <c r="R2050" t="s">
        <v>57</v>
      </c>
      <c r="S2050" t="s">
        <v>461</v>
      </c>
      <c r="T2050">
        <v>0.36</v>
      </c>
      <c r="V2050">
        <f>Tabla_database[[#This Row],[Unintentional Release (Barrels)]]+Tabla_database[[#This Row],[Intentional Release (Barrels)]]</f>
        <v>0.36</v>
      </c>
      <c r="W2050">
        <v>0.36</v>
      </c>
      <c r="X2050">
        <v>0</v>
      </c>
      <c r="Y2050" t="s">
        <v>59</v>
      </c>
      <c r="Z2050" t="s">
        <v>59</v>
      </c>
      <c r="AA2050" t="s">
        <v>59</v>
      </c>
      <c r="AD2050">
        <v>0</v>
      </c>
      <c r="AQ2050">
        <v>2500</v>
      </c>
      <c r="AR2050">
        <v>0</v>
      </c>
      <c r="AS2050">
        <v>0</v>
      </c>
      <c r="AT2050">
        <v>2500</v>
      </c>
      <c r="AU2050">
        <v>0</v>
      </c>
      <c r="AV2050">
        <v>0</v>
      </c>
      <c r="AW2050">
        <v>5000</v>
      </c>
    </row>
    <row r="2051" spans="1:49" x14ac:dyDescent="0.25">
      <c r="A2051">
        <v>20150166</v>
      </c>
      <c r="B2051">
        <v>20420</v>
      </c>
      <c r="C2051">
        <v>2015</v>
      </c>
      <c r="D2051" t="s">
        <v>6923</v>
      </c>
      <c r="E2051">
        <v>30829</v>
      </c>
      <c r="F2051" t="s">
        <v>1245</v>
      </c>
      <c r="G2051" t="s">
        <v>6927</v>
      </c>
      <c r="H2051" t="s">
        <v>51</v>
      </c>
      <c r="I2051" t="s">
        <v>52</v>
      </c>
      <c r="J2051" t="s">
        <v>63</v>
      </c>
      <c r="M2051" t="s">
        <v>618</v>
      </c>
      <c r="N2051" t="s">
        <v>108</v>
      </c>
      <c r="O2051" t="s">
        <v>91</v>
      </c>
      <c r="P2051">
        <v>29.610094</v>
      </c>
      <c r="Q2051">
        <v>-95.181228000000004</v>
      </c>
      <c r="R2051" t="s">
        <v>57</v>
      </c>
      <c r="S2051" t="s">
        <v>326</v>
      </c>
      <c r="T2051">
        <v>1</v>
      </c>
      <c r="V2051">
        <f>Tabla_database[[#This Row],[Unintentional Release (Barrels)]]+Tabla_database[[#This Row],[Intentional Release (Barrels)]]</f>
        <v>1</v>
      </c>
      <c r="W2051">
        <v>1</v>
      </c>
      <c r="X2051">
        <v>0</v>
      </c>
      <c r="Y2051" t="s">
        <v>59</v>
      </c>
      <c r="Z2051" t="s">
        <v>59</v>
      </c>
      <c r="AA2051" t="s">
        <v>99</v>
      </c>
      <c r="AB2051" t="s">
        <v>6928</v>
      </c>
      <c r="AC2051" t="s">
        <v>6929</v>
      </c>
      <c r="AD2051">
        <v>0</v>
      </c>
      <c r="AQ2051">
        <v>40000</v>
      </c>
      <c r="AR2051">
        <v>50</v>
      </c>
      <c r="AS2051">
        <v>0</v>
      </c>
      <c r="AT2051">
        <v>0</v>
      </c>
      <c r="AU2051">
        <v>0</v>
      </c>
      <c r="AV2051">
        <v>0</v>
      </c>
      <c r="AW2051">
        <v>40050</v>
      </c>
    </row>
    <row r="2052" spans="1:49" x14ac:dyDescent="0.25">
      <c r="A2052">
        <v>20150165</v>
      </c>
      <c r="B2052">
        <v>20572</v>
      </c>
      <c r="C2052">
        <v>2015</v>
      </c>
      <c r="D2052" t="s">
        <v>6930</v>
      </c>
      <c r="E2052">
        <v>22855</v>
      </c>
      <c r="F2052" t="s">
        <v>178</v>
      </c>
      <c r="G2052" t="s">
        <v>6931</v>
      </c>
      <c r="H2052" t="s">
        <v>51</v>
      </c>
      <c r="I2052" t="s">
        <v>52</v>
      </c>
      <c r="J2052" t="s">
        <v>53</v>
      </c>
      <c r="K2052" t="s">
        <v>71</v>
      </c>
      <c r="L2052" t="s">
        <v>173</v>
      </c>
      <c r="M2052" t="s">
        <v>618</v>
      </c>
      <c r="N2052" t="s">
        <v>108</v>
      </c>
      <c r="O2052" t="s">
        <v>91</v>
      </c>
      <c r="P2052">
        <v>29.705369000000001</v>
      </c>
      <c r="Q2052">
        <v>-95.249281999999994</v>
      </c>
      <c r="R2052" t="s">
        <v>67</v>
      </c>
      <c r="S2052" t="s">
        <v>117</v>
      </c>
      <c r="T2052">
        <v>0.79</v>
      </c>
      <c r="U2052">
        <v>0</v>
      </c>
      <c r="V2052">
        <f>Tabla_database[[#This Row],[Unintentional Release (Barrels)]]+Tabla_database[[#This Row],[Intentional Release (Barrels)]]</f>
        <v>0.79</v>
      </c>
      <c r="W2052">
        <v>0</v>
      </c>
      <c r="X2052">
        <v>0.79</v>
      </c>
      <c r="Y2052" t="s">
        <v>59</v>
      </c>
      <c r="Z2052" t="s">
        <v>59</v>
      </c>
      <c r="AA2052" t="s">
        <v>59</v>
      </c>
      <c r="AD2052">
        <v>0</v>
      </c>
      <c r="AQ2052">
        <v>0</v>
      </c>
      <c r="AR2052">
        <v>50</v>
      </c>
      <c r="AS2052">
        <v>0</v>
      </c>
      <c r="AT2052">
        <v>53663</v>
      </c>
      <c r="AU2052">
        <v>0</v>
      </c>
      <c r="AV2052">
        <v>0</v>
      </c>
      <c r="AW2052">
        <v>53713</v>
      </c>
    </row>
    <row r="2053" spans="1:49" x14ac:dyDescent="0.25">
      <c r="A2053">
        <v>20150167</v>
      </c>
      <c r="B2053">
        <v>21428</v>
      </c>
      <c r="C2053">
        <v>2015</v>
      </c>
      <c r="D2053" t="s">
        <v>6932</v>
      </c>
      <c r="E2053">
        <v>4805</v>
      </c>
      <c r="F2053" t="s">
        <v>218</v>
      </c>
      <c r="G2053" t="s">
        <v>4379</v>
      </c>
      <c r="H2053" t="s">
        <v>51</v>
      </c>
      <c r="I2053" t="s">
        <v>80</v>
      </c>
      <c r="J2053" t="s">
        <v>105</v>
      </c>
      <c r="K2053" t="s">
        <v>410</v>
      </c>
      <c r="M2053" t="s">
        <v>6933</v>
      </c>
      <c r="N2053" t="s">
        <v>6934</v>
      </c>
      <c r="O2053" t="s">
        <v>376</v>
      </c>
      <c r="P2053">
        <v>38.264828999999999</v>
      </c>
      <c r="Q2053">
        <v>-91.503996999999998</v>
      </c>
      <c r="R2053" t="s">
        <v>67</v>
      </c>
      <c r="S2053" t="s">
        <v>227</v>
      </c>
      <c r="T2053">
        <v>4.4800000000000004</v>
      </c>
      <c r="V2053">
        <f>Tabla_database[[#This Row],[Unintentional Release (Barrels)]]+Tabla_database[[#This Row],[Intentional Release (Barrels)]]</f>
        <v>4.4800000000000004</v>
      </c>
      <c r="W2053">
        <v>4.4800000000000004</v>
      </c>
      <c r="X2053">
        <v>0</v>
      </c>
      <c r="Y2053" t="s">
        <v>59</v>
      </c>
      <c r="Z2053" t="s">
        <v>59</v>
      </c>
      <c r="AA2053" t="s">
        <v>99</v>
      </c>
      <c r="AB2053" t="s">
        <v>6935</v>
      </c>
      <c r="AC2053" t="s">
        <v>6936</v>
      </c>
      <c r="AD2053">
        <v>0</v>
      </c>
      <c r="AQ2053">
        <v>25000</v>
      </c>
      <c r="AR2053">
        <v>150</v>
      </c>
      <c r="AS2053">
        <v>0</v>
      </c>
      <c r="AT2053">
        <v>75000</v>
      </c>
      <c r="AU2053">
        <v>200000</v>
      </c>
      <c r="AV2053">
        <v>0</v>
      </c>
      <c r="AW2053">
        <v>300150</v>
      </c>
    </row>
    <row r="2054" spans="1:49" x14ac:dyDescent="0.25">
      <c r="A2054">
        <v>20150163</v>
      </c>
      <c r="B2054">
        <v>21904</v>
      </c>
      <c r="C2054">
        <v>2015</v>
      </c>
      <c r="D2054" t="s">
        <v>6937</v>
      </c>
      <c r="E2054">
        <v>18718</v>
      </c>
      <c r="F2054" t="s">
        <v>306</v>
      </c>
      <c r="G2054" t="s">
        <v>6938</v>
      </c>
      <c r="H2054" t="s">
        <v>51</v>
      </c>
      <c r="I2054" t="s">
        <v>80</v>
      </c>
      <c r="J2054" t="s">
        <v>105</v>
      </c>
      <c r="K2054" t="s">
        <v>410</v>
      </c>
      <c r="M2054" t="s">
        <v>6939</v>
      </c>
      <c r="N2054" t="s">
        <v>1666</v>
      </c>
      <c r="O2054" t="s">
        <v>451</v>
      </c>
      <c r="P2054">
        <v>39.940240000000003</v>
      </c>
      <c r="Q2054">
        <v>-75.479900000000001</v>
      </c>
      <c r="R2054" t="s">
        <v>143</v>
      </c>
      <c r="S2054" t="s">
        <v>321</v>
      </c>
      <c r="T2054">
        <v>0.4</v>
      </c>
      <c r="V2054">
        <f>Tabla_database[[#This Row],[Unintentional Release (Barrels)]]+Tabla_database[[#This Row],[Intentional Release (Barrels)]]</f>
        <v>0.4</v>
      </c>
      <c r="W2054">
        <v>0.4</v>
      </c>
      <c r="X2054">
        <v>0</v>
      </c>
      <c r="Y2054" t="s">
        <v>59</v>
      </c>
      <c r="Z2054" t="s">
        <v>59</v>
      </c>
      <c r="AA2054" t="s">
        <v>99</v>
      </c>
      <c r="AB2054" t="s">
        <v>6940</v>
      </c>
      <c r="AC2054" t="s">
        <v>6941</v>
      </c>
      <c r="AD2054">
        <v>0</v>
      </c>
      <c r="AQ2054">
        <v>30000</v>
      </c>
      <c r="AR2054">
        <v>24</v>
      </c>
      <c r="AS2054">
        <v>46550</v>
      </c>
      <c r="AT2054">
        <v>100000</v>
      </c>
      <c r="AU2054">
        <v>75000</v>
      </c>
      <c r="AV2054">
        <v>240000</v>
      </c>
      <c r="AW2054">
        <v>491574</v>
      </c>
    </row>
    <row r="2055" spans="1:49" x14ac:dyDescent="0.25">
      <c r="A2055">
        <v>20150164</v>
      </c>
      <c r="B2055">
        <v>20418</v>
      </c>
      <c r="C2055">
        <v>2015</v>
      </c>
      <c r="D2055" t="s">
        <v>6942</v>
      </c>
      <c r="E2055">
        <v>31618</v>
      </c>
      <c r="F2055" t="s">
        <v>362</v>
      </c>
      <c r="G2055" t="s">
        <v>6943</v>
      </c>
      <c r="H2055" t="s">
        <v>51</v>
      </c>
      <c r="I2055" t="s">
        <v>80</v>
      </c>
      <c r="J2055" t="s">
        <v>53</v>
      </c>
      <c r="K2055" t="s">
        <v>71</v>
      </c>
      <c r="L2055" t="s">
        <v>1339</v>
      </c>
      <c r="M2055" t="s">
        <v>1087</v>
      </c>
      <c r="N2055" t="s">
        <v>1805</v>
      </c>
      <c r="O2055" t="s">
        <v>91</v>
      </c>
      <c r="P2055">
        <v>29.862472</v>
      </c>
      <c r="Q2055">
        <v>-94.905643999999995</v>
      </c>
      <c r="R2055" t="s">
        <v>143</v>
      </c>
      <c r="S2055" t="s">
        <v>321</v>
      </c>
      <c r="T2055">
        <v>5</v>
      </c>
      <c r="U2055">
        <v>2000</v>
      </c>
      <c r="V2055">
        <f>Tabla_database[[#This Row],[Unintentional Release (Barrels)]]+Tabla_database[[#This Row],[Intentional Release (Barrels)]]</f>
        <v>2005</v>
      </c>
      <c r="W2055">
        <v>0</v>
      </c>
      <c r="X2055">
        <v>5</v>
      </c>
      <c r="Y2055" t="s">
        <v>59</v>
      </c>
      <c r="Z2055" t="s">
        <v>59</v>
      </c>
      <c r="AA2055" t="s">
        <v>99</v>
      </c>
      <c r="AB2055" t="s">
        <v>6944</v>
      </c>
      <c r="AC2055" t="s">
        <v>6945</v>
      </c>
      <c r="AD2055">
        <v>0</v>
      </c>
      <c r="AQ2055">
        <v>80000</v>
      </c>
      <c r="AR2055">
        <v>200</v>
      </c>
      <c r="AS2055">
        <v>0</v>
      </c>
      <c r="AT2055">
        <v>0</v>
      </c>
      <c r="AU2055">
        <v>0</v>
      </c>
      <c r="AV2055">
        <v>0</v>
      </c>
      <c r="AW2055">
        <v>80200</v>
      </c>
    </row>
    <row r="2056" spans="1:49" x14ac:dyDescent="0.25">
      <c r="A2056">
        <v>20150172</v>
      </c>
      <c r="B2056">
        <v>20937</v>
      </c>
      <c r="C2056">
        <v>2015</v>
      </c>
      <c r="D2056" t="s">
        <v>6946</v>
      </c>
      <c r="E2056">
        <v>2552</v>
      </c>
      <c r="F2056" t="s">
        <v>340</v>
      </c>
      <c r="G2056" t="s">
        <v>6947</v>
      </c>
      <c r="H2056" t="s">
        <v>51</v>
      </c>
      <c r="I2056" t="s">
        <v>80</v>
      </c>
      <c r="J2056" t="s">
        <v>105</v>
      </c>
      <c r="K2056" t="s">
        <v>116</v>
      </c>
      <c r="M2056" t="s">
        <v>5254</v>
      </c>
      <c r="N2056" t="s">
        <v>6948</v>
      </c>
      <c r="O2056" t="s">
        <v>759</v>
      </c>
      <c r="P2056">
        <v>34.753425999999997</v>
      </c>
      <c r="Q2056">
        <v>-82.150527999999994</v>
      </c>
      <c r="R2056" t="s">
        <v>67</v>
      </c>
      <c r="S2056" t="s">
        <v>135</v>
      </c>
      <c r="T2056">
        <v>62.9</v>
      </c>
      <c r="V2056">
        <f>Tabla_database[[#This Row],[Unintentional Release (Barrels)]]+Tabla_database[[#This Row],[Intentional Release (Barrels)]]</f>
        <v>62.9</v>
      </c>
      <c r="W2056">
        <v>62.9</v>
      </c>
      <c r="X2056">
        <v>0</v>
      </c>
      <c r="Y2056" t="s">
        <v>59</v>
      </c>
      <c r="Z2056" t="s">
        <v>59</v>
      </c>
      <c r="AA2056" t="s">
        <v>99</v>
      </c>
      <c r="AB2056" t="s">
        <v>6949</v>
      </c>
      <c r="AC2056" t="s">
        <v>6950</v>
      </c>
      <c r="AD2056">
        <v>0</v>
      </c>
      <c r="AQ2056">
        <v>150000</v>
      </c>
      <c r="AR2056">
        <v>6000</v>
      </c>
      <c r="AS2056">
        <v>0</v>
      </c>
      <c r="AT2056">
        <v>945000</v>
      </c>
      <c r="AU2056">
        <v>650000</v>
      </c>
      <c r="AV2056">
        <v>200000</v>
      </c>
      <c r="AW2056">
        <v>1951000</v>
      </c>
    </row>
    <row r="2057" spans="1:49" x14ac:dyDescent="0.25">
      <c r="A2057">
        <v>20150170</v>
      </c>
      <c r="B2057">
        <v>20427</v>
      </c>
      <c r="C2057">
        <v>2015</v>
      </c>
      <c r="D2057" t="s">
        <v>6951</v>
      </c>
      <c r="E2057">
        <v>2552</v>
      </c>
      <c r="F2057" t="s">
        <v>340</v>
      </c>
      <c r="G2057" t="s">
        <v>6952</v>
      </c>
      <c r="H2057" t="s">
        <v>51</v>
      </c>
      <c r="I2057" t="s">
        <v>52</v>
      </c>
      <c r="J2057" t="s">
        <v>105</v>
      </c>
      <c r="K2057" t="s">
        <v>106</v>
      </c>
      <c r="M2057" t="s">
        <v>2899</v>
      </c>
      <c r="N2057" t="s">
        <v>6953</v>
      </c>
      <c r="O2057" t="s">
        <v>1435</v>
      </c>
      <c r="P2057">
        <v>39.230426000000001</v>
      </c>
      <c r="Q2057">
        <v>-76.573993999999999</v>
      </c>
      <c r="R2057" t="s">
        <v>67</v>
      </c>
      <c r="S2057" t="s">
        <v>227</v>
      </c>
      <c r="T2057">
        <v>0.36</v>
      </c>
      <c r="V2057">
        <f>Tabla_database[[#This Row],[Unintentional Release (Barrels)]]+Tabla_database[[#This Row],[Intentional Release (Barrels)]]</f>
        <v>0.36</v>
      </c>
      <c r="W2057">
        <v>0.36</v>
      </c>
      <c r="X2057">
        <v>0</v>
      </c>
      <c r="Y2057" t="s">
        <v>59</v>
      </c>
      <c r="Z2057" t="s">
        <v>59</v>
      </c>
      <c r="AA2057" t="s">
        <v>99</v>
      </c>
      <c r="AB2057" t="s">
        <v>6954</v>
      </c>
      <c r="AC2057" t="s">
        <v>6955</v>
      </c>
      <c r="AD2057">
        <v>0</v>
      </c>
      <c r="AQ2057">
        <v>1000</v>
      </c>
      <c r="AR2057">
        <v>2</v>
      </c>
      <c r="AS2057">
        <v>0</v>
      </c>
      <c r="AT2057">
        <v>0</v>
      </c>
      <c r="AU2057">
        <v>2500</v>
      </c>
      <c r="AV2057">
        <v>0</v>
      </c>
      <c r="AW2057">
        <v>3502</v>
      </c>
    </row>
    <row r="2058" spans="1:49" x14ac:dyDescent="0.25">
      <c r="A2058">
        <v>20150161</v>
      </c>
      <c r="B2058">
        <v>21024</v>
      </c>
      <c r="C2058">
        <v>2015</v>
      </c>
      <c r="D2058" t="s">
        <v>6956</v>
      </c>
      <c r="E2058">
        <v>31574</v>
      </c>
      <c r="F2058" t="s">
        <v>6396</v>
      </c>
      <c r="G2058" t="s">
        <v>6957</v>
      </c>
      <c r="H2058" t="s">
        <v>51</v>
      </c>
      <c r="I2058" t="s">
        <v>52</v>
      </c>
      <c r="J2058" t="s">
        <v>63</v>
      </c>
      <c r="N2058" t="s">
        <v>6699</v>
      </c>
      <c r="O2058" t="s">
        <v>400</v>
      </c>
      <c r="P2058">
        <v>32.062707000000003</v>
      </c>
      <c r="Q2058">
        <v>-103.88193699999999</v>
      </c>
      <c r="R2058" t="s">
        <v>57</v>
      </c>
      <c r="S2058" t="s">
        <v>183</v>
      </c>
      <c r="T2058">
        <v>50</v>
      </c>
      <c r="V2058">
        <f>Tabla_database[[#This Row],[Unintentional Release (Barrels)]]+Tabla_database[[#This Row],[Intentional Release (Barrels)]]</f>
        <v>50</v>
      </c>
      <c r="W2058">
        <v>50</v>
      </c>
      <c r="X2058">
        <v>0</v>
      </c>
      <c r="Y2058" t="s">
        <v>59</v>
      </c>
      <c r="Z2058" t="s">
        <v>59</v>
      </c>
      <c r="AA2058" t="s">
        <v>99</v>
      </c>
      <c r="AB2058" t="s">
        <v>6958</v>
      </c>
      <c r="AC2058" t="s">
        <v>6959</v>
      </c>
      <c r="AD2058">
        <v>0</v>
      </c>
      <c r="AQ2058">
        <v>0</v>
      </c>
      <c r="AR2058">
        <v>1519</v>
      </c>
      <c r="AS2058">
        <v>0</v>
      </c>
      <c r="AT2058">
        <v>15000</v>
      </c>
      <c r="AU2058">
        <v>93000</v>
      </c>
      <c r="AV2058">
        <v>0</v>
      </c>
      <c r="AW2058">
        <v>109519</v>
      </c>
    </row>
    <row r="2059" spans="1:49" x14ac:dyDescent="0.25">
      <c r="A2059">
        <v>20150173</v>
      </c>
      <c r="B2059">
        <v>20437</v>
      </c>
      <c r="C2059">
        <v>2015</v>
      </c>
      <c r="D2059" t="s">
        <v>6960</v>
      </c>
      <c r="E2059">
        <v>4805</v>
      </c>
      <c r="F2059" t="s">
        <v>218</v>
      </c>
      <c r="G2059" t="s">
        <v>6961</v>
      </c>
      <c r="H2059" t="s">
        <v>51</v>
      </c>
      <c r="I2059" t="s">
        <v>52</v>
      </c>
      <c r="J2059" t="s">
        <v>105</v>
      </c>
      <c r="K2059" t="s">
        <v>106</v>
      </c>
      <c r="M2059" t="s">
        <v>3738</v>
      </c>
      <c r="N2059" t="s">
        <v>1666</v>
      </c>
      <c r="O2059" t="s">
        <v>151</v>
      </c>
      <c r="P2059">
        <v>36.642349189999997</v>
      </c>
      <c r="Q2059">
        <v>-94.973157499999999</v>
      </c>
      <c r="R2059" t="s">
        <v>67</v>
      </c>
      <c r="S2059" t="s">
        <v>117</v>
      </c>
      <c r="T2059">
        <v>0.26</v>
      </c>
      <c r="V2059">
        <f>Tabla_database[[#This Row],[Unintentional Release (Barrels)]]+Tabla_database[[#This Row],[Intentional Release (Barrels)]]</f>
        <v>0.26</v>
      </c>
      <c r="W2059">
        <v>0.26</v>
      </c>
      <c r="X2059">
        <v>0</v>
      </c>
      <c r="Y2059" t="s">
        <v>59</v>
      </c>
      <c r="Z2059" t="s">
        <v>59</v>
      </c>
      <c r="AA2059" t="s">
        <v>59</v>
      </c>
      <c r="AD2059">
        <v>0</v>
      </c>
      <c r="AQ2059">
        <v>5400</v>
      </c>
      <c r="AR2059">
        <v>35</v>
      </c>
      <c r="AS2059">
        <v>0</v>
      </c>
      <c r="AT2059">
        <v>10000</v>
      </c>
      <c r="AU2059">
        <v>2700</v>
      </c>
      <c r="AV2059">
        <v>0</v>
      </c>
      <c r="AW2059">
        <v>18135</v>
      </c>
    </row>
    <row r="2060" spans="1:49" x14ac:dyDescent="0.25">
      <c r="A2060">
        <v>20150153</v>
      </c>
      <c r="B2060">
        <v>20379</v>
      </c>
      <c r="C2060">
        <v>2015</v>
      </c>
      <c r="D2060" t="s">
        <v>6962</v>
      </c>
      <c r="E2060">
        <v>26149</v>
      </c>
      <c r="F2060" t="s">
        <v>716</v>
      </c>
      <c r="G2060" t="s">
        <v>1581</v>
      </c>
      <c r="H2060" t="s">
        <v>51</v>
      </c>
      <c r="I2060" t="s">
        <v>52</v>
      </c>
      <c r="J2060" t="s">
        <v>63</v>
      </c>
      <c r="M2060" t="s">
        <v>1582</v>
      </c>
      <c r="N2060" t="s">
        <v>6963</v>
      </c>
      <c r="O2060" t="s">
        <v>719</v>
      </c>
      <c r="P2060">
        <v>70.257147000000003</v>
      </c>
      <c r="Q2060">
        <v>-148.621973</v>
      </c>
      <c r="R2060" t="s">
        <v>67</v>
      </c>
      <c r="S2060" t="s">
        <v>68</v>
      </c>
      <c r="T2060">
        <v>4.3099999999999996</v>
      </c>
      <c r="V2060">
        <f>Tabla_database[[#This Row],[Unintentional Release (Barrels)]]+Tabla_database[[#This Row],[Intentional Release (Barrels)]]</f>
        <v>4.3099999999999996</v>
      </c>
      <c r="W2060">
        <v>4.3099999999999996</v>
      </c>
      <c r="X2060">
        <v>0</v>
      </c>
      <c r="Y2060" t="s">
        <v>59</v>
      </c>
      <c r="Z2060" t="s">
        <v>59</v>
      </c>
      <c r="AA2060" t="s">
        <v>59</v>
      </c>
      <c r="AD2060">
        <v>0</v>
      </c>
      <c r="AQ2060">
        <v>10376</v>
      </c>
      <c r="AR2060">
        <v>0</v>
      </c>
      <c r="AS2060">
        <v>0</v>
      </c>
      <c r="AT2060">
        <v>30775</v>
      </c>
      <c r="AU2060">
        <v>0</v>
      </c>
      <c r="AV2060">
        <v>0</v>
      </c>
      <c r="AW2060">
        <v>41151</v>
      </c>
    </row>
    <row r="2061" spans="1:49" x14ac:dyDescent="0.25">
      <c r="A2061">
        <v>20150171</v>
      </c>
      <c r="B2061">
        <v>20428</v>
      </c>
      <c r="C2061">
        <v>2015</v>
      </c>
      <c r="D2061" t="s">
        <v>6964</v>
      </c>
      <c r="E2061">
        <v>31618</v>
      </c>
      <c r="F2061" t="s">
        <v>362</v>
      </c>
      <c r="G2061" t="s">
        <v>6965</v>
      </c>
      <c r="H2061" t="s">
        <v>51</v>
      </c>
      <c r="I2061" t="s">
        <v>52</v>
      </c>
      <c r="J2061" t="s">
        <v>53</v>
      </c>
      <c r="K2061" t="s">
        <v>71</v>
      </c>
      <c r="L2061" t="s">
        <v>6966</v>
      </c>
      <c r="N2061" t="s">
        <v>108</v>
      </c>
      <c r="O2061" t="s">
        <v>91</v>
      </c>
      <c r="P2061">
        <v>29.57863</v>
      </c>
      <c r="Q2061">
        <v>-95.017273000000003</v>
      </c>
      <c r="R2061" t="s">
        <v>57</v>
      </c>
      <c r="S2061" t="s">
        <v>3050</v>
      </c>
      <c r="T2061">
        <v>2.2999999999999998</v>
      </c>
      <c r="U2061">
        <v>0</v>
      </c>
      <c r="V2061">
        <f>Tabla_database[[#This Row],[Unintentional Release (Barrels)]]+Tabla_database[[#This Row],[Intentional Release (Barrels)]]</f>
        <v>2.2999999999999998</v>
      </c>
      <c r="W2061">
        <v>0</v>
      </c>
      <c r="X2061">
        <v>2.2999999999999998</v>
      </c>
      <c r="Y2061" t="s">
        <v>59</v>
      </c>
      <c r="Z2061" t="s">
        <v>59</v>
      </c>
      <c r="AA2061" t="s">
        <v>59</v>
      </c>
      <c r="AD2061">
        <v>0</v>
      </c>
      <c r="AQ2061">
        <v>0</v>
      </c>
      <c r="AR2061">
        <v>100</v>
      </c>
      <c r="AS2061">
        <v>0</v>
      </c>
      <c r="AT2061">
        <v>0</v>
      </c>
      <c r="AU2061">
        <v>0</v>
      </c>
      <c r="AV2061">
        <v>0</v>
      </c>
      <c r="AW2061">
        <v>100</v>
      </c>
    </row>
    <row r="2062" spans="1:49" x14ac:dyDescent="0.25">
      <c r="A2062">
        <v>20150181</v>
      </c>
      <c r="B2062">
        <v>20450</v>
      </c>
      <c r="C2062">
        <v>2015</v>
      </c>
      <c r="D2062" t="s">
        <v>6967</v>
      </c>
      <c r="E2062">
        <v>300</v>
      </c>
      <c r="F2062" t="s">
        <v>87</v>
      </c>
      <c r="G2062" t="s">
        <v>6721</v>
      </c>
      <c r="H2062" t="s">
        <v>51</v>
      </c>
      <c r="I2062" t="s">
        <v>52</v>
      </c>
      <c r="J2062" t="s">
        <v>63</v>
      </c>
      <c r="M2062" t="s">
        <v>2258</v>
      </c>
      <c r="N2062" t="s">
        <v>226</v>
      </c>
      <c r="O2062" t="s">
        <v>195</v>
      </c>
      <c r="P2062">
        <v>35.019745999999998</v>
      </c>
      <c r="Q2062">
        <v>-119.06453999999999</v>
      </c>
      <c r="R2062" t="s">
        <v>67</v>
      </c>
      <c r="S2062" t="s">
        <v>208</v>
      </c>
      <c r="T2062">
        <v>0.95</v>
      </c>
      <c r="V2062">
        <f>Tabla_database[[#This Row],[Unintentional Release (Barrels)]]+Tabla_database[[#This Row],[Intentional Release (Barrels)]]</f>
        <v>0.95</v>
      </c>
      <c r="W2062">
        <v>0.95</v>
      </c>
      <c r="X2062">
        <v>0</v>
      </c>
      <c r="Y2062" t="s">
        <v>59</v>
      </c>
      <c r="Z2062" t="s">
        <v>59</v>
      </c>
      <c r="AA2062" t="s">
        <v>99</v>
      </c>
      <c r="AB2062" t="s">
        <v>6968</v>
      </c>
      <c r="AC2062" t="s">
        <v>6969</v>
      </c>
      <c r="AD2062">
        <v>0</v>
      </c>
      <c r="AQ2062">
        <v>20</v>
      </c>
      <c r="AR2062">
        <v>50</v>
      </c>
      <c r="AS2062">
        <v>0</v>
      </c>
      <c r="AT2062">
        <v>5000</v>
      </c>
      <c r="AU2062">
        <v>0</v>
      </c>
      <c r="AV2062">
        <v>0</v>
      </c>
      <c r="AW2062">
        <v>5070</v>
      </c>
    </row>
    <row r="2063" spans="1:49" x14ac:dyDescent="0.25">
      <c r="A2063">
        <v>20150180</v>
      </c>
      <c r="B2063">
        <v>21536</v>
      </c>
      <c r="C2063">
        <v>2015</v>
      </c>
      <c r="D2063" t="s">
        <v>6970</v>
      </c>
      <c r="E2063">
        <v>31618</v>
      </c>
      <c r="F2063" t="s">
        <v>362</v>
      </c>
      <c r="G2063" t="s">
        <v>6971</v>
      </c>
      <c r="H2063" t="s">
        <v>51</v>
      </c>
      <c r="I2063" t="s">
        <v>52</v>
      </c>
      <c r="J2063" t="s">
        <v>53</v>
      </c>
      <c r="K2063" t="s">
        <v>71</v>
      </c>
      <c r="L2063" t="s">
        <v>1339</v>
      </c>
      <c r="N2063" t="s">
        <v>6972</v>
      </c>
      <c r="O2063" t="s">
        <v>75</v>
      </c>
      <c r="P2063">
        <v>30.16</v>
      </c>
      <c r="Q2063">
        <v>-92.553460000000001</v>
      </c>
      <c r="R2063" t="s">
        <v>67</v>
      </c>
      <c r="S2063" t="s">
        <v>117</v>
      </c>
      <c r="T2063">
        <v>2535</v>
      </c>
      <c r="U2063">
        <v>0</v>
      </c>
      <c r="V2063">
        <f>Tabla_database[[#This Row],[Unintentional Release (Barrels)]]+Tabla_database[[#This Row],[Intentional Release (Barrels)]]</f>
        <v>2535</v>
      </c>
      <c r="W2063">
        <v>0</v>
      </c>
      <c r="X2063">
        <v>2535</v>
      </c>
      <c r="Y2063" t="s">
        <v>59</v>
      </c>
      <c r="Z2063" t="s">
        <v>59</v>
      </c>
      <c r="AA2063" t="s">
        <v>99</v>
      </c>
      <c r="AB2063" t="s">
        <v>6973</v>
      </c>
      <c r="AC2063" t="s">
        <v>6974</v>
      </c>
      <c r="AD2063">
        <v>37</v>
      </c>
      <c r="AQ2063">
        <v>83000</v>
      </c>
      <c r="AR2063">
        <v>55000</v>
      </c>
      <c r="AS2063">
        <v>0</v>
      </c>
      <c r="AT2063">
        <v>0</v>
      </c>
      <c r="AU2063">
        <v>0</v>
      </c>
      <c r="AV2063">
        <v>32000</v>
      </c>
      <c r="AW2063">
        <v>170000</v>
      </c>
    </row>
    <row r="2064" spans="1:49" x14ac:dyDescent="0.25">
      <c r="A2064">
        <v>20150160</v>
      </c>
      <c r="B2064">
        <v>20410</v>
      </c>
      <c r="C2064">
        <v>2015</v>
      </c>
      <c r="D2064" t="s">
        <v>6975</v>
      </c>
      <c r="E2064">
        <v>30829</v>
      </c>
      <c r="F2064" t="s">
        <v>1245</v>
      </c>
      <c r="G2064" t="s">
        <v>6976</v>
      </c>
      <c r="H2064" t="s">
        <v>51</v>
      </c>
      <c r="I2064" t="s">
        <v>52</v>
      </c>
      <c r="J2064" t="s">
        <v>63</v>
      </c>
      <c r="M2064" t="s">
        <v>1030</v>
      </c>
      <c r="N2064" t="s">
        <v>1030</v>
      </c>
      <c r="O2064" t="s">
        <v>91</v>
      </c>
      <c r="P2064">
        <v>32.007899999999999</v>
      </c>
      <c r="Q2064">
        <v>-102.2379</v>
      </c>
      <c r="R2064" t="s">
        <v>67</v>
      </c>
      <c r="S2064" t="s">
        <v>117</v>
      </c>
      <c r="T2064">
        <v>0.4</v>
      </c>
      <c r="V2064">
        <f>Tabla_database[[#This Row],[Unintentional Release (Barrels)]]+Tabla_database[[#This Row],[Intentional Release (Barrels)]]</f>
        <v>0.4</v>
      </c>
      <c r="W2064">
        <v>0.4</v>
      </c>
      <c r="X2064">
        <v>0</v>
      </c>
      <c r="Y2064" t="s">
        <v>59</v>
      </c>
      <c r="Z2064" t="s">
        <v>59</v>
      </c>
      <c r="AA2064" t="s">
        <v>59</v>
      </c>
      <c r="AD2064">
        <v>0</v>
      </c>
      <c r="AQ2064">
        <v>2850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2850</v>
      </c>
    </row>
    <row r="2065" spans="1:49" x14ac:dyDescent="0.25">
      <c r="A2065">
        <v>20150184</v>
      </c>
      <c r="B2065">
        <v>20460</v>
      </c>
      <c r="C2065">
        <v>2015</v>
      </c>
      <c r="D2065" t="s">
        <v>6977</v>
      </c>
      <c r="E2065">
        <v>18718</v>
      </c>
      <c r="F2065" t="s">
        <v>306</v>
      </c>
      <c r="G2065" t="s">
        <v>4488</v>
      </c>
      <c r="H2065" t="s">
        <v>51</v>
      </c>
      <c r="I2065" t="s">
        <v>52</v>
      </c>
      <c r="J2065" t="s">
        <v>105</v>
      </c>
      <c r="K2065" t="s">
        <v>106</v>
      </c>
      <c r="M2065" t="s">
        <v>6978</v>
      </c>
      <c r="N2065" t="s">
        <v>3968</v>
      </c>
      <c r="O2065" t="s">
        <v>451</v>
      </c>
      <c r="P2065">
        <v>40.318604000000001</v>
      </c>
      <c r="Q2065">
        <v>-76.031435999999999</v>
      </c>
      <c r="R2065" t="s">
        <v>57</v>
      </c>
      <c r="S2065" t="s">
        <v>461</v>
      </c>
      <c r="T2065">
        <v>0.3</v>
      </c>
      <c r="V2065">
        <f>Tabla_database[[#This Row],[Unintentional Release (Barrels)]]+Tabla_database[[#This Row],[Intentional Release (Barrels)]]</f>
        <v>0.3</v>
      </c>
      <c r="W2065">
        <v>0.3</v>
      </c>
      <c r="X2065">
        <v>0</v>
      </c>
      <c r="Y2065" t="s">
        <v>59</v>
      </c>
      <c r="Z2065" t="s">
        <v>59</v>
      </c>
      <c r="AA2065" t="s">
        <v>59</v>
      </c>
      <c r="AD2065">
        <v>0</v>
      </c>
      <c r="AQ2065">
        <v>0</v>
      </c>
      <c r="AR2065">
        <v>30</v>
      </c>
      <c r="AS2065">
        <v>0</v>
      </c>
      <c r="AT2065">
        <v>500</v>
      </c>
      <c r="AU2065">
        <v>0</v>
      </c>
      <c r="AV2065">
        <v>0</v>
      </c>
      <c r="AW2065">
        <v>530</v>
      </c>
    </row>
    <row r="2066" spans="1:49" x14ac:dyDescent="0.25">
      <c r="A2066">
        <v>20150177</v>
      </c>
      <c r="B2066">
        <v>20442</v>
      </c>
      <c r="C2066">
        <v>2015</v>
      </c>
      <c r="D2066" t="s">
        <v>6979</v>
      </c>
      <c r="E2066">
        <v>30829</v>
      </c>
      <c r="F2066" t="s">
        <v>1245</v>
      </c>
      <c r="G2066" t="s">
        <v>6980</v>
      </c>
      <c r="H2066" t="s">
        <v>51</v>
      </c>
      <c r="I2066" t="s">
        <v>52</v>
      </c>
      <c r="J2066" t="s">
        <v>63</v>
      </c>
      <c r="M2066" t="s">
        <v>618</v>
      </c>
      <c r="N2066" t="s">
        <v>108</v>
      </c>
      <c r="O2066" t="s">
        <v>91</v>
      </c>
      <c r="P2066">
        <v>29.748201000000002</v>
      </c>
      <c r="Q2066">
        <v>-95.128671999999995</v>
      </c>
      <c r="R2066" t="s">
        <v>57</v>
      </c>
      <c r="S2066" t="s">
        <v>326</v>
      </c>
      <c r="T2066">
        <v>4</v>
      </c>
      <c r="V2066">
        <f>Tabla_database[[#This Row],[Unintentional Release (Barrels)]]+Tabla_database[[#This Row],[Intentional Release (Barrels)]]</f>
        <v>4</v>
      </c>
      <c r="W2066">
        <v>4</v>
      </c>
      <c r="X2066">
        <v>0</v>
      </c>
      <c r="Y2066" t="s">
        <v>59</v>
      </c>
      <c r="Z2066" t="s">
        <v>59</v>
      </c>
      <c r="AA2066" t="s">
        <v>99</v>
      </c>
      <c r="AB2066" t="s">
        <v>6981</v>
      </c>
      <c r="AC2066" t="s">
        <v>6982</v>
      </c>
      <c r="AD2066">
        <v>0</v>
      </c>
      <c r="AQ2066">
        <v>40500</v>
      </c>
      <c r="AR2066">
        <v>200</v>
      </c>
      <c r="AS2066">
        <v>0</v>
      </c>
      <c r="AT2066">
        <v>0</v>
      </c>
      <c r="AU2066">
        <v>0</v>
      </c>
      <c r="AV2066">
        <v>0</v>
      </c>
      <c r="AW2066">
        <v>40700</v>
      </c>
    </row>
    <row r="2067" spans="1:49" x14ac:dyDescent="0.25">
      <c r="A2067">
        <v>20150186</v>
      </c>
      <c r="B2067">
        <v>20636</v>
      </c>
      <c r="C2067">
        <v>2015</v>
      </c>
      <c r="D2067" t="s">
        <v>6983</v>
      </c>
      <c r="E2067">
        <v>4805</v>
      </c>
      <c r="F2067" t="s">
        <v>218</v>
      </c>
      <c r="G2067" t="s">
        <v>6984</v>
      </c>
      <c r="H2067" t="s">
        <v>51</v>
      </c>
      <c r="I2067" t="s">
        <v>52</v>
      </c>
      <c r="J2067" t="s">
        <v>105</v>
      </c>
      <c r="K2067" t="s">
        <v>116</v>
      </c>
      <c r="M2067" t="s">
        <v>6985</v>
      </c>
      <c r="N2067" t="s">
        <v>1419</v>
      </c>
      <c r="O2067" t="s">
        <v>376</v>
      </c>
      <c r="P2067">
        <v>37.503016610000003</v>
      </c>
      <c r="Q2067">
        <v>-93.279680749999997</v>
      </c>
      <c r="R2067" t="s">
        <v>67</v>
      </c>
      <c r="S2067" t="s">
        <v>208</v>
      </c>
      <c r="T2067">
        <v>0.62</v>
      </c>
      <c r="V2067">
        <f>Tabla_database[[#This Row],[Unintentional Release (Barrels)]]+Tabla_database[[#This Row],[Intentional Release (Barrels)]]</f>
        <v>0.62</v>
      </c>
      <c r="W2067">
        <v>0.62</v>
      </c>
      <c r="X2067">
        <v>0</v>
      </c>
      <c r="Y2067" t="s">
        <v>59</v>
      </c>
      <c r="Z2067" t="s">
        <v>59</v>
      </c>
      <c r="AA2067" t="s">
        <v>99</v>
      </c>
      <c r="AB2067" t="s">
        <v>6986</v>
      </c>
      <c r="AC2067" t="s">
        <v>6987</v>
      </c>
      <c r="AD2067">
        <v>0</v>
      </c>
      <c r="AQ2067">
        <v>500</v>
      </c>
      <c r="AR2067">
        <v>80</v>
      </c>
      <c r="AS2067">
        <v>0</v>
      </c>
      <c r="AT2067">
        <v>10000</v>
      </c>
      <c r="AU2067">
        <v>6000</v>
      </c>
      <c r="AV2067">
        <v>0</v>
      </c>
      <c r="AW2067">
        <v>16580</v>
      </c>
    </row>
    <row r="2068" spans="1:49" x14ac:dyDescent="0.25">
      <c r="A2068">
        <v>20150188</v>
      </c>
      <c r="B2068">
        <v>20467</v>
      </c>
      <c r="C2068">
        <v>2015</v>
      </c>
      <c r="D2068" t="s">
        <v>6988</v>
      </c>
      <c r="E2068">
        <v>31720</v>
      </c>
      <c r="F2068" t="s">
        <v>5256</v>
      </c>
      <c r="G2068" t="s">
        <v>6989</v>
      </c>
      <c r="H2068" t="s">
        <v>51</v>
      </c>
      <c r="I2068" t="s">
        <v>52</v>
      </c>
      <c r="J2068" t="s">
        <v>63</v>
      </c>
      <c r="M2068" t="s">
        <v>1970</v>
      </c>
      <c r="N2068" t="s">
        <v>1105</v>
      </c>
      <c r="O2068" t="s">
        <v>508</v>
      </c>
      <c r="P2068">
        <v>42.864440999999999</v>
      </c>
      <c r="Q2068">
        <v>-106.408738</v>
      </c>
      <c r="R2068" t="s">
        <v>67</v>
      </c>
      <c r="S2068" t="s">
        <v>68</v>
      </c>
      <c r="T2068">
        <v>0.2</v>
      </c>
      <c r="V2068">
        <f>Tabla_database[[#This Row],[Unintentional Release (Barrels)]]+Tabla_database[[#This Row],[Intentional Release (Barrels)]]</f>
        <v>0.2</v>
      </c>
      <c r="W2068">
        <v>0.2</v>
      </c>
      <c r="X2068">
        <v>0</v>
      </c>
      <c r="Y2068" t="s">
        <v>59</v>
      </c>
      <c r="Z2068" t="s">
        <v>59</v>
      </c>
      <c r="AA2068" t="s">
        <v>59</v>
      </c>
      <c r="AD2068">
        <v>0</v>
      </c>
      <c r="AQ2068">
        <v>7850</v>
      </c>
      <c r="AR2068">
        <v>15</v>
      </c>
      <c r="AS2068">
        <v>0</v>
      </c>
      <c r="AT2068">
        <v>1500</v>
      </c>
      <c r="AU2068">
        <v>0</v>
      </c>
      <c r="AV2068">
        <v>0</v>
      </c>
      <c r="AW2068">
        <v>9365</v>
      </c>
    </row>
    <row r="2069" spans="1:49" x14ac:dyDescent="0.25">
      <c r="A2069">
        <v>20150185</v>
      </c>
      <c r="B2069">
        <v>20463</v>
      </c>
      <c r="C2069">
        <v>2015</v>
      </c>
      <c r="D2069" t="s">
        <v>6990</v>
      </c>
      <c r="E2069">
        <v>30829</v>
      </c>
      <c r="F2069" t="s">
        <v>1245</v>
      </c>
      <c r="G2069" t="s">
        <v>3685</v>
      </c>
      <c r="H2069" t="s">
        <v>51</v>
      </c>
      <c r="I2069" t="s">
        <v>52</v>
      </c>
      <c r="J2069" t="s">
        <v>63</v>
      </c>
      <c r="M2069" t="s">
        <v>3686</v>
      </c>
      <c r="N2069" t="s">
        <v>3687</v>
      </c>
      <c r="O2069" t="s">
        <v>91</v>
      </c>
      <c r="P2069">
        <v>33.139575000000001</v>
      </c>
      <c r="Q2069">
        <v>-98.121510999999998</v>
      </c>
      <c r="R2069" t="s">
        <v>67</v>
      </c>
      <c r="S2069" t="s">
        <v>68</v>
      </c>
      <c r="T2069">
        <v>0.5</v>
      </c>
      <c r="V2069">
        <f>Tabla_database[[#This Row],[Unintentional Release (Barrels)]]+Tabla_database[[#This Row],[Intentional Release (Barrels)]]</f>
        <v>0.5</v>
      </c>
      <c r="W2069">
        <v>0.5</v>
      </c>
      <c r="X2069">
        <v>0</v>
      </c>
      <c r="Y2069" t="s">
        <v>59</v>
      </c>
      <c r="Z2069" t="s">
        <v>59</v>
      </c>
      <c r="AA2069" t="s">
        <v>99</v>
      </c>
      <c r="AB2069" t="s">
        <v>6991</v>
      </c>
      <c r="AC2069" t="s">
        <v>6992</v>
      </c>
      <c r="AD2069">
        <v>0</v>
      </c>
      <c r="AQ2069">
        <v>924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924</v>
      </c>
    </row>
    <row r="2070" spans="1:49" x14ac:dyDescent="0.25">
      <c r="A2070">
        <v>20150191</v>
      </c>
      <c r="B2070">
        <v>21932</v>
      </c>
      <c r="C2070">
        <v>2015</v>
      </c>
      <c r="D2070" t="s">
        <v>6993</v>
      </c>
      <c r="E2070">
        <v>11169</v>
      </c>
      <c r="F2070" t="s">
        <v>78</v>
      </c>
      <c r="G2070" t="s">
        <v>349</v>
      </c>
      <c r="H2070" t="s">
        <v>51</v>
      </c>
      <c r="I2070" t="s">
        <v>52</v>
      </c>
      <c r="J2070" t="s">
        <v>63</v>
      </c>
      <c r="M2070" t="s">
        <v>350</v>
      </c>
      <c r="N2070" t="s">
        <v>351</v>
      </c>
      <c r="O2070" t="s">
        <v>182</v>
      </c>
      <c r="P2070">
        <v>47.689900000000002</v>
      </c>
      <c r="Q2070">
        <v>-95.411919999999995</v>
      </c>
      <c r="R2070" t="s">
        <v>67</v>
      </c>
      <c r="S2070" t="s">
        <v>117</v>
      </c>
      <c r="T2070">
        <v>10</v>
      </c>
      <c r="V2070">
        <f>Tabla_database[[#This Row],[Unintentional Release (Barrels)]]+Tabla_database[[#This Row],[Intentional Release (Barrels)]]</f>
        <v>10</v>
      </c>
      <c r="W2070">
        <v>10</v>
      </c>
      <c r="X2070">
        <v>0</v>
      </c>
      <c r="Y2070" t="s">
        <v>59</v>
      </c>
      <c r="Z2070" t="s">
        <v>59</v>
      </c>
      <c r="AA2070" t="s">
        <v>99</v>
      </c>
      <c r="AB2070" t="s">
        <v>6994</v>
      </c>
      <c r="AC2070" t="s">
        <v>6995</v>
      </c>
      <c r="AD2070">
        <v>0</v>
      </c>
      <c r="AQ2070">
        <v>32238</v>
      </c>
      <c r="AR2070">
        <v>580</v>
      </c>
      <c r="AS2070">
        <v>0</v>
      </c>
      <c r="AT2070">
        <v>1458</v>
      </c>
      <c r="AU2070">
        <v>75648</v>
      </c>
      <c r="AV2070">
        <v>0</v>
      </c>
      <c r="AW2070">
        <v>109924</v>
      </c>
    </row>
    <row r="2071" spans="1:49" x14ac:dyDescent="0.25">
      <c r="A2071">
        <v>20150190</v>
      </c>
      <c r="B2071">
        <v>20816</v>
      </c>
      <c r="C2071">
        <v>2015</v>
      </c>
      <c r="D2071" t="s">
        <v>6996</v>
      </c>
      <c r="E2071">
        <v>31957</v>
      </c>
      <c r="F2071" t="s">
        <v>2844</v>
      </c>
      <c r="G2071" t="s">
        <v>5442</v>
      </c>
      <c r="H2071" t="s">
        <v>51</v>
      </c>
      <c r="I2071" t="s">
        <v>52</v>
      </c>
      <c r="J2071" t="s">
        <v>63</v>
      </c>
      <c r="M2071" t="s">
        <v>1999</v>
      </c>
      <c r="N2071" t="s">
        <v>4425</v>
      </c>
      <c r="O2071" t="s">
        <v>91</v>
      </c>
      <c r="P2071">
        <v>31.802900000000001</v>
      </c>
      <c r="Q2071">
        <v>-103.81377999999999</v>
      </c>
      <c r="R2071" t="s">
        <v>67</v>
      </c>
      <c r="S2071" t="s">
        <v>68</v>
      </c>
      <c r="T2071">
        <v>0.45</v>
      </c>
      <c r="V2071">
        <f>Tabla_database[[#This Row],[Unintentional Release (Barrels)]]+Tabla_database[[#This Row],[Intentional Release (Barrels)]]</f>
        <v>0.45</v>
      </c>
      <c r="W2071">
        <v>0</v>
      </c>
      <c r="X2071">
        <v>0.45</v>
      </c>
      <c r="Y2071" t="s">
        <v>59</v>
      </c>
      <c r="Z2071" t="s">
        <v>59</v>
      </c>
      <c r="AA2071" t="s">
        <v>99</v>
      </c>
      <c r="AB2071" t="s">
        <v>6997</v>
      </c>
      <c r="AC2071" t="s">
        <v>6998</v>
      </c>
      <c r="AD2071">
        <v>0</v>
      </c>
      <c r="AQ2071">
        <v>1500</v>
      </c>
      <c r="AR2071">
        <v>0</v>
      </c>
      <c r="AS2071">
        <v>0</v>
      </c>
      <c r="AT2071">
        <v>1000</v>
      </c>
      <c r="AU2071">
        <v>1500</v>
      </c>
      <c r="AV2071">
        <v>0</v>
      </c>
      <c r="AW2071">
        <v>4000</v>
      </c>
    </row>
    <row r="2072" spans="1:49" x14ac:dyDescent="0.25">
      <c r="A2072">
        <v>20150183</v>
      </c>
      <c r="B2072">
        <v>20514</v>
      </c>
      <c r="C2072">
        <v>2015</v>
      </c>
      <c r="D2072" t="s">
        <v>6999</v>
      </c>
      <c r="E2072">
        <v>31684</v>
      </c>
      <c r="F2072" t="s">
        <v>3226</v>
      </c>
      <c r="G2072" t="s">
        <v>2859</v>
      </c>
      <c r="H2072" t="s">
        <v>51</v>
      </c>
      <c r="I2072" t="s">
        <v>52</v>
      </c>
      <c r="J2072" t="s">
        <v>105</v>
      </c>
      <c r="K2072" t="s">
        <v>106</v>
      </c>
      <c r="M2072" t="s">
        <v>1124</v>
      </c>
      <c r="N2072" t="s">
        <v>1669</v>
      </c>
      <c r="O2072" t="s">
        <v>56</v>
      </c>
      <c r="P2072">
        <v>37.761305</v>
      </c>
      <c r="Q2072">
        <v>-97.307781000000006</v>
      </c>
      <c r="R2072" t="s">
        <v>143</v>
      </c>
      <c r="S2072" t="s">
        <v>321</v>
      </c>
      <c r="T2072">
        <v>0.71</v>
      </c>
      <c r="V2072">
        <f>Tabla_database[[#This Row],[Unintentional Release (Barrels)]]+Tabla_database[[#This Row],[Intentional Release (Barrels)]]</f>
        <v>0.71</v>
      </c>
      <c r="W2072">
        <v>0.71</v>
      </c>
      <c r="X2072">
        <v>0</v>
      </c>
      <c r="Y2072" t="s">
        <v>59</v>
      </c>
      <c r="Z2072" t="s">
        <v>59</v>
      </c>
      <c r="AA2072" t="s">
        <v>99</v>
      </c>
      <c r="AB2072" t="s">
        <v>7000</v>
      </c>
      <c r="AC2072" t="s">
        <v>7001</v>
      </c>
      <c r="AD2072">
        <v>0</v>
      </c>
      <c r="AQ2072">
        <v>500</v>
      </c>
      <c r="AR2072">
        <v>75</v>
      </c>
      <c r="AS2072">
        <v>0</v>
      </c>
      <c r="AT2072">
        <v>1500</v>
      </c>
      <c r="AU2072">
        <v>3000</v>
      </c>
      <c r="AV2072">
        <v>0</v>
      </c>
      <c r="AW2072">
        <v>5075</v>
      </c>
    </row>
    <row r="2073" spans="1:49" x14ac:dyDescent="0.25">
      <c r="A2073">
        <v>20150187</v>
      </c>
      <c r="B2073">
        <v>20785</v>
      </c>
      <c r="C2073">
        <v>2015</v>
      </c>
      <c r="D2073" t="s">
        <v>7002</v>
      </c>
      <c r="E2073">
        <v>22610</v>
      </c>
      <c r="F2073" t="s">
        <v>210</v>
      </c>
      <c r="G2073" t="s">
        <v>1264</v>
      </c>
      <c r="H2073" t="s">
        <v>51</v>
      </c>
      <c r="I2073" t="s">
        <v>104</v>
      </c>
      <c r="J2073" t="s">
        <v>63</v>
      </c>
      <c r="M2073" t="s">
        <v>618</v>
      </c>
      <c r="N2073" t="s">
        <v>108</v>
      </c>
      <c r="O2073" t="s">
        <v>91</v>
      </c>
      <c r="P2073">
        <v>29.797329999999999</v>
      </c>
      <c r="Q2073">
        <v>-95.278700000000001</v>
      </c>
      <c r="R2073" t="s">
        <v>67</v>
      </c>
      <c r="S2073" t="s">
        <v>227</v>
      </c>
      <c r="T2073">
        <v>10</v>
      </c>
      <c r="V2073">
        <f>Tabla_database[[#This Row],[Unintentional Release (Barrels)]]+Tabla_database[[#This Row],[Intentional Release (Barrels)]]</f>
        <v>10</v>
      </c>
      <c r="W2073">
        <v>10</v>
      </c>
      <c r="X2073">
        <v>0</v>
      </c>
      <c r="Y2073" t="s">
        <v>59</v>
      </c>
      <c r="Z2073" t="s">
        <v>59</v>
      </c>
      <c r="AA2073" t="s">
        <v>59</v>
      </c>
      <c r="AD2073">
        <v>0</v>
      </c>
      <c r="AQ2073">
        <v>3000</v>
      </c>
      <c r="AR2073">
        <v>30</v>
      </c>
      <c r="AS2073">
        <v>0</v>
      </c>
      <c r="AT2073">
        <v>200</v>
      </c>
      <c r="AU2073">
        <v>15000</v>
      </c>
      <c r="AV2073">
        <v>0</v>
      </c>
      <c r="AW2073">
        <v>18230</v>
      </c>
    </row>
    <row r="2074" spans="1:49" x14ac:dyDescent="0.25">
      <c r="A2074">
        <v>20150182</v>
      </c>
      <c r="B2074">
        <v>20455</v>
      </c>
      <c r="C2074">
        <v>2015</v>
      </c>
      <c r="D2074" t="s">
        <v>7003</v>
      </c>
      <c r="E2074">
        <v>39145</v>
      </c>
      <c r="F2074" t="s">
        <v>6262</v>
      </c>
      <c r="G2074" t="s">
        <v>4206</v>
      </c>
      <c r="H2074" t="s">
        <v>51</v>
      </c>
      <c r="I2074" t="s">
        <v>52</v>
      </c>
      <c r="J2074" t="s">
        <v>63</v>
      </c>
      <c r="M2074" t="s">
        <v>149</v>
      </c>
      <c r="N2074" t="s">
        <v>150</v>
      </c>
      <c r="O2074" t="s">
        <v>151</v>
      </c>
      <c r="P2074">
        <v>35.945098000000002</v>
      </c>
      <c r="Q2074">
        <v>-96.760237000000004</v>
      </c>
      <c r="R2074" t="s">
        <v>67</v>
      </c>
      <c r="S2074" t="s">
        <v>117</v>
      </c>
      <c r="T2074">
        <v>0.24</v>
      </c>
      <c r="V2074">
        <f>Tabla_database[[#This Row],[Unintentional Release (Barrels)]]+Tabla_database[[#This Row],[Intentional Release (Barrels)]]</f>
        <v>0.24</v>
      </c>
      <c r="W2074">
        <v>0.24</v>
      </c>
      <c r="X2074">
        <v>0</v>
      </c>
      <c r="Y2074" t="s">
        <v>59</v>
      </c>
      <c r="Z2074" t="s">
        <v>59</v>
      </c>
      <c r="AA2074" t="s">
        <v>59</v>
      </c>
      <c r="AD2074">
        <v>0</v>
      </c>
      <c r="AQ2074">
        <v>1000</v>
      </c>
      <c r="AR2074">
        <v>15</v>
      </c>
      <c r="AS2074">
        <v>0</v>
      </c>
      <c r="AT2074">
        <v>3200</v>
      </c>
      <c r="AU2074">
        <v>2000</v>
      </c>
      <c r="AV2074">
        <v>0</v>
      </c>
      <c r="AW2074">
        <v>6215</v>
      </c>
    </row>
    <row r="2075" spans="1:49" x14ac:dyDescent="0.25">
      <c r="A2075">
        <v>20150174</v>
      </c>
      <c r="B2075">
        <v>21331</v>
      </c>
      <c r="C2075">
        <v>2015</v>
      </c>
      <c r="D2075" t="s">
        <v>7004</v>
      </c>
      <c r="E2075">
        <v>2552</v>
      </c>
      <c r="F2075" t="s">
        <v>340</v>
      </c>
      <c r="G2075" t="s">
        <v>7005</v>
      </c>
      <c r="H2075" t="s">
        <v>51</v>
      </c>
      <c r="I2075" t="s">
        <v>52</v>
      </c>
      <c r="J2075" t="s">
        <v>105</v>
      </c>
      <c r="K2075" t="s">
        <v>116</v>
      </c>
      <c r="M2075" t="s">
        <v>7006</v>
      </c>
      <c r="N2075" t="s">
        <v>7007</v>
      </c>
      <c r="O2075" t="s">
        <v>492</v>
      </c>
      <c r="P2075">
        <v>37.202167000000003</v>
      </c>
      <c r="Q2075">
        <v>-76.605210999999997</v>
      </c>
      <c r="R2075" t="s">
        <v>67</v>
      </c>
      <c r="S2075" t="s">
        <v>76</v>
      </c>
      <c r="T2075">
        <v>1.43</v>
      </c>
      <c r="V2075">
        <f>Tabla_database[[#This Row],[Unintentional Release (Barrels)]]+Tabla_database[[#This Row],[Intentional Release (Barrels)]]</f>
        <v>1.43</v>
      </c>
      <c r="W2075">
        <v>1.38</v>
      </c>
      <c r="X2075">
        <v>0.05</v>
      </c>
      <c r="Y2075" t="s">
        <v>59</v>
      </c>
      <c r="Z2075" t="s">
        <v>59</v>
      </c>
      <c r="AA2075" t="s">
        <v>99</v>
      </c>
      <c r="AB2075" t="s">
        <v>7008</v>
      </c>
      <c r="AC2075" t="s">
        <v>7009</v>
      </c>
      <c r="AD2075">
        <v>0</v>
      </c>
      <c r="AQ2075">
        <v>50</v>
      </c>
      <c r="AR2075">
        <v>215</v>
      </c>
      <c r="AS2075">
        <v>0</v>
      </c>
      <c r="AT2075">
        <v>15500</v>
      </c>
      <c r="AU2075">
        <v>10000</v>
      </c>
      <c r="AV2075">
        <v>0</v>
      </c>
      <c r="AW2075">
        <v>25765</v>
      </c>
    </row>
    <row r="2076" spans="1:49" x14ac:dyDescent="0.25">
      <c r="A2076">
        <v>20150193</v>
      </c>
      <c r="B2076">
        <v>20473</v>
      </c>
      <c r="C2076">
        <v>2015</v>
      </c>
      <c r="D2076" t="s">
        <v>7010</v>
      </c>
      <c r="E2076">
        <v>2552</v>
      </c>
      <c r="F2076" t="s">
        <v>340</v>
      </c>
      <c r="G2076" t="s">
        <v>7011</v>
      </c>
      <c r="H2076" t="s">
        <v>51</v>
      </c>
      <c r="I2076" t="s">
        <v>104</v>
      </c>
      <c r="J2076" t="s">
        <v>105</v>
      </c>
      <c r="K2076" t="s">
        <v>106</v>
      </c>
      <c r="M2076" t="s">
        <v>2707</v>
      </c>
      <c r="N2076" t="s">
        <v>2708</v>
      </c>
      <c r="O2076" t="s">
        <v>341</v>
      </c>
      <c r="P2076">
        <v>36.072400000000002</v>
      </c>
      <c r="Q2076">
        <v>-79.940370000000001</v>
      </c>
      <c r="R2076" t="s">
        <v>67</v>
      </c>
      <c r="S2076" t="s">
        <v>208</v>
      </c>
      <c r="T2076">
        <v>0.45</v>
      </c>
      <c r="V2076">
        <f>Tabla_database[[#This Row],[Unintentional Release (Barrels)]]+Tabla_database[[#This Row],[Intentional Release (Barrels)]]</f>
        <v>0.45</v>
      </c>
      <c r="W2076">
        <v>0.45</v>
      </c>
      <c r="X2076">
        <v>0</v>
      </c>
      <c r="Y2076" t="s">
        <v>59</v>
      </c>
      <c r="Z2076" t="s">
        <v>59</v>
      </c>
      <c r="AA2076" t="s">
        <v>59</v>
      </c>
      <c r="AD2076">
        <v>0</v>
      </c>
      <c r="AQ2076">
        <v>5000</v>
      </c>
      <c r="AR2076">
        <v>40</v>
      </c>
      <c r="AS2076">
        <v>0</v>
      </c>
      <c r="AT2076">
        <v>5000</v>
      </c>
      <c r="AU2076">
        <v>500</v>
      </c>
      <c r="AV2076">
        <v>0</v>
      </c>
      <c r="AW2076">
        <v>10540</v>
      </c>
    </row>
    <row r="2077" spans="1:49" x14ac:dyDescent="0.25">
      <c r="A2077">
        <v>20150192</v>
      </c>
      <c r="B2077">
        <v>21165</v>
      </c>
      <c r="C2077">
        <v>2015</v>
      </c>
      <c r="D2077" t="s">
        <v>7012</v>
      </c>
      <c r="E2077">
        <v>300</v>
      </c>
      <c r="F2077" t="s">
        <v>87</v>
      </c>
      <c r="G2077" t="s">
        <v>5364</v>
      </c>
      <c r="H2077" t="s">
        <v>51</v>
      </c>
      <c r="I2077" t="s">
        <v>52</v>
      </c>
      <c r="J2077" t="s">
        <v>63</v>
      </c>
      <c r="M2077" t="s">
        <v>657</v>
      </c>
      <c r="N2077" t="s">
        <v>2996</v>
      </c>
      <c r="O2077" t="s">
        <v>91</v>
      </c>
      <c r="P2077">
        <v>32.993760000000002</v>
      </c>
      <c r="Q2077">
        <v>-102.790301</v>
      </c>
      <c r="R2077" t="s">
        <v>67</v>
      </c>
      <c r="S2077" t="s">
        <v>208</v>
      </c>
      <c r="T2077">
        <v>25</v>
      </c>
      <c r="V2077">
        <f>Tabla_database[[#This Row],[Unintentional Release (Barrels)]]+Tabla_database[[#This Row],[Intentional Release (Barrels)]]</f>
        <v>25</v>
      </c>
      <c r="W2077">
        <v>25</v>
      </c>
      <c r="X2077">
        <v>0</v>
      </c>
      <c r="Y2077" t="s">
        <v>59</v>
      </c>
      <c r="Z2077" t="s">
        <v>59</v>
      </c>
      <c r="AA2077" t="s">
        <v>59</v>
      </c>
      <c r="AD2077">
        <v>0</v>
      </c>
      <c r="AQ2077">
        <v>100</v>
      </c>
      <c r="AR2077">
        <v>275</v>
      </c>
      <c r="AS2077">
        <v>0</v>
      </c>
      <c r="AT2077">
        <v>320</v>
      </c>
      <c r="AU2077">
        <v>39000</v>
      </c>
      <c r="AV2077">
        <v>0</v>
      </c>
      <c r="AW2077">
        <v>39695</v>
      </c>
    </row>
    <row r="2078" spans="1:49" x14ac:dyDescent="0.25">
      <c r="A2078">
        <v>20150176</v>
      </c>
      <c r="B2078">
        <v>21050</v>
      </c>
      <c r="C2078">
        <v>2015</v>
      </c>
      <c r="D2078" t="s">
        <v>7013</v>
      </c>
      <c r="E2078">
        <v>32147</v>
      </c>
      <c r="F2078" t="s">
        <v>586</v>
      </c>
      <c r="G2078" t="s">
        <v>5948</v>
      </c>
      <c r="H2078" t="s">
        <v>51</v>
      </c>
      <c r="I2078" t="s">
        <v>80</v>
      </c>
      <c r="J2078" t="s">
        <v>63</v>
      </c>
      <c r="M2078" t="s">
        <v>1872</v>
      </c>
      <c r="N2078" t="s">
        <v>1873</v>
      </c>
      <c r="O2078" t="s">
        <v>162</v>
      </c>
      <c r="P2078">
        <v>38.793802999999997</v>
      </c>
      <c r="Q2078">
        <v>-89.082088999999996</v>
      </c>
      <c r="R2078" t="s">
        <v>67</v>
      </c>
      <c r="S2078" t="s">
        <v>227</v>
      </c>
      <c r="T2078">
        <v>4</v>
      </c>
      <c r="V2078">
        <f>Tabla_database[[#This Row],[Unintentional Release (Barrels)]]+Tabla_database[[#This Row],[Intentional Release (Barrels)]]</f>
        <v>4</v>
      </c>
      <c r="W2078">
        <v>4</v>
      </c>
      <c r="X2078">
        <v>0</v>
      </c>
      <c r="Y2078" t="s">
        <v>59</v>
      </c>
      <c r="Z2078" t="s">
        <v>59</v>
      </c>
      <c r="AA2078" t="s">
        <v>99</v>
      </c>
      <c r="AB2078" t="s">
        <v>7014</v>
      </c>
      <c r="AC2078" t="s">
        <v>7015</v>
      </c>
      <c r="AD2078">
        <v>0</v>
      </c>
      <c r="AQ2078">
        <v>45000</v>
      </c>
      <c r="AR2078">
        <v>230</v>
      </c>
      <c r="AS2078">
        <v>0</v>
      </c>
      <c r="AT2078">
        <v>60000</v>
      </c>
      <c r="AU2078">
        <v>0</v>
      </c>
      <c r="AV2078">
        <v>0</v>
      </c>
      <c r="AW2078">
        <v>105230</v>
      </c>
    </row>
    <row r="2079" spans="1:49" x14ac:dyDescent="0.25">
      <c r="A2079">
        <v>20150189</v>
      </c>
      <c r="B2079">
        <v>20982</v>
      </c>
      <c r="C2079">
        <v>2015</v>
      </c>
      <c r="D2079" t="s">
        <v>7016</v>
      </c>
      <c r="E2079">
        <v>22610</v>
      </c>
      <c r="F2079" t="s">
        <v>210</v>
      </c>
      <c r="G2079" t="s">
        <v>7017</v>
      </c>
      <c r="H2079" t="s">
        <v>51</v>
      </c>
      <c r="I2079" t="s">
        <v>52</v>
      </c>
      <c r="J2079" t="s">
        <v>105</v>
      </c>
      <c r="K2079" t="s">
        <v>106</v>
      </c>
      <c r="M2079" t="s">
        <v>1079</v>
      </c>
      <c r="N2079" t="s">
        <v>502</v>
      </c>
      <c r="O2079" t="s">
        <v>151</v>
      </c>
      <c r="P2079">
        <v>35.97974</v>
      </c>
      <c r="Q2079">
        <v>-96.00985</v>
      </c>
      <c r="R2079" t="s">
        <v>57</v>
      </c>
      <c r="S2079" t="s">
        <v>3050</v>
      </c>
      <c r="T2079">
        <v>0.1</v>
      </c>
      <c r="V2079">
        <f>Tabla_database[[#This Row],[Unintentional Release (Barrels)]]+Tabla_database[[#This Row],[Intentional Release (Barrels)]]</f>
        <v>0.1</v>
      </c>
      <c r="W2079">
        <v>0.1</v>
      </c>
      <c r="X2079">
        <v>0</v>
      </c>
      <c r="Y2079" t="s">
        <v>59</v>
      </c>
      <c r="Z2079" t="s">
        <v>59</v>
      </c>
      <c r="AA2079" t="s">
        <v>59</v>
      </c>
      <c r="AD2079">
        <v>0</v>
      </c>
      <c r="AQ2079">
        <v>0</v>
      </c>
      <c r="AR2079">
        <v>0</v>
      </c>
      <c r="AS2079">
        <v>0</v>
      </c>
      <c r="AT2079">
        <v>500</v>
      </c>
      <c r="AU2079">
        <v>0</v>
      </c>
      <c r="AV2079">
        <v>4500</v>
      </c>
      <c r="AW2079">
        <v>5000</v>
      </c>
    </row>
    <row r="2080" spans="1:49" x14ac:dyDescent="0.25">
      <c r="A2080">
        <v>20150225</v>
      </c>
      <c r="B2080">
        <v>21226</v>
      </c>
      <c r="C2080">
        <v>2015</v>
      </c>
      <c r="D2080" t="s">
        <v>7018</v>
      </c>
      <c r="E2080">
        <v>99043</v>
      </c>
      <c r="F2080" t="s">
        <v>2897</v>
      </c>
      <c r="G2080" t="s">
        <v>7019</v>
      </c>
      <c r="H2080" t="s">
        <v>51</v>
      </c>
      <c r="I2080" t="s">
        <v>104</v>
      </c>
      <c r="J2080" t="s">
        <v>105</v>
      </c>
      <c r="K2080" t="s">
        <v>106</v>
      </c>
      <c r="M2080" t="s">
        <v>2899</v>
      </c>
      <c r="N2080" t="s">
        <v>6963</v>
      </c>
      <c r="O2080" t="s">
        <v>1435</v>
      </c>
      <c r="P2080">
        <v>39.305031</v>
      </c>
      <c r="Q2080">
        <v>-76.557205999999994</v>
      </c>
      <c r="R2080" t="s">
        <v>67</v>
      </c>
      <c r="S2080" t="s">
        <v>135</v>
      </c>
      <c r="T2080">
        <v>0.24</v>
      </c>
      <c r="V2080">
        <f>Tabla_database[[#This Row],[Unintentional Release (Barrels)]]+Tabla_database[[#This Row],[Intentional Release (Barrels)]]</f>
        <v>0.24</v>
      </c>
      <c r="W2080">
        <v>0.24</v>
      </c>
      <c r="X2080">
        <v>0</v>
      </c>
      <c r="Y2080" t="s">
        <v>59</v>
      </c>
      <c r="Z2080" t="s">
        <v>59</v>
      </c>
      <c r="AA2080" t="s">
        <v>59</v>
      </c>
      <c r="AD2080">
        <v>0</v>
      </c>
      <c r="AQ2080">
        <v>136851</v>
      </c>
      <c r="AR2080">
        <v>29</v>
      </c>
      <c r="AS2080">
        <v>0</v>
      </c>
      <c r="AT2080">
        <v>0</v>
      </c>
      <c r="AU2080">
        <v>695</v>
      </c>
      <c r="AV2080">
        <v>0</v>
      </c>
      <c r="AW2080">
        <v>137575</v>
      </c>
    </row>
    <row r="2081" spans="1:49" x14ac:dyDescent="0.25">
      <c r="A2081">
        <v>20150175</v>
      </c>
      <c r="B2081">
        <v>20611</v>
      </c>
      <c r="C2081">
        <v>2015</v>
      </c>
      <c r="D2081" t="s">
        <v>7020</v>
      </c>
      <c r="E2081">
        <v>32147</v>
      </c>
      <c r="F2081" t="s">
        <v>586</v>
      </c>
      <c r="G2081" t="s">
        <v>7021</v>
      </c>
      <c r="H2081" t="s">
        <v>51</v>
      </c>
      <c r="I2081" t="s">
        <v>52</v>
      </c>
      <c r="J2081" t="s">
        <v>63</v>
      </c>
      <c r="M2081" t="s">
        <v>7022</v>
      </c>
      <c r="N2081" t="s">
        <v>257</v>
      </c>
      <c r="O2081" t="s">
        <v>162</v>
      </c>
      <c r="P2081">
        <v>38.264304000000003</v>
      </c>
      <c r="Q2081">
        <v>-89.021079999999998</v>
      </c>
      <c r="R2081" t="s">
        <v>67</v>
      </c>
      <c r="S2081" t="s">
        <v>227</v>
      </c>
      <c r="T2081">
        <v>0.6</v>
      </c>
      <c r="V2081">
        <f>Tabla_database[[#This Row],[Unintentional Release (Barrels)]]+Tabla_database[[#This Row],[Intentional Release (Barrels)]]</f>
        <v>0.6</v>
      </c>
      <c r="W2081">
        <v>0.6</v>
      </c>
      <c r="X2081">
        <v>0</v>
      </c>
      <c r="Y2081" t="s">
        <v>59</v>
      </c>
      <c r="Z2081" t="s">
        <v>59</v>
      </c>
      <c r="AA2081" t="s">
        <v>59</v>
      </c>
      <c r="AD2081">
        <v>0</v>
      </c>
      <c r="AQ2081">
        <v>1000</v>
      </c>
      <c r="AR2081">
        <v>40</v>
      </c>
      <c r="AS2081">
        <v>0</v>
      </c>
      <c r="AT2081">
        <v>30000</v>
      </c>
      <c r="AU2081">
        <v>0</v>
      </c>
      <c r="AV2081">
        <v>0</v>
      </c>
      <c r="AW2081">
        <v>31040</v>
      </c>
    </row>
    <row r="2082" spans="1:49" x14ac:dyDescent="0.25">
      <c r="A2082">
        <v>20150195</v>
      </c>
      <c r="B2082">
        <v>21173</v>
      </c>
      <c r="C2082">
        <v>2015</v>
      </c>
      <c r="D2082" t="s">
        <v>7023</v>
      </c>
      <c r="E2082">
        <v>1845</v>
      </c>
      <c r="F2082" t="s">
        <v>287</v>
      </c>
      <c r="G2082" t="s">
        <v>7024</v>
      </c>
      <c r="H2082" t="s">
        <v>51</v>
      </c>
      <c r="I2082" t="s">
        <v>52</v>
      </c>
      <c r="J2082" t="s">
        <v>105</v>
      </c>
      <c r="K2082" t="s">
        <v>116</v>
      </c>
      <c r="M2082" t="s">
        <v>7025</v>
      </c>
      <c r="N2082" t="s">
        <v>7026</v>
      </c>
      <c r="O2082" t="s">
        <v>376</v>
      </c>
      <c r="P2082">
        <v>39.862160000000003</v>
      </c>
      <c r="Q2082">
        <v>-94.695103000000003</v>
      </c>
      <c r="R2082" t="s">
        <v>57</v>
      </c>
      <c r="S2082" t="s">
        <v>1161</v>
      </c>
      <c r="T2082">
        <v>0.24</v>
      </c>
      <c r="V2082">
        <f>Tabla_database[[#This Row],[Unintentional Release (Barrels)]]+Tabla_database[[#This Row],[Intentional Release (Barrels)]]</f>
        <v>0.24</v>
      </c>
      <c r="W2082">
        <v>0.24</v>
      </c>
      <c r="X2082">
        <v>0</v>
      </c>
      <c r="Y2082" t="s">
        <v>59</v>
      </c>
      <c r="Z2082" t="s">
        <v>59</v>
      </c>
      <c r="AA2082" t="s">
        <v>99</v>
      </c>
      <c r="AB2082" t="s">
        <v>7027</v>
      </c>
      <c r="AC2082" t="s">
        <v>7028</v>
      </c>
      <c r="AD2082">
        <v>0</v>
      </c>
      <c r="AQ2082">
        <v>0</v>
      </c>
      <c r="AR2082">
        <v>30</v>
      </c>
      <c r="AS2082">
        <v>0</v>
      </c>
      <c r="AT2082">
        <v>5000</v>
      </c>
      <c r="AU2082">
        <v>1000</v>
      </c>
      <c r="AV2082">
        <v>0</v>
      </c>
      <c r="AW2082">
        <v>6030</v>
      </c>
    </row>
    <row r="2083" spans="1:49" x14ac:dyDescent="0.25">
      <c r="A2083">
        <v>20150179</v>
      </c>
      <c r="B2083">
        <v>20445</v>
      </c>
      <c r="C2083">
        <v>2015</v>
      </c>
      <c r="D2083" t="s">
        <v>7029</v>
      </c>
      <c r="E2083">
        <v>30829</v>
      </c>
      <c r="F2083" t="s">
        <v>1245</v>
      </c>
      <c r="G2083" t="s">
        <v>6980</v>
      </c>
      <c r="H2083" t="s">
        <v>51</v>
      </c>
      <c r="I2083" t="s">
        <v>52</v>
      </c>
      <c r="J2083" t="s">
        <v>63</v>
      </c>
      <c r="M2083" t="s">
        <v>618</v>
      </c>
      <c r="N2083" t="s">
        <v>108</v>
      </c>
      <c r="O2083" t="s">
        <v>91</v>
      </c>
      <c r="P2083">
        <v>29.748058</v>
      </c>
      <c r="Q2083">
        <v>-95.128737000000001</v>
      </c>
      <c r="R2083" t="s">
        <v>67</v>
      </c>
      <c r="S2083" t="s">
        <v>227</v>
      </c>
      <c r="T2083">
        <v>2</v>
      </c>
      <c r="V2083">
        <f>Tabla_database[[#This Row],[Unintentional Release (Barrels)]]+Tabla_database[[#This Row],[Intentional Release (Barrels)]]</f>
        <v>2</v>
      </c>
      <c r="W2083">
        <v>2</v>
      </c>
      <c r="X2083">
        <v>0</v>
      </c>
      <c r="Y2083" t="s">
        <v>59</v>
      </c>
      <c r="Z2083" t="s">
        <v>59</v>
      </c>
      <c r="AA2083" t="s">
        <v>59</v>
      </c>
      <c r="AD2083">
        <v>0</v>
      </c>
      <c r="AQ2083">
        <v>45000</v>
      </c>
      <c r="AR2083">
        <v>100</v>
      </c>
      <c r="AS2083">
        <v>0</v>
      </c>
      <c r="AT2083">
        <v>0</v>
      </c>
      <c r="AU2083">
        <v>0</v>
      </c>
      <c r="AV2083">
        <v>0</v>
      </c>
      <c r="AW2083">
        <v>45100</v>
      </c>
    </row>
    <row r="2084" spans="1:49" x14ac:dyDescent="0.25">
      <c r="A2084">
        <v>20150194</v>
      </c>
      <c r="B2084">
        <v>20569</v>
      </c>
      <c r="C2084">
        <v>2015</v>
      </c>
      <c r="D2084" t="s">
        <v>7030</v>
      </c>
      <c r="E2084">
        <v>32678</v>
      </c>
      <c r="F2084" t="s">
        <v>5623</v>
      </c>
      <c r="G2084" t="s">
        <v>7031</v>
      </c>
      <c r="H2084" t="s">
        <v>51</v>
      </c>
      <c r="I2084" t="s">
        <v>52</v>
      </c>
      <c r="J2084" t="s">
        <v>63</v>
      </c>
      <c r="M2084" t="s">
        <v>7032</v>
      </c>
      <c r="N2084" t="s">
        <v>7033</v>
      </c>
      <c r="O2084" t="s">
        <v>91</v>
      </c>
      <c r="P2084">
        <v>29.214283999999999</v>
      </c>
      <c r="Q2084">
        <v>-97.518923000000001</v>
      </c>
      <c r="R2084" t="s">
        <v>67</v>
      </c>
      <c r="S2084" t="s">
        <v>117</v>
      </c>
      <c r="T2084">
        <v>0.48</v>
      </c>
      <c r="V2084">
        <f>Tabla_database[[#This Row],[Unintentional Release (Barrels)]]+Tabla_database[[#This Row],[Intentional Release (Barrels)]]</f>
        <v>0.48</v>
      </c>
      <c r="W2084">
        <v>0.48</v>
      </c>
      <c r="X2084">
        <v>0</v>
      </c>
      <c r="Y2084" t="s">
        <v>59</v>
      </c>
      <c r="Z2084" t="s">
        <v>59</v>
      </c>
      <c r="AA2084" t="s">
        <v>59</v>
      </c>
      <c r="AD2084">
        <v>0</v>
      </c>
      <c r="AQ2084">
        <v>0</v>
      </c>
      <c r="AR2084">
        <v>29</v>
      </c>
      <c r="AS2084">
        <v>0</v>
      </c>
      <c r="AT2084">
        <v>2561</v>
      </c>
      <c r="AU2084">
        <v>0</v>
      </c>
      <c r="AV2084">
        <v>0</v>
      </c>
      <c r="AW2084">
        <v>2590</v>
      </c>
    </row>
    <row r="2085" spans="1:49" x14ac:dyDescent="0.25">
      <c r="A2085">
        <v>20150199</v>
      </c>
      <c r="B2085">
        <v>20482</v>
      </c>
      <c r="C2085">
        <v>2015</v>
      </c>
      <c r="D2085" t="s">
        <v>7034</v>
      </c>
      <c r="E2085">
        <v>31684</v>
      </c>
      <c r="F2085" t="s">
        <v>3226</v>
      </c>
      <c r="G2085" t="s">
        <v>7035</v>
      </c>
      <c r="H2085" t="s">
        <v>51</v>
      </c>
      <c r="I2085" t="s">
        <v>52</v>
      </c>
      <c r="J2085" t="s">
        <v>105</v>
      </c>
      <c r="K2085" t="s">
        <v>116</v>
      </c>
      <c r="M2085" t="s">
        <v>2456</v>
      </c>
      <c r="N2085" t="s">
        <v>2456</v>
      </c>
      <c r="O2085" t="s">
        <v>508</v>
      </c>
      <c r="P2085">
        <v>44.665469999999999</v>
      </c>
      <c r="Q2085">
        <v>-106.90261</v>
      </c>
      <c r="R2085" t="s">
        <v>67</v>
      </c>
      <c r="S2085" t="s">
        <v>68</v>
      </c>
      <c r="T2085">
        <v>3.7</v>
      </c>
      <c r="V2085">
        <f>Tabla_database[[#This Row],[Unintentional Release (Barrels)]]+Tabla_database[[#This Row],[Intentional Release (Barrels)]]</f>
        <v>3.7</v>
      </c>
      <c r="W2085">
        <v>3.7</v>
      </c>
      <c r="X2085">
        <v>0</v>
      </c>
      <c r="Y2085" t="s">
        <v>59</v>
      </c>
      <c r="Z2085" t="s">
        <v>59</v>
      </c>
      <c r="AA2085" t="s">
        <v>99</v>
      </c>
      <c r="AB2085" t="s">
        <v>7034</v>
      </c>
      <c r="AC2085" t="s">
        <v>7036</v>
      </c>
      <c r="AD2085">
        <v>0</v>
      </c>
      <c r="AQ2085">
        <v>1000</v>
      </c>
      <c r="AR2085">
        <v>294</v>
      </c>
      <c r="AS2085">
        <v>0</v>
      </c>
      <c r="AT2085">
        <v>0</v>
      </c>
      <c r="AU2085">
        <v>18270</v>
      </c>
      <c r="AV2085">
        <v>2074</v>
      </c>
      <c r="AW2085">
        <v>21638</v>
      </c>
    </row>
    <row r="2086" spans="1:49" x14ac:dyDescent="0.25">
      <c r="A2086">
        <v>20150200</v>
      </c>
      <c r="B2086">
        <v>21604</v>
      </c>
      <c r="C2086">
        <v>2015</v>
      </c>
      <c r="D2086" t="s">
        <v>7037</v>
      </c>
      <c r="E2086">
        <v>22610</v>
      </c>
      <c r="F2086" t="s">
        <v>210</v>
      </c>
      <c r="G2086" t="s">
        <v>7038</v>
      </c>
      <c r="H2086" t="s">
        <v>51</v>
      </c>
      <c r="I2086" t="s">
        <v>80</v>
      </c>
      <c r="J2086" t="s">
        <v>105</v>
      </c>
      <c r="K2086" t="s">
        <v>116</v>
      </c>
      <c r="M2086" t="s">
        <v>243</v>
      </c>
      <c r="N2086" t="s">
        <v>275</v>
      </c>
      <c r="O2086" t="s">
        <v>56</v>
      </c>
      <c r="P2086">
        <v>37.804099999999998</v>
      </c>
      <c r="Q2086">
        <v>-96.871600000000001</v>
      </c>
      <c r="R2086" t="s">
        <v>143</v>
      </c>
      <c r="S2086" t="s">
        <v>321</v>
      </c>
      <c r="T2086">
        <v>1861</v>
      </c>
      <c r="V2086">
        <f>Tabla_database[[#This Row],[Unintentional Release (Barrels)]]+Tabla_database[[#This Row],[Intentional Release (Barrels)]]</f>
        <v>1861</v>
      </c>
      <c r="W2086">
        <v>1773</v>
      </c>
      <c r="X2086">
        <v>88</v>
      </c>
      <c r="Y2086" t="s">
        <v>59</v>
      </c>
      <c r="Z2086" t="s">
        <v>59</v>
      </c>
      <c r="AA2086" t="s">
        <v>99</v>
      </c>
      <c r="AB2086" t="s">
        <v>7039</v>
      </c>
      <c r="AC2086" t="s">
        <v>7040</v>
      </c>
      <c r="AD2086">
        <v>0</v>
      </c>
      <c r="AQ2086">
        <v>20000</v>
      </c>
      <c r="AR2086">
        <v>98528</v>
      </c>
      <c r="AS2086">
        <v>120000</v>
      </c>
      <c r="AT2086">
        <v>2462404</v>
      </c>
      <c r="AU2086">
        <v>0</v>
      </c>
      <c r="AV2086">
        <v>0</v>
      </c>
      <c r="AW2086">
        <v>2700932</v>
      </c>
    </row>
    <row r="2087" spans="1:49" x14ac:dyDescent="0.25">
      <c r="A2087">
        <v>20150206</v>
      </c>
      <c r="B2087">
        <v>20490</v>
      </c>
      <c r="C2087">
        <v>2015</v>
      </c>
      <c r="D2087" t="s">
        <v>7041</v>
      </c>
      <c r="E2087">
        <v>31663</v>
      </c>
      <c r="F2087" t="s">
        <v>5184</v>
      </c>
      <c r="G2087" t="s">
        <v>7042</v>
      </c>
      <c r="H2087" t="s">
        <v>51</v>
      </c>
      <c r="I2087" t="s">
        <v>52</v>
      </c>
      <c r="J2087" t="s">
        <v>63</v>
      </c>
      <c r="N2087" t="s">
        <v>5347</v>
      </c>
      <c r="O2087" t="s">
        <v>400</v>
      </c>
      <c r="P2087">
        <v>36.715463</v>
      </c>
      <c r="Q2087">
        <v>-108.496528</v>
      </c>
      <c r="R2087" t="s">
        <v>67</v>
      </c>
      <c r="S2087" t="s">
        <v>227</v>
      </c>
      <c r="T2087">
        <v>100</v>
      </c>
      <c r="V2087">
        <f>Tabla_database[[#This Row],[Unintentional Release (Barrels)]]+Tabla_database[[#This Row],[Intentional Release (Barrels)]]</f>
        <v>100</v>
      </c>
      <c r="W2087">
        <v>100</v>
      </c>
      <c r="X2087">
        <v>0</v>
      </c>
      <c r="Y2087" t="s">
        <v>59</v>
      </c>
      <c r="Z2087" t="s">
        <v>59</v>
      </c>
      <c r="AA2087" t="s">
        <v>99</v>
      </c>
      <c r="AB2087" t="s">
        <v>7041</v>
      </c>
      <c r="AC2087" t="s">
        <v>7043</v>
      </c>
      <c r="AD2087">
        <v>0</v>
      </c>
      <c r="AQ2087">
        <v>500</v>
      </c>
      <c r="AR2087">
        <v>6000</v>
      </c>
      <c r="AS2087">
        <v>1000</v>
      </c>
      <c r="AT2087">
        <v>12000</v>
      </c>
      <c r="AU2087">
        <v>36000</v>
      </c>
      <c r="AV2087">
        <v>0</v>
      </c>
      <c r="AW2087">
        <v>55500</v>
      </c>
    </row>
    <row r="2088" spans="1:49" x14ac:dyDescent="0.25">
      <c r="A2088">
        <v>20150198</v>
      </c>
      <c r="B2088">
        <v>21017</v>
      </c>
      <c r="C2088">
        <v>2015</v>
      </c>
      <c r="D2088" t="s">
        <v>7044</v>
      </c>
      <c r="E2088">
        <v>31672</v>
      </c>
      <c r="F2088" t="s">
        <v>355</v>
      </c>
      <c r="G2088" t="s">
        <v>7045</v>
      </c>
      <c r="H2088" t="s">
        <v>51</v>
      </c>
      <c r="I2088" t="s">
        <v>80</v>
      </c>
      <c r="J2088" t="s">
        <v>356</v>
      </c>
      <c r="N2088" t="s">
        <v>4600</v>
      </c>
      <c r="O2088" t="s">
        <v>151</v>
      </c>
      <c r="P2088">
        <v>36.827669</v>
      </c>
      <c r="Q2088">
        <v>-96.475662</v>
      </c>
      <c r="R2088" t="s">
        <v>143</v>
      </c>
      <c r="S2088" t="s">
        <v>321</v>
      </c>
      <c r="T2088">
        <v>4.5</v>
      </c>
      <c r="U2088">
        <v>1033</v>
      </c>
      <c r="V2088">
        <f>Tabla_database[[#This Row],[Unintentional Release (Barrels)]]+Tabla_database[[#This Row],[Intentional Release (Barrels)]]</f>
        <v>1037.5</v>
      </c>
      <c r="W2088">
        <v>0</v>
      </c>
      <c r="X2088">
        <v>4.5</v>
      </c>
      <c r="Y2088" t="s">
        <v>59</v>
      </c>
      <c r="Z2088" t="s">
        <v>59</v>
      </c>
      <c r="AA2088" t="s">
        <v>99</v>
      </c>
      <c r="AB2088" t="s">
        <v>7046</v>
      </c>
      <c r="AC2088" t="s">
        <v>7047</v>
      </c>
      <c r="AD2088">
        <v>0</v>
      </c>
      <c r="AQ2088">
        <v>12000</v>
      </c>
      <c r="AR2088">
        <v>25</v>
      </c>
      <c r="AS2088">
        <v>0</v>
      </c>
      <c r="AT2088">
        <v>0</v>
      </c>
      <c r="AU2088">
        <v>0</v>
      </c>
      <c r="AV2088">
        <v>0</v>
      </c>
      <c r="AW2088">
        <v>12025</v>
      </c>
    </row>
    <row r="2089" spans="1:49" x14ac:dyDescent="0.25">
      <c r="A2089">
        <v>20150196</v>
      </c>
      <c r="B2089">
        <v>20476</v>
      </c>
      <c r="C2089">
        <v>2015</v>
      </c>
      <c r="D2089" t="s">
        <v>7048</v>
      </c>
      <c r="E2089">
        <v>31174</v>
      </c>
      <c r="F2089" t="s">
        <v>171</v>
      </c>
      <c r="G2089" t="s">
        <v>7049</v>
      </c>
      <c r="H2089" t="s">
        <v>51</v>
      </c>
      <c r="I2089" t="s">
        <v>80</v>
      </c>
      <c r="J2089" t="s">
        <v>105</v>
      </c>
      <c r="K2089" t="s">
        <v>116</v>
      </c>
      <c r="M2089" t="s">
        <v>256</v>
      </c>
      <c r="N2089" t="s">
        <v>257</v>
      </c>
      <c r="O2089" t="s">
        <v>91</v>
      </c>
      <c r="P2089">
        <v>29.886041630000001</v>
      </c>
      <c r="Q2089">
        <v>-93.993491660000004</v>
      </c>
      <c r="R2089" t="s">
        <v>67</v>
      </c>
      <c r="S2089" t="s">
        <v>208</v>
      </c>
      <c r="T2089">
        <v>0.12</v>
      </c>
      <c r="V2089">
        <f>Tabla_database[[#This Row],[Unintentional Release (Barrels)]]+Tabla_database[[#This Row],[Intentional Release (Barrels)]]</f>
        <v>0.12</v>
      </c>
      <c r="W2089">
        <v>0.12</v>
      </c>
      <c r="X2089">
        <v>0</v>
      </c>
      <c r="Y2089" t="s">
        <v>59</v>
      </c>
      <c r="Z2089" t="s">
        <v>59</v>
      </c>
      <c r="AA2089" t="s">
        <v>59</v>
      </c>
      <c r="AD2089">
        <v>0</v>
      </c>
      <c r="AQ2089">
        <v>250</v>
      </c>
      <c r="AR2089">
        <v>0</v>
      </c>
      <c r="AS2089">
        <v>0</v>
      </c>
      <c r="AT2089">
        <v>3000</v>
      </c>
      <c r="AU2089">
        <v>0</v>
      </c>
      <c r="AV2089">
        <v>0</v>
      </c>
      <c r="AW2089">
        <v>3250</v>
      </c>
    </row>
    <row r="2090" spans="1:49" x14ac:dyDescent="0.25">
      <c r="A2090">
        <v>20150178</v>
      </c>
      <c r="B2090">
        <v>20444</v>
      </c>
      <c r="C2090">
        <v>2015</v>
      </c>
      <c r="D2090" t="s">
        <v>7050</v>
      </c>
      <c r="E2090">
        <v>30829</v>
      </c>
      <c r="F2090" t="s">
        <v>1245</v>
      </c>
      <c r="G2090" t="s">
        <v>1250</v>
      </c>
      <c r="H2090" t="s">
        <v>51</v>
      </c>
      <c r="I2090" t="s">
        <v>104</v>
      </c>
      <c r="J2090" t="s">
        <v>63</v>
      </c>
      <c r="M2090" t="s">
        <v>7051</v>
      </c>
      <c r="N2090" t="s">
        <v>1252</v>
      </c>
      <c r="O2090" t="s">
        <v>91</v>
      </c>
      <c r="P2090">
        <v>29.193321999999998</v>
      </c>
      <c r="Q2090">
        <v>-96.985528000000002</v>
      </c>
      <c r="R2090" t="s">
        <v>57</v>
      </c>
      <c r="S2090" t="s">
        <v>461</v>
      </c>
      <c r="T2090">
        <v>0.2</v>
      </c>
      <c r="V2090">
        <f>Tabla_database[[#This Row],[Unintentional Release (Barrels)]]+Tabla_database[[#This Row],[Intentional Release (Barrels)]]</f>
        <v>0.2</v>
      </c>
      <c r="W2090">
        <v>0.2</v>
      </c>
      <c r="X2090">
        <v>0</v>
      </c>
      <c r="Y2090" t="s">
        <v>59</v>
      </c>
      <c r="Z2090" t="s">
        <v>59</v>
      </c>
      <c r="AA2090" t="s">
        <v>59</v>
      </c>
      <c r="AD2090">
        <v>0</v>
      </c>
      <c r="AQ2090">
        <v>2500</v>
      </c>
      <c r="AR2090">
        <v>50</v>
      </c>
      <c r="AS2090">
        <v>0</v>
      </c>
      <c r="AT2090">
        <v>0</v>
      </c>
      <c r="AU2090">
        <v>0</v>
      </c>
      <c r="AV2090">
        <v>0</v>
      </c>
      <c r="AW2090">
        <v>2550</v>
      </c>
    </row>
    <row r="2091" spans="1:49" x14ac:dyDescent="0.25">
      <c r="A2091">
        <v>20150201</v>
      </c>
      <c r="B2091">
        <v>21837</v>
      </c>
      <c r="C2091">
        <v>2015</v>
      </c>
      <c r="D2091" t="s">
        <v>7052</v>
      </c>
      <c r="E2091">
        <v>18718</v>
      </c>
      <c r="F2091" t="s">
        <v>306</v>
      </c>
      <c r="G2091" t="s">
        <v>7053</v>
      </c>
      <c r="H2091" t="s">
        <v>51</v>
      </c>
      <c r="I2091" t="s">
        <v>80</v>
      </c>
      <c r="J2091" t="s">
        <v>105</v>
      </c>
      <c r="K2091" t="s">
        <v>410</v>
      </c>
      <c r="M2091" t="s">
        <v>769</v>
      </c>
      <c r="N2091" t="s">
        <v>114</v>
      </c>
      <c r="O2091" t="s">
        <v>91</v>
      </c>
      <c r="P2091">
        <v>30.057770000000001</v>
      </c>
      <c r="Q2091">
        <v>-94.977689999999996</v>
      </c>
      <c r="R2091" t="s">
        <v>143</v>
      </c>
      <c r="S2091" t="s">
        <v>321</v>
      </c>
      <c r="T2091">
        <v>3</v>
      </c>
      <c r="V2091">
        <f>Tabla_database[[#This Row],[Unintentional Release (Barrels)]]+Tabla_database[[#This Row],[Intentional Release (Barrels)]]</f>
        <v>3</v>
      </c>
      <c r="W2091">
        <v>0</v>
      </c>
      <c r="X2091">
        <v>3</v>
      </c>
      <c r="Y2091" t="s">
        <v>59</v>
      </c>
      <c r="Z2091" t="s">
        <v>59</v>
      </c>
      <c r="AA2091" t="s">
        <v>59</v>
      </c>
      <c r="AD2091">
        <v>0</v>
      </c>
      <c r="AQ2091">
        <v>25000</v>
      </c>
      <c r="AR2091">
        <v>315</v>
      </c>
      <c r="AS2091">
        <v>58000</v>
      </c>
      <c r="AT2091">
        <v>8000</v>
      </c>
      <c r="AU2091">
        <v>432824</v>
      </c>
      <c r="AV2091">
        <v>0</v>
      </c>
      <c r="AW2091">
        <v>524139</v>
      </c>
    </row>
    <row r="2092" spans="1:49" x14ac:dyDescent="0.25">
      <c r="A2092">
        <v>20150205</v>
      </c>
      <c r="B2092">
        <v>20489</v>
      </c>
      <c r="C2092">
        <v>2015</v>
      </c>
      <c r="D2092" t="s">
        <v>7054</v>
      </c>
      <c r="E2092">
        <v>30829</v>
      </c>
      <c r="F2092" t="s">
        <v>1245</v>
      </c>
      <c r="G2092" t="s">
        <v>7055</v>
      </c>
      <c r="H2092" t="s">
        <v>51</v>
      </c>
      <c r="I2092" t="s">
        <v>52</v>
      </c>
      <c r="J2092" t="s">
        <v>63</v>
      </c>
      <c r="M2092" t="s">
        <v>618</v>
      </c>
      <c r="N2092" t="s">
        <v>108</v>
      </c>
      <c r="O2092" t="s">
        <v>91</v>
      </c>
      <c r="P2092">
        <v>29.748169000000001</v>
      </c>
      <c r="Q2092">
        <v>-95.130194000000003</v>
      </c>
      <c r="R2092" t="s">
        <v>67</v>
      </c>
      <c r="S2092" t="s">
        <v>76</v>
      </c>
      <c r="T2092">
        <v>0.4</v>
      </c>
      <c r="V2092">
        <f>Tabla_database[[#This Row],[Unintentional Release (Barrels)]]+Tabla_database[[#This Row],[Intentional Release (Barrels)]]</f>
        <v>0.4</v>
      </c>
      <c r="W2092">
        <v>0.4</v>
      </c>
      <c r="X2092">
        <v>0</v>
      </c>
      <c r="Y2092" t="s">
        <v>59</v>
      </c>
      <c r="Z2092" t="s">
        <v>59</v>
      </c>
      <c r="AA2092" t="s">
        <v>99</v>
      </c>
      <c r="AB2092" t="s">
        <v>7054</v>
      </c>
      <c r="AC2092" t="s">
        <v>7056</v>
      </c>
      <c r="AD2092">
        <v>0</v>
      </c>
      <c r="AQ2092">
        <v>44400</v>
      </c>
      <c r="AR2092">
        <v>50</v>
      </c>
      <c r="AS2092">
        <v>0</v>
      </c>
      <c r="AT2092">
        <v>0</v>
      </c>
      <c r="AU2092">
        <v>0</v>
      </c>
      <c r="AV2092">
        <v>0</v>
      </c>
      <c r="AW2092">
        <v>44450</v>
      </c>
    </row>
    <row r="2093" spans="1:49" x14ac:dyDescent="0.25">
      <c r="A2093">
        <v>20150207</v>
      </c>
      <c r="B2093">
        <v>21114</v>
      </c>
      <c r="C2093">
        <v>2015</v>
      </c>
      <c r="D2093" t="s">
        <v>7057</v>
      </c>
      <c r="E2093">
        <v>300</v>
      </c>
      <c r="F2093" t="s">
        <v>87</v>
      </c>
      <c r="G2093" t="s">
        <v>1123</v>
      </c>
      <c r="H2093" t="s">
        <v>51</v>
      </c>
      <c r="I2093" t="s">
        <v>52</v>
      </c>
      <c r="J2093" t="s">
        <v>63</v>
      </c>
      <c r="M2093" t="s">
        <v>1123</v>
      </c>
      <c r="N2093" t="s">
        <v>1123</v>
      </c>
      <c r="O2093" t="s">
        <v>91</v>
      </c>
      <c r="P2093">
        <v>33.914459999999998</v>
      </c>
      <c r="Q2093">
        <v>-98.487809999999996</v>
      </c>
      <c r="R2093" t="s">
        <v>84</v>
      </c>
      <c r="S2093" t="s">
        <v>668</v>
      </c>
      <c r="T2093">
        <v>4</v>
      </c>
      <c r="V2093">
        <f>Tabla_database[[#This Row],[Unintentional Release (Barrels)]]+Tabla_database[[#This Row],[Intentional Release (Barrels)]]</f>
        <v>4</v>
      </c>
      <c r="W2093">
        <v>4</v>
      </c>
      <c r="X2093">
        <v>0</v>
      </c>
      <c r="Y2093" t="s">
        <v>59</v>
      </c>
      <c r="Z2093" t="s">
        <v>59</v>
      </c>
      <c r="AA2093" t="s">
        <v>59</v>
      </c>
      <c r="AD2093">
        <v>0</v>
      </c>
      <c r="AQ2093">
        <v>8000</v>
      </c>
      <c r="AR2093">
        <v>180</v>
      </c>
      <c r="AS2093">
        <v>0</v>
      </c>
      <c r="AT2093">
        <v>0</v>
      </c>
      <c r="AU2093">
        <v>0</v>
      </c>
      <c r="AV2093">
        <v>0</v>
      </c>
      <c r="AW2093">
        <v>8180</v>
      </c>
    </row>
    <row r="2094" spans="1:49" x14ac:dyDescent="0.25">
      <c r="A2094">
        <v>20150202</v>
      </c>
      <c r="B2094">
        <v>20485</v>
      </c>
      <c r="C2094">
        <v>2015</v>
      </c>
      <c r="D2094" t="s">
        <v>7058</v>
      </c>
      <c r="E2094">
        <v>30829</v>
      </c>
      <c r="F2094" t="s">
        <v>1245</v>
      </c>
      <c r="G2094" t="s">
        <v>7055</v>
      </c>
      <c r="H2094" t="s">
        <v>51</v>
      </c>
      <c r="I2094" t="s">
        <v>52</v>
      </c>
      <c r="J2094" t="s">
        <v>63</v>
      </c>
      <c r="M2094" t="s">
        <v>618</v>
      </c>
      <c r="N2094" t="s">
        <v>108</v>
      </c>
      <c r="O2094" t="s">
        <v>91</v>
      </c>
      <c r="P2094">
        <v>29.747990000000001</v>
      </c>
      <c r="Q2094">
        <v>-95.129339999999999</v>
      </c>
      <c r="R2094" t="s">
        <v>143</v>
      </c>
      <c r="S2094" t="s">
        <v>144</v>
      </c>
      <c r="T2094">
        <v>0.2</v>
      </c>
      <c r="V2094">
        <f>Tabla_database[[#This Row],[Unintentional Release (Barrels)]]+Tabla_database[[#This Row],[Intentional Release (Barrels)]]</f>
        <v>0.2</v>
      </c>
      <c r="W2094">
        <v>0.2</v>
      </c>
      <c r="X2094">
        <v>0</v>
      </c>
      <c r="Y2094" t="s">
        <v>59</v>
      </c>
      <c r="Z2094" t="s">
        <v>59</v>
      </c>
      <c r="AA2094" t="s">
        <v>99</v>
      </c>
      <c r="AB2094" t="s">
        <v>7058</v>
      </c>
      <c r="AC2094" t="s">
        <v>7059</v>
      </c>
      <c r="AD2094">
        <v>0</v>
      </c>
      <c r="AQ2094">
        <v>11300</v>
      </c>
      <c r="AR2094">
        <v>30</v>
      </c>
      <c r="AS2094">
        <v>0</v>
      </c>
      <c r="AT2094">
        <v>0</v>
      </c>
      <c r="AU2094">
        <v>0</v>
      </c>
      <c r="AV2094">
        <v>0</v>
      </c>
      <c r="AW2094">
        <v>11330</v>
      </c>
    </row>
    <row r="2095" spans="1:49" x14ac:dyDescent="0.25">
      <c r="A2095">
        <v>20150209</v>
      </c>
      <c r="B2095">
        <v>20497</v>
      </c>
      <c r="C2095">
        <v>2015</v>
      </c>
      <c r="D2095" t="s">
        <v>7060</v>
      </c>
      <c r="E2095">
        <v>30829</v>
      </c>
      <c r="F2095" t="s">
        <v>1245</v>
      </c>
      <c r="G2095" t="s">
        <v>6150</v>
      </c>
      <c r="H2095" t="s">
        <v>51</v>
      </c>
      <c r="I2095" t="s">
        <v>104</v>
      </c>
      <c r="J2095" t="s">
        <v>63</v>
      </c>
      <c r="M2095" t="s">
        <v>6151</v>
      </c>
      <c r="N2095" t="s">
        <v>1578</v>
      </c>
      <c r="O2095" t="s">
        <v>91</v>
      </c>
      <c r="P2095">
        <v>33.923262999999999</v>
      </c>
      <c r="Q2095">
        <v>-97.720867999999996</v>
      </c>
      <c r="R2095" t="s">
        <v>57</v>
      </c>
      <c r="S2095" t="s">
        <v>461</v>
      </c>
      <c r="T2095">
        <v>445</v>
      </c>
      <c r="V2095">
        <f>Tabla_database[[#This Row],[Unintentional Release (Barrels)]]+Tabla_database[[#This Row],[Intentional Release (Barrels)]]</f>
        <v>445</v>
      </c>
      <c r="W2095">
        <v>445</v>
      </c>
      <c r="X2095">
        <v>0</v>
      </c>
      <c r="Y2095" t="s">
        <v>59</v>
      </c>
      <c r="Z2095" t="s">
        <v>59</v>
      </c>
      <c r="AA2095" t="s">
        <v>59</v>
      </c>
      <c r="AD2095">
        <v>0</v>
      </c>
      <c r="AQ2095">
        <v>14790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14790</v>
      </c>
    </row>
    <row r="2096" spans="1:49" x14ac:dyDescent="0.25">
      <c r="A2096">
        <v>20150218</v>
      </c>
      <c r="B2096">
        <v>21489</v>
      </c>
      <c r="C2096">
        <v>2015</v>
      </c>
      <c r="D2096" t="s">
        <v>7061</v>
      </c>
      <c r="E2096">
        <v>18718</v>
      </c>
      <c r="F2096" t="s">
        <v>306</v>
      </c>
      <c r="G2096" t="s">
        <v>382</v>
      </c>
      <c r="H2096" t="s">
        <v>51</v>
      </c>
      <c r="I2096" t="s">
        <v>104</v>
      </c>
      <c r="J2096" t="s">
        <v>63</v>
      </c>
      <c r="M2096" t="s">
        <v>383</v>
      </c>
      <c r="N2096" t="s">
        <v>384</v>
      </c>
      <c r="O2096" t="s">
        <v>91</v>
      </c>
      <c r="P2096">
        <v>32.071100000000001</v>
      </c>
      <c r="Q2096">
        <v>-96.474090000000004</v>
      </c>
      <c r="R2096" t="s">
        <v>84</v>
      </c>
      <c r="S2096" t="s">
        <v>668</v>
      </c>
      <c r="T2096">
        <v>650</v>
      </c>
      <c r="V2096">
        <f>Tabla_database[[#This Row],[Unintentional Release (Barrels)]]+Tabla_database[[#This Row],[Intentional Release (Barrels)]]</f>
        <v>650</v>
      </c>
      <c r="W2096">
        <v>630</v>
      </c>
      <c r="X2096">
        <v>20</v>
      </c>
      <c r="Y2096" t="s">
        <v>59</v>
      </c>
      <c r="Z2096" t="s">
        <v>59</v>
      </c>
      <c r="AA2096" t="s">
        <v>59</v>
      </c>
      <c r="AD2096">
        <v>0</v>
      </c>
      <c r="AQ2096">
        <v>2030000</v>
      </c>
      <c r="AR2096">
        <v>1110</v>
      </c>
      <c r="AS2096">
        <v>0</v>
      </c>
      <c r="AT2096">
        <v>60000</v>
      </c>
      <c r="AU2096">
        <v>121712</v>
      </c>
      <c r="AV2096">
        <v>0</v>
      </c>
      <c r="AW2096">
        <v>2212822</v>
      </c>
    </row>
    <row r="2097" spans="1:49" x14ac:dyDescent="0.25">
      <c r="A2097">
        <v>20150210</v>
      </c>
      <c r="B2097">
        <v>20667</v>
      </c>
      <c r="C2097">
        <v>2015</v>
      </c>
      <c r="D2097" t="s">
        <v>7062</v>
      </c>
      <c r="E2097">
        <v>31618</v>
      </c>
      <c r="F2097" t="s">
        <v>362</v>
      </c>
      <c r="G2097" t="s">
        <v>7063</v>
      </c>
      <c r="H2097" t="s">
        <v>51</v>
      </c>
      <c r="I2097" t="s">
        <v>80</v>
      </c>
      <c r="J2097" t="s">
        <v>53</v>
      </c>
      <c r="K2097" t="s">
        <v>54</v>
      </c>
      <c r="M2097" t="s">
        <v>2870</v>
      </c>
      <c r="N2097" t="s">
        <v>1687</v>
      </c>
      <c r="O2097" t="s">
        <v>91</v>
      </c>
      <c r="P2097">
        <v>27.80113016</v>
      </c>
      <c r="Q2097">
        <v>-97.45456557</v>
      </c>
      <c r="R2097" t="s">
        <v>67</v>
      </c>
      <c r="S2097" t="s">
        <v>98</v>
      </c>
      <c r="T2097">
        <v>0.1</v>
      </c>
      <c r="U2097">
        <v>0</v>
      </c>
      <c r="V2097">
        <f>Tabla_database[[#This Row],[Unintentional Release (Barrels)]]+Tabla_database[[#This Row],[Intentional Release (Barrels)]]</f>
        <v>0.1</v>
      </c>
      <c r="W2097">
        <v>0</v>
      </c>
      <c r="X2097">
        <v>0.1</v>
      </c>
      <c r="Y2097" t="s">
        <v>59</v>
      </c>
      <c r="Z2097" t="s">
        <v>59</v>
      </c>
      <c r="AA2097" t="s">
        <v>59</v>
      </c>
      <c r="AD2097">
        <v>0</v>
      </c>
      <c r="AQ2097">
        <v>86000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86000</v>
      </c>
    </row>
    <row r="2098" spans="1:49" x14ac:dyDescent="0.25">
      <c r="A2098">
        <v>20150219</v>
      </c>
      <c r="B2098">
        <v>20886</v>
      </c>
      <c r="C2098">
        <v>2015</v>
      </c>
      <c r="D2098" t="s">
        <v>7064</v>
      </c>
      <c r="E2098">
        <v>18718</v>
      </c>
      <c r="F2098" t="s">
        <v>306</v>
      </c>
      <c r="G2098" t="s">
        <v>1899</v>
      </c>
      <c r="H2098" t="s">
        <v>51</v>
      </c>
      <c r="I2098" t="s">
        <v>104</v>
      </c>
      <c r="J2098" t="s">
        <v>63</v>
      </c>
      <c r="M2098" t="s">
        <v>1900</v>
      </c>
      <c r="N2098" t="s">
        <v>7065</v>
      </c>
      <c r="O2098" t="s">
        <v>91</v>
      </c>
      <c r="P2098">
        <v>31.773389999999999</v>
      </c>
      <c r="Q2098">
        <v>-96.401089999999996</v>
      </c>
      <c r="R2098" t="s">
        <v>84</v>
      </c>
      <c r="S2098" t="s">
        <v>1002</v>
      </c>
      <c r="T2098">
        <v>0.1</v>
      </c>
      <c r="V2098">
        <f>Tabla_database[[#This Row],[Unintentional Release (Barrels)]]+Tabla_database[[#This Row],[Intentional Release (Barrels)]]</f>
        <v>0.1</v>
      </c>
      <c r="W2098">
        <v>0</v>
      </c>
      <c r="X2098">
        <v>0.1</v>
      </c>
      <c r="Y2098" t="s">
        <v>99</v>
      </c>
      <c r="Z2098" t="s">
        <v>59</v>
      </c>
      <c r="AA2098" t="s">
        <v>59</v>
      </c>
      <c r="AD2098">
        <v>0</v>
      </c>
      <c r="AQ2098">
        <v>19000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19000</v>
      </c>
    </row>
    <row r="2099" spans="1:49" x14ac:dyDescent="0.25">
      <c r="A2099">
        <v>20150217</v>
      </c>
      <c r="B2099">
        <v>20513</v>
      </c>
      <c r="C2099">
        <v>2015</v>
      </c>
      <c r="D2099" t="s">
        <v>7066</v>
      </c>
      <c r="E2099">
        <v>300</v>
      </c>
      <c r="F2099" t="s">
        <v>87</v>
      </c>
      <c r="G2099" t="s">
        <v>6909</v>
      </c>
      <c r="H2099" t="s">
        <v>51</v>
      </c>
      <c r="I2099" t="s">
        <v>52</v>
      </c>
      <c r="J2099" t="s">
        <v>63</v>
      </c>
      <c r="M2099" t="s">
        <v>1123</v>
      </c>
      <c r="N2099" t="s">
        <v>1123</v>
      </c>
      <c r="O2099" t="s">
        <v>91</v>
      </c>
      <c r="P2099">
        <v>33.914459999999998</v>
      </c>
      <c r="Q2099">
        <v>-98.487809999999996</v>
      </c>
      <c r="R2099" t="s">
        <v>196</v>
      </c>
      <c r="S2099" t="s">
        <v>196</v>
      </c>
      <c r="T2099">
        <v>1</v>
      </c>
      <c r="V2099">
        <f>Tabla_database[[#This Row],[Unintentional Release (Barrels)]]+Tabla_database[[#This Row],[Intentional Release (Barrels)]]</f>
        <v>1</v>
      </c>
      <c r="W2099">
        <v>1</v>
      </c>
      <c r="X2099">
        <v>0</v>
      </c>
      <c r="Y2099" t="s">
        <v>59</v>
      </c>
      <c r="Z2099" t="s">
        <v>59</v>
      </c>
      <c r="AA2099" t="s">
        <v>59</v>
      </c>
      <c r="AD2099">
        <v>0</v>
      </c>
      <c r="AQ2099">
        <v>0</v>
      </c>
      <c r="AR2099">
        <v>57</v>
      </c>
      <c r="AS2099">
        <v>0</v>
      </c>
      <c r="AT2099">
        <v>3437</v>
      </c>
      <c r="AU2099">
        <v>0</v>
      </c>
      <c r="AV2099">
        <v>0</v>
      </c>
      <c r="AW2099">
        <v>3494</v>
      </c>
    </row>
    <row r="2100" spans="1:49" x14ac:dyDescent="0.25">
      <c r="A2100">
        <v>20150220</v>
      </c>
      <c r="B2100">
        <v>20518</v>
      </c>
      <c r="C2100">
        <v>2015</v>
      </c>
      <c r="D2100" t="s">
        <v>7067</v>
      </c>
      <c r="E2100">
        <v>1845</v>
      </c>
      <c r="F2100" t="s">
        <v>287</v>
      </c>
      <c r="G2100" t="s">
        <v>953</v>
      </c>
      <c r="H2100" t="s">
        <v>51</v>
      </c>
      <c r="I2100" t="s">
        <v>52</v>
      </c>
      <c r="J2100" t="s">
        <v>105</v>
      </c>
      <c r="K2100" t="s">
        <v>106</v>
      </c>
      <c r="M2100" t="s">
        <v>1235</v>
      </c>
      <c r="N2100" t="s">
        <v>953</v>
      </c>
      <c r="O2100" t="s">
        <v>302</v>
      </c>
      <c r="P2100">
        <v>40.535832999999997</v>
      </c>
      <c r="Q2100">
        <v>-74.256944000000004</v>
      </c>
      <c r="R2100" t="s">
        <v>67</v>
      </c>
      <c r="S2100" t="s">
        <v>227</v>
      </c>
      <c r="T2100">
        <v>0.59</v>
      </c>
      <c r="V2100">
        <f>Tabla_database[[#This Row],[Unintentional Release (Barrels)]]+Tabla_database[[#This Row],[Intentional Release (Barrels)]]</f>
        <v>0.59</v>
      </c>
      <c r="W2100">
        <v>0.59</v>
      </c>
      <c r="X2100">
        <v>0</v>
      </c>
      <c r="Y2100" t="s">
        <v>59</v>
      </c>
      <c r="Z2100" t="s">
        <v>59</v>
      </c>
      <c r="AA2100" t="s">
        <v>59</v>
      </c>
      <c r="AD2100">
        <v>0</v>
      </c>
      <c r="AQ2100">
        <v>1000</v>
      </c>
      <c r="AR2100">
        <v>75</v>
      </c>
      <c r="AS2100">
        <v>0</v>
      </c>
      <c r="AT2100">
        <v>2000</v>
      </c>
      <c r="AU2100">
        <v>0</v>
      </c>
      <c r="AV2100">
        <v>0</v>
      </c>
      <c r="AW2100">
        <v>3075</v>
      </c>
    </row>
    <row r="2101" spans="1:49" x14ac:dyDescent="0.25">
      <c r="A2101">
        <v>20150211</v>
      </c>
      <c r="B2101">
        <v>20775</v>
      </c>
      <c r="C2101">
        <v>2015</v>
      </c>
      <c r="D2101" t="s">
        <v>7068</v>
      </c>
      <c r="E2101">
        <v>32147</v>
      </c>
      <c r="F2101" t="s">
        <v>586</v>
      </c>
      <c r="G2101" t="s">
        <v>5948</v>
      </c>
      <c r="H2101" t="s">
        <v>51</v>
      </c>
      <c r="I2101" t="s">
        <v>80</v>
      </c>
      <c r="J2101" t="s">
        <v>63</v>
      </c>
      <c r="M2101" t="s">
        <v>1872</v>
      </c>
      <c r="N2101" t="s">
        <v>1873</v>
      </c>
      <c r="O2101" t="s">
        <v>162</v>
      </c>
      <c r="P2101">
        <v>38.792938999999997</v>
      </c>
      <c r="Q2101">
        <v>-89.085639</v>
      </c>
      <c r="R2101" t="s">
        <v>67</v>
      </c>
      <c r="S2101" t="s">
        <v>227</v>
      </c>
      <c r="T2101">
        <v>0.8</v>
      </c>
      <c r="V2101">
        <f>Tabla_database[[#This Row],[Unintentional Release (Barrels)]]+Tabla_database[[#This Row],[Intentional Release (Barrels)]]</f>
        <v>0.8</v>
      </c>
      <c r="W2101">
        <v>0.8</v>
      </c>
      <c r="X2101">
        <v>0</v>
      </c>
      <c r="Y2101" t="s">
        <v>59</v>
      </c>
      <c r="Z2101" t="s">
        <v>59</v>
      </c>
      <c r="AA2101" t="s">
        <v>99</v>
      </c>
      <c r="AB2101" t="s">
        <v>7069</v>
      </c>
      <c r="AC2101" t="s">
        <v>7070</v>
      </c>
      <c r="AD2101">
        <v>0</v>
      </c>
      <c r="AQ2101">
        <v>30000</v>
      </c>
      <c r="AR2101">
        <v>100</v>
      </c>
      <c r="AS2101">
        <v>0</v>
      </c>
      <c r="AT2101">
        <v>5000</v>
      </c>
      <c r="AU2101">
        <v>0</v>
      </c>
      <c r="AV2101">
        <v>0</v>
      </c>
      <c r="AW2101">
        <v>35100</v>
      </c>
    </row>
    <row r="2102" spans="1:49" x14ac:dyDescent="0.25">
      <c r="A2102">
        <v>20150216</v>
      </c>
      <c r="B2102">
        <v>20512</v>
      </c>
      <c r="C2102">
        <v>2015</v>
      </c>
      <c r="D2102" t="s">
        <v>7071</v>
      </c>
      <c r="E2102">
        <v>30829</v>
      </c>
      <c r="F2102" t="s">
        <v>1245</v>
      </c>
      <c r="G2102" t="s">
        <v>431</v>
      </c>
      <c r="H2102" t="s">
        <v>51</v>
      </c>
      <c r="I2102" t="s">
        <v>52</v>
      </c>
      <c r="J2102" t="s">
        <v>63</v>
      </c>
      <c r="M2102" t="s">
        <v>431</v>
      </c>
      <c r="N2102" t="s">
        <v>432</v>
      </c>
      <c r="O2102" t="s">
        <v>91</v>
      </c>
      <c r="P2102">
        <v>29.348769000000001</v>
      </c>
      <c r="Q2102">
        <v>-94.939149999999998</v>
      </c>
      <c r="R2102" t="s">
        <v>67</v>
      </c>
      <c r="S2102" t="s">
        <v>117</v>
      </c>
      <c r="T2102">
        <v>1</v>
      </c>
      <c r="V2102">
        <f>Tabla_database[[#This Row],[Unintentional Release (Barrels)]]+Tabla_database[[#This Row],[Intentional Release (Barrels)]]</f>
        <v>1</v>
      </c>
      <c r="W2102">
        <v>1</v>
      </c>
      <c r="X2102">
        <v>0</v>
      </c>
      <c r="Y2102" t="s">
        <v>59</v>
      </c>
      <c r="Z2102" t="s">
        <v>59</v>
      </c>
      <c r="AA2102" t="s">
        <v>99</v>
      </c>
      <c r="AB2102" t="s">
        <v>7072</v>
      </c>
      <c r="AC2102" t="s">
        <v>7073</v>
      </c>
      <c r="AD2102">
        <v>0</v>
      </c>
      <c r="AQ2102">
        <v>42000</v>
      </c>
      <c r="AR2102">
        <v>65</v>
      </c>
      <c r="AS2102">
        <v>0</v>
      </c>
      <c r="AT2102">
        <v>0</v>
      </c>
      <c r="AU2102">
        <v>0</v>
      </c>
      <c r="AV2102">
        <v>0</v>
      </c>
      <c r="AW2102">
        <v>42065</v>
      </c>
    </row>
    <row r="2103" spans="1:49" x14ac:dyDescent="0.25">
      <c r="A2103">
        <v>20150222</v>
      </c>
      <c r="B2103">
        <v>21856</v>
      </c>
      <c r="C2103">
        <v>2015</v>
      </c>
      <c r="D2103" t="s">
        <v>7074</v>
      </c>
      <c r="E2103">
        <v>22430</v>
      </c>
      <c r="F2103" t="s">
        <v>270</v>
      </c>
      <c r="G2103" t="s">
        <v>7075</v>
      </c>
      <c r="H2103" t="s">
        <v>51</v>
      </c>
      <c r="I2103" t="s">
        <v>80</v>
      </c>
      <c r="J2103" t="s">
        <v>105</v>
      </c>
      <c r="K2103" t="s">
        <v>116</v>
      </c>
      <c r="M2103" t="s">
        <v>272</v>
      </c>
      <c r="N2103" t="s">
        <v>272</v>
      </c>
      <c r="O2103" t="s">
        <v>83</v>
      </c>
      <c r="P2103">
        <v>43.189245</v>
      </c>
      <c r="Q2103">
        <v>-88.049747999999994</v>
      </c>
      <c r="R2103" t="s">
        <v>67</v>
      </c>
      <c r="S2103" t="s">
        <v>68</v>
      </c>
      <c r="T2103">
        <v>2</v>
      </c>
      <c r="V2103">
        <f>Tabla_database[[#This Row],[Unintentional Release (Barrels)]]+Tabla_database[[#This Row],[Intentional Release (Barrels)]]</f>
        <v>2</v>
      </c>
      <c r="W2103">
        <v>1</v>
      </c>
      <c r="X2103">
        <v>1</v>
      </c>
      <c r="Y2103" t="s">
        <v>59</v>
      </c>
      <c r="Z2103" t="s">
        <v>59</v>
      </c>
      <c r="AA2103" t="s">
        <v>99</v>
      </c>
      <c r="AB2103" t="s">
        <v>7076</v>
      </c>
      <c r="AC2103" t="s">
        <v>7077</v>
      </c>
      <c r="AD2103">
        <v>0</v>
      </c>
      <c r="AQ2103">
        <v>350000</v>
      </c>
      <c r="AR2103">
        <v>100</v>
      </c>
      <c r="AS2103">
        <v>0</v>
      </c>
      <c r="AT2103">
        <v>3500</v>
      </c>
      <c r="AU2103">
        <v>5000</v>
      </c>
      <c r="AV2103">
        <v>0</v>
      </c>
      <c r="AW2103">
        <v>358600</v>
      </c>
    </row>
    <row r="2104" spans="1:49" x14ac:dyDescent="0.25">
      <c r="A2104">
        <v>20150208</v>
      </c>
      <c r="B2104">
        <v>20496</v>
      </c>
      <c r="C2104">
        <v>2015</v>
      </c>
      <c r="D2104" t="s">
        <v>7078</v>
      </c>
      <c r="E2104">
        <v>30829</v>
      </c>
      <c r="F2104" t="s">
        <v>1245</v>
      </c>
      <c r="G2104" t="s">
        <v>7079</v>
      </c>
      <c r="H2104" t="s">
        <v>51</v>
      </c>
      <c r="I2104" t="s">
        <v>52</v>
      </c>
      <c r="J2104" t="s">
        <v>63</v>
      </c>
      <c r="M2104" t="s">
        <v>7080</v>
      </c>
      <c r="N2104" t="s">
        <v>90</v>
      </c>
      <c r="O2104" t="s">
        <v>91</v>
      </c>
      <c r="P2104">
        <v>33.719236000000002</v>
      </c>
      <c r="Q2104">
        <v>-96.889482999999998</v>
      </c>
      <c r="R2104" t="s">
        <v>122</v>
      </c>
      <c r="S2104" t="s">
        <v>123</v>
      </c>
      <c r="T2104">
        <v>0.2</v>
      </c>
      <c r="V2104">
        <f>Tabla_database[[#This Row],[Unintentional Release (Barrels)]]+Tabla_database[[#This Row],[Intentional Release (Barrels)]]</f>
        <v>0.2</v>
      </c>
      <c r="W2104">
        <v>0.2</v>
      </c>
      <c r="X2104">
        <v>0</v>
      </c>
      <c r="Y2104" t="s">
        <v>59</v>
      </c>
      <c r="Z2104" t="s">
        <v>59</v>
      </c>
      <c r="AA2104" t="s">
        <v>59</v>
      </c>
      <c r="AD2104">
        <v>0</v>
      </c>
      <c r="AQ2104">
        <v>500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500</v>
      </c>
    </row>
    <row r="2105" spans="1:49" x14ac:dyDescent="0.25">
      <c r="A2105">
        <v>20150224</v>
      </c>
      <c r="B2105">
        <v>21884</v>
      </c>
      <c r="C2105">
        <v>2015</v>
      </c>
      <c r="D2105" t="s">
        <v>7081</v>
      </c>
      <c r="E2105">
        <v>300</v>
      </c>
      <c r="F2105" t="s">
        <v>87</v>
      </c>
      <c r="G2105" t="s">
        <v>7082</v>
      </c>
      <c r="H2105" t="s">
        <v>51</v>
      </c>
      <c r="I2105" t="s">
        <v>80</v>
      </c>
      <c r="J2105" t="s">
        <v>63</v>
      </c>
      <c r="M2105" t="s">
        <v>7083</v>
      </c>
      <c r="N2105" t="s">
        <v>2287</v>
      </c>
      <c r="O2105" t="s">
        <v>195</v>
      </c>
      <c r="P2105">
        <v>34.462434000000002</v>
      </c>
      <c r="Q2105">
        <v>-120.086714</v>
      </c>
      <c r="R2105" t="s">
        <v>143</v>
      </c>
      <c r="S2105" t="s">
        <v>321</v>
      </c>
      <c r="T2105">
        <v>2934</v>
      </c>
      <c r="V2105">
        <f>Tabla_database[[#This Row],[Unintentional Release (Barrels)]]+Tabla_database[[#This Row],[Intentional Release (Barrels)]]</f>
        <v>2934</v>
      </c>
      <c r="W2105">
        <v>1100</v>
      </c>
      <c r="X2105">
        <v>1834</v>
      </c>
      <c r="Y2105" t="s">
        <v>59</v>
      </c>
      <c r="Z2105" t="s">
        <v>59</v>
      </c>
      <c r="AA2105" t="s">
        <v>99</v>
      </c>
      <c r="AB2105" t="s">
        <v>7084</v>
      </c>
      <c r="AD2105">
        <v>1</v>
      </c>
      <c r="AQ2105">
        <v>9868173</v>
      </c>
      <c r="AR2105">
        <v>144000</v>
      </c>
      <c r="AS2105">
        <v>0</v>
      </c>
      <c r="AT2105">
        <v>90701042</v>
      </c>
      <c r="AU2105">
        <v>22421933</v>
      </c>
      <c r="AV2105">
        <v>19796736</v>
      </c>
      <c r="AW2105">
        <v>142931884</v>
      </c>
    </row>
    <row r="2106" spans="1:49" x14ac:dyDescent="0.25">
      <c r="A2106">
        <v>20150204</v>
      </c>
      <c r="B2106">
        <v>20488</v>
      </c>
      <c r="C2106">
        <v>2015</v>
      </c>
      <c r="D2106" t="s">
        <v>7085</v>
      </c>
      <c r="E2106">
        <v>30829</v>
      </c>
      <c r="F2106" t="s">
        <v>1245</v>
      </c>
      <c r="G2106" t="s">
        <v>1021</v>
      </c>
      <c r="H2106" t="s">
        <v>51</v>
      </c>
      <c r="I2106" t="s">
        <v>52</v>
      </c>
      <c r="J2106" t="s">
        <v>63</v>
      </c>
      <c r="M2106" t="s">
        <v>661</v>
      </c>
      <c r="N2106" t="s">
        <v>661</v>
      </c>
      <c r="O2106" t="s">
        <v>91</v>
      </c>
      <c r="P2106">
        <v>31.432815000000002</v>
      </c>
      <c r="Q2106">
        <v>-102.43871</v>
      </c>
      <c r="R2106" t="s">
        <v>67</v>
      </c>
      <c r="S2106" t="s">
        <v>117</v>
      </c>
      <c r="T2106">
        <v>1.5</v>
      </c>
      <c r="V2106">
        <f>Tabla_database[[#This Row],[Unintentional Release (Barrels)]]+Tabla_database[[#This Row],[Intentional Release (Barrels)]]</f>
        <v>1.5</v>
      </c>
      <c r="W2106">
        <v>1.5</v>
      </c>
      <c r="X2106">
        <v>0</v>
      </c>
      <c r="Y2106" t="s">
        <v>59</v>
      </c>
      <c r="Z2106" t="s">
        <v>59</v>
      </c>
      <c r="AA2106" t="s">
        <v>99</v>
      </c>
      <c r="AB2106" t="s">
        <v>7086</v>
      </c>
      <c r="AC2106" t="s">
        <v>7087</v>
      </c>
      <c r="AD2106">
        <v>0</v>
      </c>
      <c r="AQ2106">
        <v>3200</v>
      </c>
      <c r="AR2106">
        <v>65</v>
      </c>
      <c r="AS2106">
        <v>0</v>
      </c>
      <c r="AT2106">
        <v>0</v>
      </c>
      <c r="AU2106">
        <v>0</v>
      </c>
      <c r="AV2106">
        <v>0</v>
      </c>
      <c r="AW2106">
        <v>3265</v>
      </c>
    </row>
    <row r="2107" spans="1:49" x14ac:dyDescent="0.25">
      <c r="A2107">
        <v>20150223</v>
      </c>
      <c r="B2107">
        <v>20552</v>
      </c>
      <c r="C2107">
        <v>2015</v>
      </c>
      <c r="D2107" t="s">
        <v>7088</v>
      </c>
      <c r="E2107">
        <v>31130</v>
      </c>
      <c r="F2107" t="s">
        <v>1684</v>
      </c>
      <c r="G2107" t="s">
        <v>7089</v>
      </c>
      <c r="H2107" t="s">
        <v>51</v>
      </c>
      <c r="I2107" t="s">
        <v>52</v>
      </c>
      <c r="J2107" t="s">
        <v>53</v>
      </c>
      <c r="K2107" t="s">
        <v>54</v>
      </c>
      <c r="M2107" t="s">
        <v>7090</v>
      </c>
      <c r="N2107" t="s">
        <v>1950</v>
      </c>
      <c r="O2107" t="s">
        <v>91</v>
      </c>
      <c r="P2107">
        <v>28.406320000000001</v>
      </c>
      <c r="Q2107">
        <v>-98.137159999999994</v>
      </c>
      <c r="R2107" t="s">
        <v>67</v>
      </c>
      <c r="S2107" t="s">
        <v>404</v>
      </c>
      <c r="T2107">
        <v>770</v>
      </c>
      <c r="U2107">
        <v>0</v>
      </c>
      <c r="V2107">
        <f>Tabla_database[[#This Row],[Unintentional Release (Barrels)]]+Tabla_database[[#This Row],[Intentional Release (Barrels)]]</f>
        <v>770</v>
      </c>
      <c r="W2107">
        <v>0</v>
      </c>
      <c r="X2107">
        <v>770</v>
      </c>
      <c r="Y2107" t="s">
        <v>99</v>
      </c>
      <c r="Z2107" t="s">
        <v>59</v>
      </c>
      <c r="AA2107" t="s">
        <v>59</v>
      </c>
      <c r="AD2107">
        <v>0</v>
      </c>
      <c r="AQ2107">
        <v>2000</v>
      </c>
      <c r="AR2107">
        <v>30000</v>
      </c>
      <c r="AS2107">
        <v>0</v>
      </c>
      <c r="AT2107">
        <v>0</v>
      </c>
      <c r="AU2107">
        <v>0</v>
      </c>
      <c r="AV2107">
        <v>0</v>
      </c>
      <c r="AW2107">
        <v>32000</v>
      </c>
    </row>
    <row r="2108" spans="1:49" x14ac:dyDescent="0.25">
      <c r="A2108">
        <v>20150215</v>
      </c>
      <c r="B2108">
        <v>20511</v>
      </c>
      <c r="C2108">
        <v>2015</v>
      </c>
      <c r="D2108" t="s">
        <v>7091</v>
      </c>
      <c r="E2108">
        <v>30829</v>
      </c>
      <c r="F2108" t="s">
        <v>1245</v>
      </c>
      <c r="G2108" t="s">
        <v>2060</v>
      </c>
      <c r="H2108" t="s">
        <v>51</v>
      </c>
      <c r="I2108" t="s">
        <v>80</v>
      </c>
      <c r="J2108" t="s">
        <v>63</v>
      </c>
      <c r="M2108" t="s">
        <v>1030</v>
      </c>
      <c r="N2108" t="s">
        <v>1030</v>
      </c>
      <c r="O2108" t="s">
        <v>91</v>
      </c>
      <c r="P2108">
        <v>32.023876999999999</v>
      </c>
      <c r="Q2108">
        <v>-102.01772099999999</v>
      </c>
      <c r="R2108" t="s">
        <v>143</v>
      </c>
      <c r="S2108" t="s">
        <v>144</v>
      </c>
      <c r="T2108">
        <v>10</v>
      </c>
      <c r="V2108">
        <f>Tabla_database[[#This Row],[Unintentional Release (Barrels)]]+Tabla_database[[#This Row],[Intentional Release (Barrels)]]</f>
        <v>10</v>
      </c>
      <c r="W2108">
        <v>10</v>
      </c>
      <c r="X2108">
        <v>0</v>
      </c>
      <c r="Y2108" t="s">
        <v>59</v>
      </c>
      <c r="Z2108" t="s">
        <v>59</v>
      </c>
      <c r="AA2108" t="s">
        <v>99</v>
      </c>
      <c r="AB2108" t="s">
        <v>7092</v>
      </c>
      <c r="AC2108" t="s">
        <v>7093</v>
      </c>
      <c r="AD2108">
        <v>0</v>
      </c>
      <c r="AQ2108">
        <v>15000</v>
      </c>
      <c r="AR2108">
        <v>500</v>
      </c>
      <c r="AS2108">
        <v>0</v>
      </c>
      <c r="AT2108">
        <v>0</v>
      </c>
      <c r="AU2108">
        <v>0</v>
      </c>
      <c r="AV2108">
        <v>0</v>
      </c>
      <c r="AW2108">
        <v>15500</v>
      </c>
    </row>
    <row r="2109" spans="1:49" x14ac:dyDescent="0.25">
      <c r="A2109">
        <v>20150212</v>
      </c>
      <c r="B2109">
        <v>20776</v>
      </c>
      <c r="C2109">
        <v>2015</v>
      </c>
      <c r="D2109" t="s">
        <v>7094</v>
      </c>
      <c r="E2109">
        <v>32147</v>
      </c>
      <c r="F2109" t="s">
        <v>586</v>
      </c>
      <c r="G2109" t="s">
        <v>7095</v>
      </c>
      <c r="H2109" t="s">
        <v>51</v>
      </c>
      <c r="I2109" t="s">
        <v>52</v>
      </c>
      <c r="J2109" t="s">
        <v>63</v>
      </c>
      <c r="M2109" t="s">
        <v>1872</v>
      </c>
      <c r="N2109" t="s">
        <v>1873</v>
      </c>
      <c r="O2109" t="s">
        <v>162</v>
      </c>
      <c r="P2109">
        <v>38.789242000000002</v>
      </c>
      <c r="Q2109">
        <v>-89.065026000000003</v>
      </c>
      <c r="R2109" t="s">
        <v>67</v>
      </c>
      <c r="S2109" t="s">
        <v>208</v>
      </c>
      <c r="T2109">
        <v>5</v>
      </c>
      <c r="V2109">
        <f>Tabla_database[[#This Row],[Unintentional Release (Barrels)]]+Tabla_database[[#This Row],[Intentional Release (Barrels)]]</f>
        <v>5</v>
      </c>
      <c r="W2109">
        <v>5</v>
      </c>
      <c r="X2109">
        <v>0</v>
      </c>
      <c r="Y2109" t="s">
        <v>59</v>
      </c>
      <c r="Z2109" t="s">
        <v>59</v>
      </c>
      <c r="AA2109" t="s">
        <v>59</v>
      </c>
      <c r="AD2109">
        <v>0</v>
      </c>
      <c r="AQ2109">
        <v>10</v>
      </c>
      <c r="AR2109">
        <v>400</v>
      </c>
      <c r="AS2109">
        <v>0</v>
      </c>
      <c r="AT2109">
        <v>12000</v>
      </c>
      <c r="AU2109">
        <v>0</v>
      </c>
      <c r="AV2109">
        <v>0</v>
      </c>
      <c r="AW2109">
        <v>12410</v>
      </c>
    </row>
    <row r="2110" spans="1:49" x14ac:dyDescent="0.25">
      <c r="A2110">
        <v>20150226</v>
      </c>
      <c r="B2110">
        <v>20533</v>
      </c>
      <c r="C2110">
        <v>2015</v>
      </c>
      <c r="D2110" t="s">
        <v>7096</v>
      </c>
      <c r="E2110">
        <v>300</v>
      </c>
      <c r="F2110" t="s">
        <v>87</v>
      </c>
      <c r="G2110" t="s">
        <v>7097</v>
      </c>
      <c r="H2110" t="s">
        <v>51</v>
      </c>
      <c r="I2110" t="s">
        <v>52</v>
      </c>
      <c r="J2110" t="s">
        <v>63</v>
      </c>
      <c r="M2110" t="s">
        <v>5039</v>
      </c>
      <c r="N2110" t="s">
        <v>775</v>
      </c>
      <c r="O2110" t="s">
        <v>91</v>
      </c>
      <c r="P2110">
        <v>32.010187999999999</v>
      </c>
      <c r="Q2110">
        <v>-102.3365</v>
      </c>
      <c r="R2110" t="s">
        <v>67</v>
      </c>
      <c r="S2110" t="s">
        <v>208</v>
      </c>
      <c r="T2110">
        <v>1</v>
      </c>
      <c r="V2110">
        <f>Tabla_database[[#This Row],[Unintentional Release (Barrels)]]+Tabla_database[[#This Row],[Intentional Release (Barrels)]]</f>
        <v>1</v>
      </c>
      <c r="W2110">
        <v>1</v>
      </c>
      <c r="X2110">
        <v>0</v>
      </c>
      <c r="Y2110" t="s">
        <v>59</v>
      </c>
      <c r="Z2110" t="s">
        <v>59</v>
      </c>
      <c r="AA2110" t="s">
        <v>59</v>
      </c>
      <c r="AD2110">
        <v>0</v>
      </c>
      <c r="AQ2110">
        <v>1500</v>
      </c>
      <c r="AR2110">
        <v>50</v>
      </c>
      <c r="AS2110">
        <v>0</v>
      </c>
      <c r="AT2110">
        <v>2800</v>
      </c>
      <c r="AU2110">
        <v>0</v>
      </c>
      <c r="AV2110">
        <v>0</v>
      </c>
      <c r="AW2110">
        <v>4350</v>
      </c>
    </row>
    <row r="2111" spans="1:49" x14ac:dyDescent="0.25">
      <c r="A2111">
        <v>20150197</v>
      </c>
      <c r="B2111">
        <v>20477</v>
      </c>
      <c r="C2111">
        <v>2015</v>
      </c>
      <c r="D2111" t="s">
        <v>7098</v>
      </c>
      <c r="E2111">
        <v>18092</v>
      </c>
      <c r="F2111" t="s">
        <v>408</v>
      </c>
      <c r="G2111" t="s">
        <v>957</v>
      </c>
      <c r="H2111" t="s">
        <v>51</v>
      </c>
      <c r="I2111" t="s">
        <v>52</v>
      </c>
      <c r="J2111" t="s">
        <v>105</v>
      </c>
      <c r="K2111" t="s">
        <v>116</v>
      </c>
      <c r="M2111" t="s">
        <v>958</v>
      </c>
      <c r="N2111" t="s">
        <v>959</v>
      </c>
      <c r="O2111" t="s">
        <v>195</v>
      </c>
      <c r="P2111">
        <v>38.780152999999999</v>
      </c>
      <c r="Q2111">
        <v>-121.24694100000001</v>
      </c>
      <c r="R2111" t="s">
        <v>67</v>
      </c>
      <c r="S2111" t="s">
        <v>76</v>
      </c>
      <c r="T2111">
        <v>0.83</v>
      </c>
      <c r="V2111">
        <f>Tabla_database[[#This Row],[Unintentional Release (Barrels)]]+Tabla_database[[#This Row],[Intentional Release (Barrels)]]</f>
        <v>0.83</v>
      </c>
      <c r="W2111">
        <v>0.83</v>
      </c>
      <c r="X2111">
        <v>0</v>
      </c>
      <c r="Y2111" t="s">
        <v>59</v>
      </c>
      <c r="Z2111" t="s">
        <v>59</v>
      </c>
      <c r="AA2111" t="s">
        <v>99</v>
      </c>
      <c r="AB2111" t="s">
        <v>7099</v>
      </c>
      <c r="AC2111" t="s">
        <v>7100</v>
      </c>
      <c r="AD2111">
        <v>0</v>
      </c>
      <c r="AQ2111">
        <v>500</v>
      </c>
      <c r="AR2111">
        <v>78</v>
      </c>
      <c r="AS2111">
        <v>0</v>
      </c>
      <c r="AT2111">
        <v>5000</v>
      </c>
      <c r="AU2111">
        <v>0</v>
      </c>
      <c r="AV2111">
        <v>0</v>
      </c>
      <c r="AW2111">
        <v>5578</v>
      </c>
    </row>
    <row r="2112" spans="1:49" x14ac:dyDescent="0.25">
      <c r="A2112">
        <v>20150229</v>
      </c>
      <c r="B2112">
        <v>20618</v>
      </c>
      <c r="C2112">
        <v>2015</v>
      </c>
      <c r="D2112" t="s">
        <v>7101</v>
      </c>
      <c r="E2112">
        <v>31174</v>
      </c>
      <c r="F2112" t="s">
        <v>171</v>
      </c>
      <c r="G2112" t="s">
        <v>7102</v>
      </c>
      <c r="H2112" t="s">
        <v>51</v>
      </c>
      <c r="I2112" t="s">
        <v>52</v>
      </c>
      <c r="J2112" t="s">
        <v>63</v>
      </c>
      <c r="M2112" t="s">
        <v>7103</v>
      </c>
      <c r="N2112" t="s">
        <v>7104</v>
      </c>
      <c r="O2112" t="s">
        <v>195</v>
      </c>
      <c r="P2112">
        <v>37.721660999999997</v>
      </c>
      <c r="Q2112">
        <v>-121.54831</v>
      </c>
      <c r="R2112" t="s">
        <v>67</v>
      </c>
      <c r="S2112" t="s">
        <v>404</v>
      </c>
      <c r="T2112">
        <v>7.86</v>
      </c>
      <c r="V2112">
        <f>Tabla_database[[#This Row],[Unintentional Release (Barrels)]]+Tabla_database[[#This Row],[Intentional Release (Barrels)]]</f>
        <v>7.86</v>
      </c>
      <c r="W2112">
        <v>1.66</v>
      </c>
      <c r="X2112">
        <v>6.2</v>
      </c>
      <c r="Y2112" t="s">
        <v>99</v>
      </c>
      <c r="Z2112" t="s">
        <v>59</v>
      </c>
      <c r="AA2112" t="s">
        <v>99</v>
      </c>
      <c r="AB2112" t="s">
        <v>7105</v>
      </c>
      <c r="AC2112" t="s">
        <v>7106</v>
      </c>
      <c r="AD2112">
        <v>0</v>
      </c>
      <c r="AQ2112">
        <v>1000000</v>
      </c>
      <c r="AR2112">
        <v>340</v>
      </c>
      <c r="AS2112">
        <v>0</v>
      </c>
      <c r="AT2112">
        <v>5000</v>
      </c>
      <c r="AU2112">
        <v>0</v>
      </c>
      <c r="AV2112">
        <v>0</v>
      </c>
      <c r="AW2112">
        <v>1005340</v>
      </c>
    </row>
    <row r="2113" spans="1:49" x14ac:dyDescent="0.25">
      <c r="A2113">
        <v>20150203</v>
      </c>
      <c r="B2113">
        <v>20996</v>
      </c>
      <c r="C2113">
        <v>2015</v>
      </c>
      <c r="D2113" t="s">
        <v>7107</v>
      </c>
      <c r="E2113">
        <v>30829</v>
      </c>
      <c r="F2113" t="s">
        <v>1245</v>
      </c>
      <c r="G2113" t="s">
        <v>6584</v>
      </c>
      <c r="H2113" t="s">
        <v>51</v>
      </c>
      <c r="I2113" t="s">
        <v>52</v>
      </c>
      <c r="J2113" t="s">
        <v>63</v>
      </c>
      <c r="M2113" t="s">
        <v>1275</v>
      </c>
      <c r="N2113" t="s">
        <v>775</v>
      </c>
      <c r="O2113" t="s">
        <v>91</v>
      </c>
      <c r="P2113">
        <v>31.899768000000002</v>
      </c>
      <c r="Q2113">
        <v>-102.63898399999999</v>
      </c>
      <c r="R2113" t="s">
        <v>67</v>
      </c>
      <c r="S2113" t="s">
        <v>208</v>
      </c>
      <c r="T2113">
        <v>0.2</v>
      </c>
      <c r="V2113">
        <f>Tabla_database[[#This Row],[Unintentional Release (Barrels)]]+Tabla_database[[#This Row],[Intentional Release (Barrels)]]</f>
        <v>0.2</v>
      </c>
      <c r="W2113">
        <v>0.2</v>
      </c>
      <c r="X2113">
        <v>0</v>
      </c>
      <c r="Y2113" t="s">
        <v>59</v>
      </c>
      <c r="Z2113" t="s">
        <v>59</v>
      </c>
      <c r="AA2113" t="s">
        <v>99</v>
      </c>
      <c r="AB2113" t="s">
        <v>7108</v>
      </c>
      <c r="AC2113" t="s">
        <v>7109</v>
      </c>
      <c r="AD2113">
        <v>0</v>
      </c>
      <c r="AQ2113">
        <v>2500</v>
      </c>
      <c r="AR2113">
        <v>20</v>
      </c>
      <c r="AS2113">
        <v>0</v>
      </c>
      <c r="AT2113">
        <v>0</v>
      </c>
      <c r="AU2113">
        <v>0</v>
      </c>
      <c r="AV2113">
        <v>0</v>
      </c>
      <c r="AW2113">
        <v>2520</v>
      </c>
    </row>
    <row r="2114" spans="1:49" x14ac:dyDescent="0.25">
      <c r="A2114">
        <v>20150231</v>
      </c>
      <c r="B2114">
        <v>20697</v>
      </c>
      <c r="C2114">
        <v>2015</v>
      </c>
      <c r="D2114" t="s">
        <v>7110</v>
      </c>
      <c r="E2114">
        <v>22610</v>
      </c>
      <c r="F2114" t="s">
        <v>210</v>
      </c>
      <c r="G2114" t="s">
        <v>1264</v>
      </c>
      <c r="H2114" t="s">
        <v>51</v>
      </c>
      <c r="I2114" t="s">
        <v>104</v>
      </c>
      <c r="J2114" t="s">
        <v>105</v>
      </c>
      <c r="K2114" t="s">
        <v>410</v>
      </c>
      <c r="M2114" t="s">
        <v>618</v>
      </c>
      <c r="N2114" t="s">
        <v>108</v>
      </c>
      <c r="O2114" t="s">
        <v>91</v>
      </c>
      <c r="P2114">
        <v>29.791810000000002</v>
      </c>
      <c r="Q2114">
        <v>-95.282330000000002</v>
      </c>
      <c r="R2114" t="s">
        <v>84</v>
      </c>
      <c r="S2114" t="s">
        <v>668</v>
      </c>
      <c r="T2114">
        <v>172</v>
      </c>
      <c r="V2114">
        <f>Tabla_database[[#This Row],[Unintentional Release (Barrels)]]+Tabla_database[[#This Row],[Intentional Release (Barrels)]]</f>
        <v>172</v>
      </c>
      <c r="W2114">
        <v>172</v>
      </c>
      <c r="X2114">
        <v>0</v>
      </c>
      <c r="Y2114" t="s">
        <v>59</v>
      </c>
      <c r="Z2114" t="s">
        <v>59</v>
      </c>
      <c r="AA2114" t="s">
        <v>59</v>
      </c>
      <c r="AD2114">
        <v>0</v>
      </c>
      <c r="AQ2114">
        <v>150000</v>
      </c>
      <c r="AR2114">
        <v>4019</v>
      </c>
      <c r="AS2114">
        <v>0</v>
      </c>
      <c r="AT2114">
        <v>6000</v>
      </c>
      <c r="AU2114">
        <v>50000</v>
      </c>
      <c r="AV2114">
        <v>0</v>
      </c>
      <c r="AW2114">
        <v>210019</v>
      </c>
    </row>
    <row r="2115" spans="1:49" x14ac:dyDescent="0.25">
      <c r="A2115">
        <v>20150221</v>
      </c>
      <c r="B2115">
        <v>21351</v>
      </c>
      <c r="C2115">
        <v>2015</v>
      </c>
      <c r="D2115" t="s">
        <v>7111</v>
      </c>
      <c r="E2115">
        <v>2552</v>
      </c>
      <c r="F2115" t="s">
        <v>340</v>
      </c>
      <c r="G2115" t="s">
        <v>7112</v>
      </c>
      <c r="H2115" t="s">
        <v>51</v>
      </c>
      <c r="I2115" t="s">
        <v>52</v>
      </c>
      <c r="J2115" t="s">
        <v>105</v>
      </c>
      <c r="K2115" t="s">
        <v>116</v>
      </c>
      <c r="M2115" t="s">
        <v>7113</v>
      </c>
      <c r="N2115" t="s">
        <v>7114</v>
      </c>
      <c r="O2115" t="s">
        <v>75</v>
      </c>
      <c r="P2115">
        <v>30.444710000000001</v>
      </c>
      <c r="Q2115">
        <v>-92.290980000000005</v>
      </c>
      <c r="R2115" t="s">
        <v>67</v>
      </c>
      <c r="S2115" t="s">
        <v>227</v>
      </c>
      <c r="T2115">
        <v>0.24</v>
      </c>
      <c r="V2115">
        <f>Tabla_database[[#This Row],[Unintentional Release (Barrels)]]+Tabla_database[[#This Row],[Intentional Release (Barrels)]]</f>
        <v>0.24</v>
      </c>
      <c r="W2115">
        <v>0.24</v>
      </c>
      <c r="X2115">
        <v>0</v>
      </c>
      <c r="Y2115" t="s">
        <v>59</v>
      </c>
      <c r="Z2115" t="s">
        <v>59</v>
      </c>
      <c r="AA2115" t="s">
        <v>99</v>
      </c>
      <c r="AB2115" t="s">
        <v>7115</v>
      </c>
      <c r="AC2115" t="s">
        <v>7116</v>
      </c>
      <c r="AD2115">
        <v>0</v>
      </c>
      <c r="AQ2115">
        <v>14970</v>
      </c>
      <c r="AR2115">
        <v>30</v>
      </c>
      <c r="AS2115">
        <v>0</v>
      </c>
      <c r="AT2115">
        <v>0</v>
      </c>
      <c r="AU2115">
        <v>0</v>
      </c>
      <c r="AV2115">
        <v>0</v>
      </c>
      <c r="AW2115">
        <v>15000</v>
      </c>
    </row>
    <row r="2116" spans="1:49" x14ac:dyDescent="0.25">
      <c r="A2116">
        <v>20150230</v>
      </c>
      <c r="B2116">
        <v>20849</v>
      </c>
      <c r="C2116">
        <v>2015</v>
      </c>
      <c r="D2116" t="s">
        <v>7117</v>
      </c>
      <c r="E2116">
        <v>18718</v>
      </c>
      <c r="F2116" t="s">
        <v>306</v>
      </c>
      <c r="G2116" t="s">
        <v>382</v>
      </c>
      <c r="H2116" t="s">
        <v>51</v>
      </c>
      <c r="I2116" t="s">
        <v>52</v>
      </c>
      <c r="J2116" t="s">
        <v>63</v>
      </c>
      <c r="M2116" t="s">
        <v>383</v>
      </c>
      <c r="N2116" t="s">
        <v>384</v>
      </c>
      <c r="O2116" t="s">
        <v>91</v>
      </c>
      <c r="P2116">
        <v>32.071100000000001</v>
      </c>
      <c r="Q2116">
        <v>-96.474090000000004</v>
      </c>
      <c r="R2116" t="s">
        <v>57</v>
      </c>
      <c r="S2116" t="s">
        <v>326</v>
      </c>
      <c r="T2116">
        <v>20</v>
      </c>
      <c r="V2116">
        <f>Tabla_database[[#This Row],[Unintentional Release (Barrels)]]+Tabla_database[[#This Row],[Intentional Release (Barrels)]]</f>
        <v>20</v>
      </c>
      <c r="W2116">
        <v>17</v>
      </c>
      <c r="X2116">
        <v>3</v>
      </c>
      <c r="Y2116" t="s">
        <v>59</v>
      </c>
      <c r="Z2116" t="s">
        <v>59</v>
      </c>
      <c r="AA2116" t="s">
        <v>59</v>
      </c>
      <c r="AD2116">
        <v>0</v>
      </c>
      <c r="AQ2116">
        <v>0</v>
      </c>
      <c r="AR2116">
        <v>163</v>
      </c>
      <c r="AS2116">
        <v>0</v>
      </c>
      <c r="AT2116">
        <v>25000</v>
      </c>
      <c r="AU2116">
        <v>5000</v>
      </c>
      <c r="AV2116">
        <v>0</v>
      </c>
      <c r="AW2116">
        <v>30163</v>
      </c>
    </row>
    <row r="2117" spans="1:49" x14ac:dyDescent="0.25">
      <c r="A2117">
        <v>20150235</v>
      </c>
      <c r="B2117">
        <v>20555</v>
      </c>
      <c r="C2117">
        <v>2015</v>
      </c>
      <c r="D2117" t="s">
        <v>7118</v>
      </c>
      <c r="E2117">
        <v>32099</v>
      </c>
      <c r="F2117" t="s">
        <v>3238</v>
      </c>
      <c r="G2117" t="s">
        <v>7119</v>
      </c>
      <c r="H2117" t="s">
        <v>51</v>
      </c>
      <c r="I2117" t="s">
        <v>80</v>
      </c>
      <c r="J2117" t="s">
        <v>53</v>
      </c>
      <c r="K2117" t="s">
        <v>54</v>
      </c>
      <c r="M2117" t="s">
        <v>2733</v>
      </c>
      <c r="N2117" t="s">
        <v>2119</v>
      </c>
      <c r="O2117" t="s">
        <v>91</v>
      </c>
      <c r="P2117">
        <v>31.7316</v>
      </c>
      <c r="Q2117">
        <v>-102.988</v>
      </c>
      <c r="R2117" t="s">
        <v>67</v>
      </c>
      <c r="S2117" t="s">
        <v>404</v>
      </c>
      <c r="T2117">
        <v>0.5</v>
      </c>
      <c r="U2117">
        <v>90</v>
      </c>
      <c r="V2117">
        <f>Tabla_database[[#This Row],[Unintentional Release (Barrels)]]+Tabla_database[[#This Row],[Intentional Release (Barrels)]]</f>
        <v>90.5</v>
      </c>
      <c r="W2117">
        <v>0</v>
      </c>
      <c r="X2117">
        <v>0.5</v>
      </c>
      <c r="Y2117" t="s">
        <v>59</v>
      </c>
      <c r="Z2117" t="s">
        <v>59</v>
      </c>
      <c r="AA2117" t="s">
        <v>99</v>
      </c>
      <c r="AB2117" t="s">
        <v>7120</v>
      </c>
      <c r="AC2117" t="s">
        <v>7121</v>
      </c>
      <c r="AD2117">
        <v>0</v>
      </c>
      <c r="AQ2117">
        <v>0</v>
      </c>
      <c r="AR2117">
        <v>1500</v>
      </c>
      <c r="AS2117">
        <v>0</v>
      </c>
      <c r="AT2117">
        <v>0</v>
      </c>
      <c r="AU2117">
        <v>0</v>
      </c>
      <c r="AV2117">
        <v>0</v>
      </c>
      <c r="AW2117">
        <v>1500</v>
      </c>
    </row>
    <row r="2118" spans="1:49" x14ac:dyDescent="0.25">
      <c r="A2118">
        <v>20150214</v>
      </c>
      <c r="B2118">
        <v>21293</v>
      </c>
      <c r="C2118">
        <v>2015</v>
      </c>
      <c r="D2118" t="s">
        <v>7122</v>
      </c>
      <c r="E2118">
        <v>26149</v>
      </c>
      <c r="F2118" t="s">
        <v>716</v>
      </c>
      <c r="G2118" t="s">
        <v>7123</v>
      </c>
      <c r="H2118" t="s">
        <v>51</v>
      </c>
      <c r="I2118" t="s">
        <v>80</v>
      </c>
      <c r="J2118" t="s">
        <v>63</v>
      </c>
      <c r="N2118" t="s">
        <v>6963</v>
      </c>
      <c r="O2118" t="s">
        <v>719</v>
      </c>
      <c r="P2118">
        <v>63.425460000000001</v>
      </c>
      <c r="Q2118">
        <v>-145.76650000000001</v>
      </c>
      <c r="R2118" t="s">
        <v>84</v>
      </c>
      <c r="S2118" t="s">
        <v>485</v>
      </c>
      <c r="T2118">
        <v>0.24</v>
      </c>
      <c r="V2118">
        <f>Tabla_database[[#This Row],[Unintentional Release (Barrels)]]+Tabla_database[[#This Row],[Intentional Release (Barrels)]]</f>
        <v>0.24</v>
      </c>
      <c r="W2118">
        <v>0.24</v>
      </c>
      <c r="X2118">
        <v>0</v>
      </c>
      <c r="Y2118" t="s">
        <v>59</v>
      </c>
      <c r="Z2118" t="s">
        <v>59</v>
      </c>
      <c r="AA2118" t="s">
        <v>59</v>
      </c>
      <c r="AD2118">
        <v>0</v>
      </c>
      <c r="AQ2118">
        <v>2960000</v>
      </c>
      <c r="AR2118">
        <v>0</v>
      </c>
      <c r="AS2118">
        <v>0</v>
      </c>
      <c r="AT2118">
        <v>400000</v>
      </c>
      <c r="AU2118">
        <v>300000</v>
      </c>
      <c r="AV2118">
        <v>0</v>
      </c>
      <c r="AW2118">
        <v>3660000</v>
      </c>
    </row>
    <row r="2119" spans="1:49" x14ac:dyDescent="0.25">
      <c r="A2119">
        <v>20150236</v>
      </c>
      <c r="B2119">
        <v>21197</v>
      </c>
      <c r="C2119">
        <v>2015</v>
      </c>
      <c r="D2119" t="s">
        <v>7124</v>
      </c>
      <c r="E2119">
        <v>300</v>
      </c>
      <c r="F2119" t="s">
        <v>87</v>
      </c>
      <c r="G2119" t="s">
        <v>7125</v>
      </c>
      <c r="H2119" t="s">
        <v>51</v>
      </c>
      <c r="I2119" t="s">
        <v>52</v>
      </c>
      <c r="J2119" t="s">
        <v>63</v>
      </c>
      <c r="M2119" t="s">
        <v>2669</v>
      </c>
      <c r="N2119" t="s">
        <v>399</v>
      </c>
      <c r="O2119" t="s">
        <v>400</v>
      </c>
      <c r="P2119">
        <v>32.08164</v>
      </c>
      <c r="Q2119">
        <v>-103.18105</v>
      </c>
      <c r="R2119" t="s">
        <v>84</v>
      </c>
      <c r="S2119" t="s">
        <v>1002</v>
      </c>
      <c r="T2119">
        <v>35</v>
      </c>
      <c r="V2119">
        <f>Tabla_database[[#This Row],[Unintentional Release (Barrels)]]+Tabla_database[[#This Row],[Intentional Release (Barrels)]]</f>
        <v>35</v>
      </c>
      <c r="W2119">
        <v>35</v>
      </c>
      <c r="X2119">
        <v>0</v>
      </c>
      <c r="Y2119" t="s">
        <v>59</v>
      </c>
      <c r="Z2119" t="s">
        <v>59</v>
      </c>
      <c r="AA2119" t="s">
        <v>99</v>
      </c>
      <c r="AB2119" t="s">
        <v>7126</v>
      </c>
      <c r="AC2119" t="s">
        <v>7127</v>
      </c>
      <c r="AD2119">
        <v>0</v>
      </c>
      <c r="AQ2119">
        <v>900</v>
      </c>
      <c r="AR2119">
        <v>570</v>
      </c>
      <c r="AS2119">
        <v>0</v>
      </c>
      <c r="AT2119">
        <v>43000</v>
      </c>
      <c r="AU2119">
        <v>0</v>
      </c>
      <c r="AV2119">
        <v>0</v>
      </c>
      <c r="AW2119">
        <v>44470</v>
      </c>
    </row>
    <row r="2120" spans="1:49" x14ac:dyDescent="0.25">
      <c r="A2120">
        <v>20150238</v>
      </c>
      <c r="B2120">
        <v>21063</v>
      </c>
      <c r="C2120">
        <v>2015</v>
      </c>
      <c r="D2120" t="s">
        <v>7128</v>
      </c>
      <c r="E2120">
        <v>18718</v>
      </c>
      <c r="F2120" t="s">
        <v>306</v>
      </c>
      <c r="G2120" t="s">
        <v>1330</v>
      </c>
      <c r="H2120" t="s">
        <v>51</v>
      </c>
      <c r="I2120" t="s">
        <v>80</v>
      </c>
      <c r="J2120" t="s">
        <v>63</v>
      </c>
      <c r="M2120" t="s">
        <v>1331</v>
      </c>
      <c r="N2120" t="s">
        <v>1718</v>
      </c>
      <c r="O2120" t="s">
        <v>91</v>
      </c>
      <c r="P2120">
        <v>31.159179999999999</v>
      </c>
      <c r="Q2120">
        <v>-94.675799999999995</v>
      </c>
      <c r="R2120" t="s">
        <v>143</v>
      </c>
      <c r="S2120" t="s">
        <v>144</v>
      </c>
      <c r="T2120">
        <v>60</v>
      </c>
      <c r="V2120">
        <f>Tabla_database[[#This Row],[Unintentional Release (Barrels)]]+Tabla_database[[#This Row],[Intentional Release (Barrels)]]</f>
        <v>60</v>
      </c>
      <c r="W2120">
        <v>50</v>
      </c>
      <c r="X2120">
        <v>10</v>
      </c>
      <c r="Y2120" t="s">
        <v>59</v>
      </c>
      <c r="Z2120" t="s">
        <v>59</v>
      </c>
      <c r="AA2120" t="s">
        <v>59</v>
      </c>
      <c r="AD2120">
        <v>0</v>
      </c>
      <c r="AQ2120">
        <v>5000</v>
      </c>
      <c r="AR2120">
        <v>568</v>
      </c>
      <c r="AS2120">
        <v>0</v>
      </c>
      <c r="AT2120">
        <v>21488</v>
      </c>
      <c r="AU2120">
        <v>100000</v>
      </c>
      <c r="AV2120">
        <v>0</v>
      </c>
      <c r="AW2120">
        <v>127056</v>
      </c>
    </row>
    <row r="2121" spans="1:49" x14ac:dyDescent="0.25">
      <c r="A2121">
        <v>20150237</v>
      </c>
      <c r="B2121">
        <v>21807</v>
      </c>
      <c r="C2121">
        <v>2015</v>
      </c>
      <c r="D2121" t="s">
        <v>7129</v>
      </c>
      <c r="E2121">
        <v>10012</v>
      </c>
      <c r="F2121" t="s">
        <v>241</v>
      </c>
      <c r="G2121" t="s">
        <v>7130</v>
      </c>
      <c r="H2121" t="s">
        <v>51</v>
      </c>
      <c r="I2121" t="s">
        <v>80</v>
      </c>
      <c r="J2121" t="s">
        <v>53</v>
      </c>
      <c r="K2121" t="s">
        <v>167</v>
      </c>
      <c r="N2121" t="s">
        <v>732</v>
      </c>
      <c r="O2121" t="s">
        <v>75</v>
      </c>
      <c r="P2121">
        <v>30.386817000000001</v>
      </c>
      <c r="Q2121">
        <v>-91.507266999999999</v>
      </c>
      <c r="R2121" t="s">
        <v>67</v>
      </c>
      <c r="S2121" t="s">
        <v>135</v>
      </c>
      <c r="T2121">
        <v>8.98</v>
      </c>
      <c r="U2121">
        <v>9.6300000000000008</v>
      </c>
      <c r="V2121">
        <f>Tabla_database[[#This Row],[Unintentional Release (Barrels)]]+Tabla_database[[#This Row],[Intentional Release (Barrels)]]</f>
        <v>18.61</v>
      </c>
      <c r="W2121">
        <v>7.18</v>
      </c>
      <c r="X2121">
        <v>1.8</v>
      </c>
      <c r="Y2121" t="s">
        <v>59</v>
      </c>
      <c r="Z2121" t="s">
        <v>59</v>
      </c>
      <c r="AA2121" t="s">
        <v>99</v>
      </c>
      <c r="AB2121" t="s">
        <v>7131</v>
      </c>
      <c r="AC2121" t="s">
        <v>7132</v>
      </c>
      <c r="AD2121">
        <v>0</v>
      </c>
      <c r="AQ2121">
        <v>49400</v>
      </c>
      <c r="AR2121">
        <v>635</v>
      </c>
      <c r="AS2121">
        <v>0</v>
      </c>
      <c r="AT2121">
        <v>17820</v>
      </c>
      <c r="AU2121">
        <v>0</v>
      </c>
      <c r="AV2121">
        <v>0</v>
      </c>
      <c r="AW2121">
        <v>67855</v>
      </c>
    </row>
    <row r="2122" spans="1:49" x14ac:dyDescent="0.25">
      <c r="A2122">
        <v>20150239</v>
      </c>
      <c r="B2122">
        <v>20802</v>
      </c>
      <c r="C2122">
        <v>2015</v>
      </c>
      <c r="D2122" t="s">
        <v>7133</v>
      </c>
      <c r="E2122">
        <v>22442</v>
      </c>
      <c r="F2122" t="s">
        <v>871</v>
      </c>
      <c r="G2122" t="s">
        <v>6665</v>
      </c>
      <c r="H2122" t="s">
        <v>51</v>
      </c>
      <c r="I2122" t="s">
        <v>52</v>
      </c>
      <c r="J2122" t="s">
        <v>63</v>
      </c>
      <c r="M2122" t="s">
        <v>710</v>
      </c>
      <c r="N2122" t="s">
        <v>536</v>
      </c>
      <c r="O2122" t="s">
        <v>91</v>
      </c>
      <c r="P2122">
        <v>32.529440000000001</v>
      </c>
      <c r="Q2122">
        <v>-100.83055</v>
      </c>
      <c r="R2122" t="s">
        <v>67</v>
      </c>
      <c r="S2122" t="s">
        <v>404</v>
      </c>
      <c r="T2122">
        <v>0.71</v>
      </c>
      <c r="V2122">
        <f>Tabla_database[[#This Row],[Unintentional Release (Barrels)]]+Tabla_database[[#This Row],[Intentional Release (Barrels)]]</f>
        <v>0.71</v>
      </c>
      <c r="W2122">
        <v>0.71</v>
      </c>
      <c r="X2122">
        <v>0</v>
      </c>
      <c r="Y2122" t="s">
        <v>59</v>
      </c>
      <c r="Z2122" t="s">
        <v>59</v>
      </c>
      <c r="AA2122" t="s">
        <v>59</v>
      </c>
      <c r="AD2122">
        <v>0</v>
      </c>
      <c r="AQ2122">
        <v>2000</v>
      </c>
      <c r="AR2122">
        <v>0</v>
      </c>
      <c r="AS2122">
        <v>0</v>
      </c>
      <c r="AT2122">
        <v>3000</v>
      </c>
      <c r="AU2122">
        <v>0</v>
      </c>
      <c r="AV2122">
        <v>0</v>
      </c>
      <c r="AW2122">
        <v>5000</v>
      </c>
    </row>
    <row r="2123" spans="1:49" x14ac:dyDescent="0.25">
      <c r="A2123">
        <v>20150253</v>
      </c>
      <c r="B2123">
        <v>20651</v>
      </c>
      <c r="C2123">
        <v>2015</v>
      </c>
      <c r="D2123" t="s">
        <v>7134</v>
      </c>
      <c r="E2123">
        <v>300</v>
      </c>
      <c r="F2123" t="s">
        <v>87</v>
      </c>
      <c r="G2123" t="s">
        <v>7135</v>
      </c>
      <c r="H2123" t="s">
        <v>51</v>
      </c>
      <c r="I2123" t="s">
        <v>80</v>
      </c>
      <c r="J2123" t="s">
        <v>63</v>
      </c>
      <c r="M2123" t="s">
        <v>764</v>
      </c>
      <c r="N2123" t="s">
        <v>226</v>
      </c>
      <c r="O2123" t="s">
        <v>195</v>
      </c>
      <c r="P2123">
        <v>35.466951000000002</v>
      </c>
      <c r="Q2123">
        <v>-119.70442799999999</v>
      </c>
      <c r="R2123" t="s">
        <v>143</v>
      </c>
      <c r="S2123" t="s">
        <v>144</v>
      </c>
      <c r="T2123">
        <v>12.7</v>
      </c>
      <c r="V2123">
        <f>Tabla_database[[#This Row],[Unintentional Release (Barrels)]]+Tabla_database[[#This Row],[Intentional Release (Barrels)]]</f>
        <v>12.7</v>
      </c>
      <c r="W2123">
        <v>12.7</v>
      </c>
      <c r="X2123">
        <v>0</v>
      </c>
      <c r="Y2123" t="s">
        <v>59</v>
      </c>
      <c r="Z2123" t="s">
        <v>59</v>
      </c>
      <c r="AA2123" t="s">
        <v>99</v>
      </c>
      <c r="AB2123" t="s">
        <v>7136</v>
      </c>
      <c r="AC2123" t="s">
        <v>7137</v>
      </c>
      <c r="AD2123">
        <v>0</v>
      </c>
      <c r="AQ2123">
        <v>17000</v>
      </c>
      <c r="AR2123">
        <v>719</v>
      </c>
      <c r="AS2123">
        <v>0</v>
      </c>
      <c r="AT2123">
        <v>22000</v>
      </c>
      <c r="AU2123">
        <v>67000</v>
      </c>
      <c r="AV2123">
        <v>0</v>
      </c>
      <c r="AW2123">
        <v>106719</v>
      </c>
    </row>
    <row r="2124" spans="1:49" x14ac:dyDescent="0.25">
      <c r="A2124">
        <v>20150232</v>
      </c>
      <c r="B2124">
        <v>20551</v>
      </c>
      <c r="C2124">
        <v>2015</v>
      </c>
      <c r="D2124" t="s">
        <v>7138</v>
      </c>
      <c r="E2124">
        <v>2552</v>
      </c>
      <c r="F2124" t="s">
        <v>340</v>
      </c>
      <c r="G2124" t="s">
        <v>7139</v>
      </c>
      <c r="H2124" t="s">
        <v>51</v>
      </c>
      <c r="I2124" t="s">
        <v>52</v>
      </c>
      <c r="J2124" t="s">
        <v>105</v>
      </c>
      <c r="K2124" t="s">
        <v>116</v>
      </c>
      <c r="M2124" t="s">
        <v>2650</v>
      </c>
      <c r="N2124" t="s">
        <v>971</v>
      </c>
      <c r="O2124" t="s">
        <v>1349</v>
      </c>
      <c r="P2124">
        <v>33.598880999999999</v>
      </c>
      <c r="Q2124">
        <v>-85.825495000000004</v>
      </c>
      <c r="R2124" t="s">
        <v>67</v>
      </c>
      <c r="S2124" t="s">
        <v>208</v>
      </c>
      <c r="T2124">
        <v>0.26</v>
      </c>
      <c r="V2124">
        <f>Tabla_database[[#This Row],[Unintentional Release (Barrels)]]+Tabla_database[[#This Row],[Intentional Release (Barrels)]]</f>
        <v>0.26</v>
      </c>
      <c r="W2124">
        <v>0.26</v>
      </c>
      <c r="X2124">
        <v>0</v>
      </c>
      <c r="Y2124" t="s">
        <v>59</v>
      </c>
      <c r="Z2124" t="s">
        <v>59</v>
      </c>
      <c r="AA2124" t="s">
        <v>99</v>
      </c>
      <c r="AB2124" t="s">
        <v>7140</v>
      </c>
      <c r="AC2124" t="s">
        <v>7141</v>
      </c>
      <c r="AD2124">
        <v>0</v>
      </c>
      <c r="AQ2124">
        <v>100</v>
      </c>
      <c r="AR2124">
        <v>35</v>
      </c>
      <c r="AS2124">
        <v>0</v>
      </c>
      <c r="AT2124">
        <v>3000</v>
      </c>
      <c r="AU2124">
        <v>2800</v>
      </c>
      <c r="AV2124">
        <v>0</v>
      </c>
      <c r="AW2124">
        <v>5935</v>
      </c>
    </row>
    <row r="2125" spans="1:49" x14ac:dyDescent="0.25">
      <c r="A2125">
        <v>20150227</v>
      </c>
      <c r="B2125">
        <v>20538</v>
      </c>
      <c r="C2125">
        <v>2015</v>
      </c>
      <c r="D2125" t="s">
        <v>7142</v>
      </c>
      <c r="E2125">
        <v>31684</v>
      </c>
      <c r="F2125" t="s">
        <v>3226</v>
      </c>
      <c r="G2125" t="s">
        <v>7143</v>
      </c>
      <c r="H2125" t="s">
        <v>51</v>
      </c>
      <c r="I2125" t="s">
        <v>80</v>
      </c>
      <c r="J2125" t="s">
        <v>63</v>
      </c>
      <c r="M2125" t="s">
        <v>3122</v>
      </c>
      <c r="N2125" t="s">
        <v>2287</v>
      </c>
      <c r="O2125" t="s">
        <v>195</v>
      </c>
      <c r="P2125">
        <v>34.882052000000002</v>
      </c>
      <c r="Q2125">
        <v>-120.445707</v>
      </c>
      <c r="R2125" t="s">
        <v>143</v>
      </c>
      <c r="S2125" t="s">
        <v>321</v>
      </c>
      <c r="T2125">
        <v>0.91</v>
      </c>
      <c r="V2125">
        <f>Tabla_database[[#This Row],[Unintentional Release (Barrels)]]+Tabla_database[[#This Row],[Intentional Release (Barrels)]]</f>
        <v>0.91</v>
      </c>
      <c r="W2125">
        <v>0.91</v>
      </c>
      <c r="X2125">
        <v>0</v>
      </c>
      <c r="Y2125" t="s">
        <v>59</v>
      </c>
      <c r="Z2125" t="s">
        <v>59</v>
      </c>
      <c r="AA2125" t="s">
        <v>99</v>
      </c>
      <c r="AB2125" t="s">
        <v>7144</v>
      </c>
      <c r="AC2125" t="s">
        <v>7145</v>
      </c>
      <c r="AD2125">
        <v>0</v>
      </c>
      <c r="AQ2125">
        <v>10000</v>
      </c>
      <c r="AR2125">
        <v>45</v>
      </c>
      <c r="AS2125">
        <v>5000</v>
      </c>
      <c r="AT2125">
        <v>60000</v>
      </c>
      <c r="AU2125">
        <v>5000</v>
      </c>
      <c r="AV2125">
        <v>0</v>
      </c>
      <c r="AW2125">
        <v>80045</v>
      </c>
    </row>
    <row r="2126" spans="1:49" x14ac:dyDescent="0.25">
      <c r="A2126">
        <v>20150233</v>
      </c>
      <c r="B2126">
        <v>21432</v>
      </c>
      <c r="C2126">
        <v>2015</v>
      </c>
      <c r="D2126" t="s">
        <v>7146</v>
      </c>
      <c r="E2126">
        <v>2552</v>
      </c>
      <c r="F2126" t="s">
        <v>340</v>
      </c>
      <c r="G2126" t="s">
        <v>7005</v>
      </c>
      <c r="H2126" t="s">
        <v>51</v>
      </c>
      <c r="I2126" t="s">
        <v>52</v>
      </c>
      <c r="J2126" t="s">
        <v>105</v>
      </c>
      <c r="K2126" t="s">
        <v>106</v>
      </c>
      <c r="M2126" t="s">
        <v>7006</v>
      </c>
      <c r="N2126" t="s">
        <v>7007</v>
      </c>
      <c r="O2126" t="s">
        <v>492</v>
      </c>
      <c r="P2126">
        <v>37.202167000000003</v>
      </c>
      <c r="Q2126">
        <v>-76.605210999999997</v>
      </c>
      <c r="R2126" t="s">
        <v>122</v>
      </c>
      <c r="S2126" t="s">
        <v>123</v>
      </c>
      <c r="T2126">
        <v>0.67</v>
      </c>
      <c r="V2126">
        <f>Tabla_database[[#This Row],[Unintentional Release (Barrels)]]+Tabla_database[[#This Row],[Intentional Release (Barrels)]]</f>
        <v>0.67</v>
      </c>
      <c r="W2126">
        <v>0.67</v>
      </c>
      <c r="X2126">
        <v>0</v>
      </c>
      <c r="Y2126" t="s">
        <v>59</v>
      </c>
      <c r="Z2126" t="s">
        <v>59</v>
      </c>
      <c r="AA2126" t="s">
        <v>59</v>
      </c>
      <c r="AD2126">
        <v>0</v>
      </c>
      <c r="AQ2126">
        <v>100</v>
      </c>
      <c r="AR2126">
        <v>100</v>
      </c>
      <c r="AS2126">
        <v>0</v>
      </c>
      <c r="AT2126">
        <v>8500</v>
      </c>
      <c r="AU2126">
        <v>1000</v>
      </c>
      <c r="AV2126">
        <v>2000</v>
      </c>
      <c r="AW2126">
        <v>11700</v>
      </c>
    </row>
    <row r="2127" spans="1:49" x14ac:dyDescent="0.25">
      <c r="A2127">
        <v>20150243</v>
      </c>
      <c r="B2127">
        <v>20567</v>
      </c>
      <c r="C2127">
        <v>2015</v>
      </c>
      <c r="D2127" t="s">
        <v>7147</v>
      </c>
      <c r="E2127">
        <v>31957</v>
      </c>
      <c r="F2127" t="s">
        <v>2844</v>
      </c>
      <c r="G2127" t="s">
        <v>7148</v>
      </c>
      <c r="H2127" t="s">
        <v>51</v>
      </c>
      <c r="I2127" t="s">
        <v>52</v>
      </c>
      <c r="J2127" t="s">
        <v>63</v>
      </c>
      <c r="M2127" t="s">
        <v>7149</v>
      </c>
      <c r="N2127" t="s">
        <v>2000</v>
      </c>
      <c r="O2127" t="s">
        <v>91</v>
      </c>
      <c r="P2127">
        <v>31.852599999999999</v>
      </c>
      <c r="Q2127">
        <v>-104.5573</v>
      </c>
      <c r="R2127" t="s">
        <v>67</v>
      </c>
      <c r="S2127" t="s">
        <v>68</v>
      </c>
      <c r="T2127">
        <v>1.5</v>
      </c>
      <c r="V2127">
        <f>Tabla_database[[#This Row],[Unintentional Release (Barrels)]]+Tabla_database[[#This Row],[Intentional Release (Barrels)]]</f>
        <v>1.5</v>
      </c>
      <c r="W2127">
        <v>0</v>
      </c>
      <c r="X2127">
        <v>1.5</v>
      </c>
      <c r="Y2127" t="s">
        <v>59</v>
      </c>
      <c r="Z2127" t="s">
        <v>59</v>
      </c>
      <c r="AA2127" t="s">
        <v>99</v>
      </c>
      <c r="AB2127" t="s">
        <v>7150</v>
      </c>
      <c r="AC2127" t="s">
        <v>7151</v>
      </c>
      <c r="AD2127">
        <v>0</v>
      </c>
      <c r="AQ2127">
        <v>10000</v>
      </c>
      <c r="AR2127">
        <v>83</v>
      </c>
      <c r="AS2127">
        <v>0</v>
      </c>
      <c r="AT2127">
        <v>1000</v>
      </c>
      <c r="AU2127">
        <v>0</v>
      </c>
      <c r="AV2127">
        <v>0</v>
      </c>
      <c r="AW2127">
        <v>11083</v>
      </c>
    </row>
    <row r="2128" spans="1:49" x14ac:dyDescent="0.25">
      <c r="A2128">
        <v>20150242</v>
      </c>
      <c r="B2128">
        <v>21000</v>
      </c>
      <c r="C2128">
        <v>2015</v>
      </c>
      <c r="D2128" t="s">
        <v>7152</v>
      </c>
      <c r="E2128">
        <v>22610</v>
      </c>
      <c r="F2128" t="s">
        <v>210</v>
      </c>
      <c r="G2128" t="s">
        <v>1264</v>
      </c>
      <c r="H2128" t="s">
        <v>51</v>
      </c>
      <c r="I2128" t="s">
        <v>52</v>
      </c>
      <c r="J2128" t="s">
        <v>63</v>
      </c>
      <c r="M2128" t="s">
        <v>618</v>
      </c>
      <c r="N2128" t="s">
        <v>108</v>
      </c>
      <c r="O2128" t="s">
        <v>91</v>
      </c>
      <c r="P2128">
        <v>29.79477</v>
      </c>
      <c r="Q2128">
        <v>-95.2821</v>
      </c>
      <c r="R2128" t="s">
        <v>143</v>
      </c>
      <c r="S2128" t="s">
        <v>144</v>
      </c>
      <c r="T2128">
        <v>0.47</v>
      </c>
      <c r="V2128">
        <f>Tabla_database[[#This Row],[Unintentional Release (Barrels)]]+Tabla_database[[#This Row],[Intentional Release (Barrels)]]</f>
        <v>0.47</v>
      </c>
      <c r="W2128">
        <v>0.47</v>
      </c>
      <c r="X2128">
        <v>0</v>
      </c>
      <c r="Y2128" t="s">
        <v>59</v>
      </c>
      <c r="Z2128" t="s">
        <v>59</v>
      </c>
      <c r="AA2128" t="s">
        <v>59</v>
      </c>
      <c r="AD2128">
        <v>0</v>
      </c>
      <c r="AQ2128">
        <v>25</v>
      </c>
      <c r="AR2128">
        <v>50</v>
      </c>
      <c r="AS2128">
        <v>0</v>
      </c>
      <c r="AT2128">
        <v>8000</v>
      </c>
      <c r="AU2128">
        <v>0</v>
      </c>
      <c r="AV2128">
        <v>0</v>
      </c>
      <c r="AW2128">
        <v>8075</v>
      </c>
    </row>
    <row r="2129" spans="1:49" x14ac:dyDescent="0.25">
      <c r="A2129">
        <v>20150228</v>
      </c>
      <c r="B2129">
        <v>20838</v>
      </c>
      <c r="C2129">
        <v>2015</v>
      </c>
      <c r="D2129" t="s">
        <v>7153</v>
      </c>
      <c r="E2129">
        <v>32450</v>
      </c>
      <c r="F2129" t="s">
        <v>1496</v>
      </c>
      <c r="G2129" t="s">
        <v>7154</v>
      </c>
      <c r="H2129" t="s">
        <v>51</v>
      </c>
      <c r="I2129" t="s">
        <v>52</v>
      </c>
      <c r="J2129" t="s">
        <v>63</v>
      </c>
      <c r="M2129" t="s">
        <v>3351</v>
      </c>
      <c r="N2129" t="s">
        <v>399</v>
      </c>
      <c r="O2129" t="s">
        <v>400</v>
      </c>
      <c r="P2129">
        <v>32.524731000000003</v>
      </c>
      <c r="Q2129">
        <v>-103.18819000000001</v>
      </c>
      <c r="R2129" t="s">
        <v>122</v>
      </c>
      <c r="S2129" t="s">
        <v>123</v>
      </c>
      <c r="T2129">
        <v>0.25</v>
      </c>
      <c r="V2129">
        <f>Tabla_database[[#This Row],[Unintentional Release (Barrels)]]+Tabla_database[[#This Row],[Intentional Release (Barrels)]]</f>
        <v>0.25</v>
      </c>
      <c r="W2129">
        <v>0</v>
      </c>
      <c r="X2129">
        <v>0.25</v>
      </c>
      <c r="Y2129" t="s">
        <v>59</v>
      </c>
      <c r="Z2129" t="s">
        <v>59</v>
      </c>
      <c r="AA2129" t="s">
        <v>99</v>
      </c>
      <c r="AB2129" t="s">
        <v>7153</v>
      </c>
      <c r="AC2129" t="s">
        <v>7155</v>
      </c>
      <c r="AD2129">
        <v>0</v>
      </c>
      <c r="AQ2129">
        <v>0</v>
      </c>
      <c r="AR2129">
        <v>25</v>
      </c>
      <c r="AS2129">
        <v>0</v>
      </c>
      <c r="AT2129">
        <v>500</v>
      </c>
      <c r="AU2129">
        <v>5000</v>
      </c>
      <c r="AV2129">
        <v>0</v>
      </c>
      <c r="AW2129">
        <v>5525</v>
      </c>
    </row>
    <row r="2130" spans="1:49" x14ac:dyDescent="0.25">
      <c r="A2130">
        <v>20150244</v>
      </c>
      <c r="B2130">
        <v>20859</v>
      </c>
      <c r="C2130">
        <v>2015</v>
      </c>
      <c r="D2130" t="s">
        <v>7156</v>
      </c>
      <c r="E2130">
        <v>22442</v>
      </c>
      <c r="F2130" t="s">
        <v>871</v>
      </c>
      <c r="G2130" t="s">
        <v>7157</v>
      </c>
      <c r="H2130" t="s">
        <v>51</v>
      </c>
      <c r="I2130" t="s">
        <v>80</v>
      </c>
      <c r="J2130" t="s">
        <v>63</v>
      </c>
      <c r="M2130" t="s">
        <v>1900</v>
      </c>
      <c r="N2130" t="s">
        <v>1901</v>
      </c>
      <c r="O2130" t="s">
        <v>91</v>
      </c>
      <c r="P2130">
        <v>31.84825</v>
      </c>
      <c r="Q2130">
        <v>-96.536720000000003</v>
      </c>
      <c r="R2130" t="s">
        <v>143</v>
      </c>
      <c r="S2130" t="s">
        <v>321</v>
      </c>
      <c r="T2130">
        <v>1</v>
      </c>
      <c r="V2130">
        <f>Tabla_database[[#This Row],[Unintentional Release (Barrels)]]+Tabla_database[[#This Row],[Intentional Release (Barrels)]]</f>
        <v>1</v>
      </c>
      <c r="W2130">
        <v>0.5</v>
      </c>
      <c r="X2130">
        <v>0.5</v>
      </c>
      <c r="Y2130" t="s">
        <v>59</v>
      </c>
      <c r="Z2130" t="s">
        <v>59</v>
      </c>
      <c r="AA2130" t="s">
        <v>99</v>
      </c>
      <c r="AB2130" t="s">
        <v>7158</v>
      </c>
      <c r="AC2130" t="s">
        <v>7159</v>
      </c>
      <c r="AD2130">
        <v>0</v>
      </c>
      <c r="AQ2130">
        <v>20000</v>
      </c>
      <c r="AR2130">
        <v>30</v>
      </c>
      <c r="AS2130">
        <v>0</v>
      </c>
      <c r="AT2130">
        <v>10000</v>
      </c>
      <c r="AU2130">
        <v>0</v>
      </c>
      <c r="AV2130">
        <v>0</v>
      </c>
      <c r="AW2130">
        <v>30030</v>
      </c>
    </row>
    <row r="2131" spans="1:49" x14ac:dyDescent="0.25">
      <c r="A2131">
        <v>20150234</v>
      </c>
      <c r="B2131">
        <v>21081</v>
      </c>
      <c r="C2131">
        <v>2015</v>
      </c>
      <c r="D2131" t="s">
        <v>7160</v>
      </c>
      <c r="E2131">
        <v>31174</v>
      </c>
      <c r="F2131" t="s">
        <v>171</v>
      </c>
      <c r="G2131" t="s">
        <v>7161</v>
      </c>
      <c r="H2131" t="s">
        <v>51</v>
      </c>
      <c r="I2131" t="s">
        <v>52</v>
      </c>
      <c r="J2131" t="s">
        <v>63</v>
      </c>
      <c r="N2131" t="s">
        <v>7162</v>
      </c>
      <c r="O2131" t="s">
        <v>75</v>
      </c>
      <c r="P2131">
        <v>29.846927740000002</v>
      </c>
      <c r="Q2131">
        <v>-91.651658330000004</v>
      </c>
      <c r="R2131" t="s">
        <v>67</v>
      </c>
      <c r="S2131" t="s">
        <v>404</v>
      </c>
      <c r="T2131">
        <v>0.6</v>
      </c>
      <c r="V2131">
        <f>Tabla_database[[#This Row],[Unintentional Release (Barrels)]]+Tabla_database[[#This Row],[Intentional Release (Barrels)]]</f>
        <v>0.6</v>
      </c>
      <c r="W2131">
        <v>0.6</v>
      </c>
      <c r="X2131">
        <v>0</v>
      </c>
      <c r="Y2131" t="s">
        <v>59</v>
      </c>
      <c r="Z2131" t="s">
        <v>59</v>
      </c>
      <c r="AA2131" t="s">
        <v>99</v>
      </c>
      <c r="AB2131" t="s">
        <v>7163</v>
      </c>
      <c r="AC2131" t="s">
        <v>7164</v>
      </c>
      <c r="AD2131">
        <v>0</v>
      </c>
      <c r="AQ2131">
        <v>500</v>
      </c>
      <c r="AR2131">
        <v>0</v>
      </c>
      <c r="AS2131">
        <v>0</v>
      </c>
      <c r="AT2131">
        <v>4500</v>
      </c>
      <c r="AU2131">
        <v>0</v>
      </c>
      <c r="AV2131">
        <v>0</v>
      </c>
      <c r="AW2131">
        <v>5000</v>
      </c>
    </row>
    <row r="2132" spans="1:49" x14ac:dyDescent="0.25">
      <c r="A2132">
        <v>20150241</v>
      </c>
      <c r="B2132">
        <v>20565</v>
      </c>
      <c r="C2132">
        <v>2015</v>
      </c>
      <c r="D2132" t="s">
        <v>7165</v>
      </c>
      <c r="E2132">
        <v>4805</v>
      </c>
      <c r="F2132" t="s">
        <v>218</v>
      </c>
      <c r="G2132" t="s">
        <v>6961</v>
      </c>
      <c r="H2132" t="s">
        <v>51</v>
      </c>
      <c r="I2132" t="s">
        <v>80</v>
      </c>
      <c r="J2132" t="s">
        <v>105</v>
      </c>
      <c r="K2132" t="s">
        <v>410</v>
      </c>
      <c r="M2132" t="s">
        <v>3738</v>
      </c>
      <c r="N2132" t="s">
        <v>1666</v>
      </c>
      <c r="O2132" t="s">
        <v>151</v>
      </c>
      <c r="P2132">
        <v>36.642349189999997</v>
      </c>
      <c r="Q2132">
        <v>-94.973157499999999</v>
      </c>
      <c r="R2132" t="s">
        <v>67</v>
      </c>
      <c r="S2132" t="s">
        <v>208</v>
      </c>
      <c r="T2132">
        <v>0.18</v>
      </c>
      <c r="V2132">
        <f>Tabla_database[[#This Row],[Unintentional Release (Barrels)]]+Tabla_database[[#This Row],[Intentional Release (Barrels)]]</f>
        <v>0.18</v>
      </c>
      <c r="W2132">
        <v>0.18</v>
      </c>
      <c r="X2132">
        <v>0</v>
      </c>
      <c r="Y2132" t="s">
        <v>59</v>
      </c>
      <c r="Z2132" t="s">
        <v>59</v>
      </c>
      <c r="AA2132" t="s">
        <v>59</v>
      </c>
      <c r="AD2132">
        <v>0</v>
      </c>
      <c r="AQ2132">
        <v>25</v>
      </c>
      <c r="AR2132">
        <v>23</v>
      </c>
      <c r="AS2132">
        <v>0</v>
      </c>
      <c r="AT2132">
        <v>5000</v>
      </c>
      <c r="AU2132">
        <v>4500</v>
      </c>
      <c r="AV2132">
        <v>0</v>
      </c>
      <c r="AW2132">
        <v>9548</v>
      </c>
    </row>
    <row r="2133" spans="1:49" x14ac:dyDescent="0.25">
      <c r="A2133">
        <v>20160133</v>
      </c>
      <c r="B2133">
        <v>21388</v>
      </c>
      <c r="C2133">
        <v>2015</v>
      </c>
      <c r="D2133" t="s">
        <v>7166</v>
      </c>
      <c r="E2133">
        <v>32537</v>
      </c>
      <c r="F2133" t="s">
        <v>5737</v>
      </c>
      <c r="G2133" t="s">
        <v>7167</v>
      </c>
      <c r="H2133" t="s">
        <v>51</v>
      </c>
      <c r="I2133" t="s">
        <v>104</v>
      </c>
      <c r="J2133" t="s">
        <v>63</v>
      </c>
      <c r="N2133" t="s">
        <v>5738</v>
      </c>
      <c r="O2133" t="s">
        <v>508</v>
      </c>
      <c r="P2133">
        <v>43.218094399999998</v>
      </c>
      <c r="Q2133">
        <v>-104.432967</v>
      </c>
      <c r="R2133" t="s">
        <v>67</v>
      </c>
      <c r="S2133" t="s">
        <v>117</v>
      </c>
      <c r="T2133">
        <v>40</v>
      </c>
      <c r="V2133">
        <f>Tabla_database[[#This Row],[Unintentional Release (Barrels)]]+Tabla_database[[#This Row],[Intentional Release (Barrels)]]</f>
        <v>40</v>
      </c>
      <c r="W2133">
        <v>40</v>
      </c>
      <c r="X2133">
        <v>0</v>
      </c>
      <c r="Y2133" t="s">
        <v>59</v>
      </c>
      <c r="Z2133" t="s">
        <v>59</v>
      </c>
      <c r="AA2133" t="s">
        <v>59</v>
      </c>
      <c r="AD2133">
        <v>0</v>
      </c>
      <c r="AQ2133">
        <v>100</v>
      </c>
      <c r="AR2133">
        <v>2000</v>
      </c>
      <c r="AS2133">
        <v>0</v>
      </c>
      <c r="AT2133">
        <v>0</v>
      </c>
      <c r="AU2133">
        <v>800</v>
      </c>
      <c r="AV2133">
        <v>0</v>
      </c>
      <c r="AW2133">
        <v>2900</v>
      </c>
    </row>
    <row r="2134" spans="1:49" x14ac:dyDescent="0.25">
      <c r="A2134">
        <v>20150245</v>
      </c>
      <c r="B2134">
        <v>20571</v>
      </c>
      <c r="C2134">
        <v>2015</v>
      </c>
      <c r="D2134" t="s">
        <v>7168</v>
      </c>
      <c r="E2134">
        <v>30829</v>
      </c>
      <c r="F2134" t="s">
        <v>1245</v>
      </c>
      <c r="G2134" t="s">
        <v>3623</v>
      </c>
      <c r="H2134" t="s">
        <v>51</v>
      </c>
      <c r="I2134" t="s">
        <v>52</v>
      </c>
      <c r="J2134" t="s">
        <v>63</v>
      </c>
      <c r="M2134" t="s">
        <v>1030</v>
      </c>
      <c r="N2134" t="s">
        <v>7169</v>
      </c>
      <c r="O2134" t="s">
        <v>91</v>
      </c>
      <c r="P2134">
        <v>32.088721</v>
      </c>
      <c r="Q2134">
        <v>-102.137958</v>
      </c>
      <c r="R2134" t="s">
        <v>67</v>
      </c>
      <c r="S2134" t="s">
        <v>117</v>
      </c>
      <c r="T2134">
        <v>0.4</v>
      </c>
      <c r="V2134">
        <f>Tabla_database[[#This Row],[Unintentional Release (Barrels)]]+Tabla_database[[#This Row],[Intentional Release (Barrels)]]</f>
        <v>0.4</v>
      </c>
      <c r="W2134">
        <v>0.4</v>
      </c>
      <c r="X2134">
        <v>0</v>
      </c>
      <c r="Y2134" t="s">
        <v>59</v>
      </c>
      <c r="Z2134" t="s">
        <v>59</v>
      </c>
      <c r="AA2134" t="s">
        <v>59</v>
      </c>
      <c r="AD2134">
        <v>0</v>
      </c>
      <c r="AQ2134">
        <v>2150</v>
      </c>
      <c r="AR2134">
        <v>50</v>
      </c>
      <c r="AS2134">
        <v>0</v>
      </c>
      <c r="AT2134">
        <v>0</v>
      </c>
      <c r="AU2134">
        <v>0</v>
      </c>
      <c r="AV2134">
        <v>0</v>
      </c>
      <c r="AW2134">
        <v>2200</v>
      </c>
    </row>
    <row r="2135" spans="1:49" x14ac:dyDescent="0.25">
      <c r="A2135">
        <v>20150240</v>
      </c>
      <c r="B2135">
        <v>20708</v>
      </c>
      <c r="C2135">
        <v>2015</v>
      </c>
      <c r="D2135" t="s">
        <v>7170</v>
      </c>
      <c r="E2135">
        <v>32147</v>
      </c>
      <c r="F2135" t="s">
        <v>586</v>
      </c>
      <c r="G2135" t="s">
        <v>7171</v>
      </c>
      <c r="H2135" t="s">
        <v>51</v>
      </c>
      <c r="I2135" t="s">
        <v>80</v>
      </c>
      <c r="J2135" t="s">
        <v>63</v>
      </c>
      <c r="M2135" t="s">
        <v>2430</v>
      </c>
      <c r="N2135" t="s">
        <v>2431</v>
      </c>
      <c r="O2135" t="s">
        <v>508</v>
      </c>
      <c r="P2135">
        <v>43.861789000000002</v>
      </c>
      <c r="Q2135">
        <v>-108.166073</v>
      </c>
      <c r="R2135" t="s">
        <v>143</v>
      </c>
      <c r="S2135" t="s">
        <v>144</v>
      </c>
      <c r="T2135">
        <v>3.5</v>
      </c>
      <c r="V2135">
        <f>Tabla_database[[#This Row],[Unintentional Release (Barrels)]]+Tabla_database[[#This Row],[Intentional Release (Barrels)]]</f>
        <v>3.5</v>
      </c>
      <c r="W2135">
        <v>3.5</v>
      </c>
      <c r="X2135">
        <v>0</v>
      </c>
      <c r="Y2135" t="s">
        <v>59</v>
      </c>
      <c r="Z2135" t="s">
        <v>59</v>
      </c>
      <c r="AA2135" t="s">
        <v>99</v>
      </c>
      <c r="AB2135" t="s">
        <v>7172</v>
      </c>
      <c r="AC2135" t="s">
        <v>7173</v>
      </c>
      <c r="AD2135">
        <v>0</v>
      </c>
      <c r="AQ2135">
        <v>100</v>
      </c>
      <c r="AR2135">
        <v>100</v>
      </c>
      <c r="AS2135">
        <v>0</v>
      </c>
      <c r="AT2135">
        <v>15000</v>
      </c>
      <c r="AU2135">
        <v>0</v>
      </c>
      <c r="AV2135">
        <v>0</v>
      </c>
      <c r="AW2135">
        <v>15200</v>
      </c>
    </row>
    <row r="2136" spans="1:49" x14ac:dyDescent="0.25">
      <c r="A2136">
        <v>20150247</v>
      </c>
      <c r="B2136">
        <v>20581</v>
      </c>
      <c r="C2136">
        <v>2015</v>
      </c>
      <c r="D2136" t="s">
        <v>7174</v>
      </c>
      <c r="E2136">
        <v>26041</v>
      </c>
      <c r="F2136" t="s">
        <v>103</v>
      </c>
      <c r="G2136" t="s">
        <v>4181</v>
      </c>
      <c r="H2136" t="s">
        <v>51</v>
      </c>
      <c r="I2136" t="s">
        <v>52</v>
      </c>
      <c r="J2136" t="s">
        <v>105</v>
      </c>
      <c r="K2136" t="s">
        <v>116</v>
      </c>
      <c r="M2136" t="s">
        <v>952</v>
      </c>
      <c r="N2136" t="s">
        <v>953</v>
      </c>
      <c r="O2136" t="s">
        <v>302</v>
      </c>
      <c r="P2136">
        <v>40.588999999999999</v>
      </c>
      <c r="Q2136">
        <v>-74.216999999999999</v>
      </c>
      <c r="R2136" t="s">
        <v>67</v>
      </c>
      <c r="S2136" t="s">
        <v>68</v>
      </c>
      <c r="T2136">
        <v>3.57</v>
      </c>
      <c r="V2136">
        <f>Tabla_database[[#This Row],[Unintentional Release (Barrels)]]+Tabla_database[[#This Row],[Intentional Release (Barrels)]]</f>
        <v>3.57</v>
      </c>
      <c r="W2136">
        <v>3.57</v>
      </c>
      <c r="X2136">
        <v>0</v>
      </c>
      <c r="Y2136" t="s">
        <v>59</v>
      </c>
      <c r="Z2136" t="s">
        <v>59</v>
      </c>
      <c r="AA2136" t="s">
        <v>99</v>
      </c>
      <c r="AB2136" t="s">
        <v>7174</v>
      </c>
      <c r="AC2136" t="s">
        <v>7175</v>
      </c>
      <c r="AD2136">
        <v>0</v>
      </c>
      <c r="AQ2136">
        <v>15000</v>
      </c>
      <c r="AR2136">
        <v>10584</v>
      </c>
      <c r="AS2136">
        <v>0</v>
      </c>
      <c r="AT2136">
        <v>0</v>
      </c>
      <c r="AU2136">
        <v>0</v>
      </c>
      <c r="AV2136">
        <v>0</v>
      </c>
      <c r="AW2136">
        <v>25584</v>
      </c>
    </row>
    <row r="2137" spans="1:49" x14ac:dyDescent="0.25">
      <c r="A2137">
        <v>20150248</v>
      </c>
      <c r="B2137">
        <v>21086</v>
      </c>
      <c r="C2137">
        <v>2015</v>
      </c>
      <c r="D2137" t="s">
        <v>7176</v>
      </c>
      <c r="E2137">
        <v>18718</v>
      </c>
      <c r="F2137" t="s">
        <v>306</v>
      </c>
      <c r="G2137" t="s">
        <v>7177</v>
      </c>
      <c r="H2137" t="s">
        <v>51</v>
      </c>
      <c r="I2137" t="s">
        <v>52</v>
      </c>
      <c r="J2137" t="s">
        <v>53</v>
      </c>
      <c r="K2137" t="s">
        <v>71</v>
      </c>
      <c r="L2137" t="s">
        <v>72</v>
      </c>
      <c r="M2137" t="s">
        <v>1016</v>
      </c>
      <c r="N2137" t="s">
        <v>1017</v>
      </c>
      <c r="O2137" t="s">
        <v>699</v>
      </c>
      <c r="P2137">
        <v>41.62247</v>
      </c>
      <c r="Q2137">
        <v>-83.484960000000001</v>
      </c>
      <c r="R2137" t="s">
        <v>67</v>
      </c>
      <c r="S2137" t="s">
        <v>76</v>
      </c>
      <c r="T2137">
        <v>0.4</v>
      </c>
      <c r="U2137">
        <v>0.5</v>
      </c>
      <c r="V2137">
        <f>Tabla_database[[#This Row],[Unintentional Release (Barrels)]]+Tabla_database[[#This Row],[Intentional Release (Barrels)]]</f>
        <v>0.9</v>
      </c>
      <c r="W2137">
        <v>0</v>
      </c>
      <c r="X2137">
        <v>0.4</v>
      </c>
      <c r="Y2137" t="s">
        <v>59</v>
      </c>
      <c r="Z2137" t="s">
        <v>59</v>
      </c>
      <c r="AA2137" t="s">
        <v>99</v>
      </c>
      <c r="AB2137" t="s">
        <v>7178</v>
      </c>
      <c r="AC2137" t="s">
        <v>7179</v>
      </c>
      <c r="AD2137">
        <v>0</v>
      </c>
      <c r="AQ2137">
        <v>20</v>
      </c>
      <c r="AR2137">
        <v>20</v>
      </c>
      <c r="AS2137">
        <v>0</v>
      </c>
      <c r="AT2137">
        <v>2500</v>
      </c>
      <c r="AU2137">
        <v>0</v>
      </c>
      <c r="AV2137">
        <v>0</v>
      </c>
      <c r="AW2137">
        <v>2540</v>
      </c>
    </row>
    <row r="2138" spans="1:49" x14ac:dyDescent="0.25">
      <c r="A2138">
        <v>20150254</v>
      </c>
      <c r="B2138">
        <v>21073</v>
      </c>
      <c r="C2138">
        <v>2015</v>
      </c>
      <c r="D2138" t="s">
        <v>7180</v>
      </c>
      <c r="E2138">
        <v>1845</v>
      </c>
      <c r="F2138" t="s">
        <v>287</v>
      </c>
      <c r="G2138" t="s">
        <v>2435</v>
      </c>
      <c r="H2138" t="s">
        <v>51</v>
      </c>
      <c r="I2138" t="s">
        <v>52</v>
      </c>
      <c r="J2138" t="s">
        <v>105</v>
      </c>
      <c r="K2138" t="s">
        <v>410</v>
      </c>
      <c r="M2138" t="s">
        <v>2436</v>
      </c>
      <c r="N2138" t="s">
        <v>7181</v>
      </c>
      <c r="O2138" t="s">
        <v>189</v>
      </c>
      <c r="P2138">
        <v>42.957732</v>
      </c>
      <c r="Q2138">
        <v>-76.527388999999999</v>
      </c>
      <c r="R2138" t="s">
        <v>67</v>
      </c>
      <c r="S2138" t="s">
        <v>68</v>
      </c>
      <c r="T2138">
        <v>5.7</v>
      </c>
      <c r="V2138">
        <f>Tabla_database[[#This Row],[Unintentional Release (Barrels)]]+Tabla_database[[#This Row],[Intentional Release (Barrels)]]</f>
        <v>5.7</v>
      </c>
      <c r="W2138">
        <v>5.7</v>
      </c>
      <c r="X2138">
        <v>0</v>
      </c>
      <c r="Y2138" t="s">
        <v>59</v>
      </c>
      <c r="Z2138" t="s">
        <v>59</v>
      </c>
      <c r="AA2138" t="s">
        <v>99</v>
      </c>
      <c r="AB2138" t="s">
        <v>7182</v>
      </c>
      <c r="AC2138" t="s">
        <v>7183</v>
      </c>
      <c r="AD2138">
        <v>0</v>
      </c>
      <c r="AQ2138">
        <v>2000</v>
      </c>
      <c r="AR2138">
        <v>500</v>
      </c>
      <c r="AS2138">
        <v>0</v>
      </c>
      <c r="AT2138">
        <v>1000</v>
      </c>
      <c r="AU2138">
        <v>1500</v>
      </c>
      <c r="AV2138">
        <v>0</v>
      </c>
      <c r="AW2138">
        <v>5000</v>
      </c>
    </row>
    <row r="2139" spans="1:49" x14ac:dyDescent="0.25">
      <c r="A2139">
        <v>20150255</v>
      </c>
      <c r="B2139">
        <v>20773</v>
      </c>
      <c r="C2139">
        <v>2015</v>
      </c>
      <c r="D2139" t="s">
        <v>7184</v>
      </c>
      <c r="E2139">
        <v>22855</v>
      </c>
      <c r="F2139" t="s">
        <v>178</v>
      </c>
      <c r="G2139" t="s">
        <v>4317</v>
      </c>
      <c r="H2139" t="s">
        <v>51</v>
      </c>
      <c r="I2139" t="s">
        <v>52</v>
      </c>
      <c r="J2139" t="s">
        <v>53</v>
      </c>
      <c r="K2139" t="s">
        <v>71</v>
      </c>
      <c r="L2139" t="s">
        <v>72</v>
      </c>
      <c r="M2139" t="s">
        <v>114</v>
      </c>
      <c r="N2139" t="s">
        <v>114</v>
      </c>
      <c r="O2139" t="s">
        <v>91</v>
      </c>
      <c r="P2139">
        <v>29.926983</v>
      </c>
      <c r="Q2139">
        <v>-94.699149000000006</v>
      </c>
      <c r="R2139" t="s">
        <v>67</v>
      </c>
      <c r="S2139" t="s">
        <v>68</v>
      </c>
      <c r="T2139">
        <v>4.05</v>
      </c>
      <c r="U2139">
        <v>0.74</v>
      </c>
      <c r="V2139">
        <f>Tabla_database[[#This Row],[Unintentional Release (Barrels)]]+Tabla_database[[#This Row],[Intentional Release (Barrels)]]</f>
        <v>4.79</v>
      </c>
      <c r="W2139">
        <v>0</v>
      </c>
      <c r="X2139">
        <v>4.05</v>
      </c>
      <c r="Y2139" t="s">
        <v>59</v>
      </c>
      <c r="Z2139" t="s">
        <v>59</v>
      </c>
      <c r="AA2139" t="s">
        <v>59</v>
      </c>
      <c r="AD2139">
        <v>0</v>
      </c>
      <c r="AQ2139">
        <v>0</v>
      </c>
      <c r="AR2139">
        <v>37</v>
      </c>
      <c r="AS2139">
        <v>0</v>
      </c>
      <c r="AT2139">
        <v>7987</v>
      </c>
      <c r="AU2139">
        <v>0</v>
      </c>
      <c r="AV2139">
        <v>0</v>
      </c>
      <c r="AW2139">
        <v>8024</v>
      </c>
    </row>
    <row r="2140" spans="1:49" x14ac:dyDescent="0.25">
      <c r="A2140">
        <v>20150256</v>
      </c>
      <c r="B2140">
        <v>20593</v>
      </c>
      <c r="C2140">
        <v>2015</v>
      </c>
      <c r="D2140" t="s">
        <v>7185</v>
      </c>
      <c r="E2140">
        <v>11169</v>
      </c>
      <c r="F2140" t="s">
        <v>78</v>
      </c>
      <c r="G2140" t="s">
        <v>4617</v>
      </c>
      <c r="H2140" t="s">
        <v>51</v>
      </c>
      <c r="I2140" t="s">
        <v>52</v>
      </c>
      <c r="J2140" t="s">
        <v>63</v>
      </c>
      <c r="M2140" t="s">
        <v>4618</v>
      </c>
      <c r="N2140" t="s">
        <v>875</v>
      </c>
      <c r="O2140" t="s">
        <v>162</v>
      </c>
      <c r="P2140">
        <v>40.943291000000002</v>
      </c>
      <c r="Q2140">
        <v>-88.647390999999999</v>
      </c>
      <c r="R2140" t="s">
        <v>57</v>
      </c>
      <c r="S2140" t="s">
        <v>163</v>
      </c>
      <c r="T2140">
        <v>3</v>
      </c>
      <c r="V2140">
        <f>Tabla_database[[#This Row],[Unintentional Release (Barrels)]]+Tabla_database[[#This Row],[Intentional Release (Barrels)]]</f>
        <v>3</v>
      </c>
      <c r="W2140">
        <v>3</v>
      </c>
      <c r="X2140">
        <v>0</v>
      </c>
      <c r="Y2140" t="s">
        <v>59</v>
      </c>
      <c r="Z2140" t="s">
        <v>59</v>
      </c>
      <c r="AA2140" t="s">
        <v>99</v>
      </c>
      <c r="AB2140" t="s">
        <v>7186</v>
      </c>
      <c r="AC2140" t="s">
        <v>7187</v>
      </c>
      <c r="AD2140">
        <v>0</v>
      </c>
      <c r="AQ2140">
        <v>12000</v>
      </c>
      <c r="AR2140">
        <v>200</v>
      </c>
      <c r="AS2140">
        <v>0</v>
      </c>
      <c r="AT2140">
        <v>110000</v>
      </c>
      <c r="AU2140">
        <v>10000</v>
      </c>
      <c r="AV2140">
        <v>0</v>
      </c>
      <c r="AW2140">
        <v>132200</v>
      </c>
    </row>
    <row r="2141" spans="1:49" x14ac:dyDescent="0.25">
      <c r="A2141">
        <v>20150246</v>
      </c>
      <c r="B2141">
        <v>20577</v>
      </c>
      <c r="C2141">
        <v>2015</v>
      </c>
      <c r="D2141" t="s">
        <v>7188</v>
      </c>
      <c r="E2141">
        <v>32109</v>
      </c>
      <c r="F2141" t="s">
        <v>3479</v>
      </c>
      <c r="G2141" t="s">
        <v>7189</v>
      </c>
      <c r="H2141" t="s">
        <v>51</v>
      </c>
      <c r="I2141" t="s">
        <v>80</v>
      </c>
      <c r="J2141" t="s">
        <v>53</v>
      </c>
      <c r="K2141" t="s">
        <v>54</v>
      </c>
      <c r="N2141" t="s">
        <v>536</v>
      </c>
      <c r="O2141" t="s">
        <v>91</v>
      </c>
      <c r="P2141">
        <v>32.813839999999999</v>
      </c>
      <c r="Q2141">
        <v>-100.93662</v>
      </c>
      <c r="R2141" t="s">
        <v>92</v>
      </c>
      <c r="S2141" t="s">
        <v>93</v>
      </c>
      <c r="T2141">
        <v>1609</v>
      </c>
      <c r="U2141">
        <v>85</v>
      </c>
      <c r="V2141">
        <f>Tabla_database[[#This Row],[Unintentional Release (Barrels)]]+Tabla_database[[#This Row],[Intentional Release (Barrels)]]</f>
        <v>1694</v>
      </c>
      <c r="W2141">
        <v>0</v>
      </c>
      <c r="X2141">
        <v>1609</v>
      </c>
      <c r="Y2141" t="s">
        <v>59</v>
      </c>
      <c r="Z2141" t="s">
        <v>59</v>
      </c>
      <c r="AA2141" t="s">
        <v>99</v>
      </c>
      <c r="AB2141" t="s">
        <v>7190</v>
      </c>
      <c r="AC2141" t="s">
        <v>7191</v>
      </c>
      <c r="AD2141">
        <v>7</v>
      </c>
      <c r="AQ2141">
        <v>110000</v>
      </c>
      <c r="AR2141">
        <v>33677</v>
      </c>
      <c r="AS2141">
        <v>1500</v>
      </c>
      <c r="AT2141">
        <v>2500</v>
      </c>
      <c r="AU2141">
        <v>0</v>
      </c>
      <c r="AV2141">
        <v>2000</v>
      </c>
      <c r="AW2141">
        <v>149677</v>
      </c>
    </row>
    <row r="2142" spans="1:49" x14ac:dyDescent="0.25">
      <c r="A2142">
        <v>20150257</v>
      </c>
      <c r="B2142">
        <v>21377</v>
      </c>
      <c r="C2142">
        <v>2015</v>
      </c>
      <c r="D2142" t="s">
        <v>7192</v>
      </c>
      <c r="E2142">
        <v>31454</v>
      </c>
      <c r="F2142" t="s">
        <v>131</v>
      </c>
      <c r="G2142" t="s">
        <v>7193</v>
      </c>
      <c r="H2142" t="s">
        <v>51</v>
      </c>
      <c r="I2142" t="s">
        <v>80</v>
      </c>
      <c r="J2142" t="s">
        <v>53</v>
      </c>
      <c r="K2142" t="s">
        <v>54</v>
      </c>
      <c r="N2142" t="s">
        <v>790</v>
      </c>
      <c r="O2142" t="s">
        <v>91</v>
      </c>
      <c r="P2142">
        <v>28.574459999999998</v>
      </c>
      <c r="Q2142">
        <v>-96.930080000000004</v>
      </c>
      <c r="R2142" t="s">
        <v>143</v>
      </c>
      <c r="S2142" t="s">
        <v>321</v>
      </c>
      <c r="T2142">
        <v>8000</v>
      </c>
      <c r="U2142">
        <v>0</v>
      </c>
      <c r="V2142">
        <f>Tabla_database[[#This Row],[Unintentional Release (Barrels)]]+Tabla_database[[#This Row],[Intentional Release (Barrels)]]</f>
        <v>8000</v>
      </c>
      <c r="W2142">
        <v>0</v>
      </c>
      <c r="X2142">
        <v>8000</v>
      </c>
      <c r="Y2142" t="s">
        <v>59</v>
      </c>
      <c r="Z2142" t="s">
        <v>59</v>
      </c>
      <c r="AA2142" t="s">
        <v>59</v>
      </c>
      <c r="AD2142">
        <v>0</v>
      </c>
      <c r="AQ2142">
        <v>648703</v>
      </c>
      <c r="AR2142">
        <v>162120</v>
      </c>
      <c r="AS2142">
        <v>120000</v>
      </c>
      <c r="AT2142">
        <v>96840</v>
      </c>
      <c r="AU2142">
        <v>0</v>
      </c>
      <c r="AV2142">
        <v>14784</v>
      </c>
      <c r="AW2142">
        <v>1042447</v>
      </c>
    </row>
    <row r="2143" spans="1:49" x14ac:dyDescent="0.25">
      <c r="A2143">
        <v>20150264</v>
      </c>
      <c r="B2143">
        <v>21431</v>
      </c>
      <c r="C2143">
        <v>2015</v>
      </c>
      <c r="D2143" t="s">
        <v>7194</v>
      </c>
      <c r="E2143">
        <v>31454</v>
      </c>
      <c r="F2143" t="s">
        <v>131</v>
      </c>
      <c r="G2143" t="s">
        <v>7193</v>
      </c>
      <c r="H2143" t="s">
        <v>51</v>
      </c>
      <c r="I2143" t="s">
        <v>80</v>
      </c>
      <c r="J2143" t="s">
        <v>53</v>
      </c>
      <c r="K2143" t="s">
        <v>54</v>
      </c>
      <c r="N2143" t="s">
        <v>7195</v>
      </c>
      <c r="O2143" t="s">
        <v>91</v>
      </c>
      <c r="P2143">
        <v>29.1425929</v>
      </c>
      <c r="Q2143">
        <v>-95.972807900000006</v>
      </c>
      <c r="R2143" t="s">
        <v>143</v>
      </c>
      <c r="S2143" t="s">
        <v>321</v>
      </c>
      <c r="T2143">
        <v>315</v>
      </c>
      <c r="U2143">
        <v>0</v>
      </c>
      <c r="V2143">
        <f>Tabla_database[[#This Row],[Unintentional Release (Barrels)]]+Tabla_database[[#This Row],[Intentional Release (Barrels)]]</f>
        <v>315</v>
      </c>
      <c r="W2143">
        <v>0</v>
      </c>
      <c r="X2143">
        <v>315</v>
      </c>
      <c r="Y2143" t="s">
        <v>59</v>
      </c>
      <c r="Z2143" t="s">
        <v>59</v>
      </c>
      <c r="AA2143" t="s">
        <v>59</v>
      </c>
      <c r="AD2143">
        <v>0</v>
      </c>
      <c r="AQ2143">
        <v>271645</v>
      </c>
      <c r="AR2143">
        <v>6383</v>
      </c>
      <c r="AS2143">
        <v>0</v>
      </c>
      <c r="AT2143">
        <v>153556</v>
      </c>
      <c r="AU2143">
        <v>0</v>
      </c>
      <c r="AV2143">
        <v>7392</v>
      </c>
      <c r="AW2143">
        <v>438976</v>
      </c>
    </row>
    <row r="2144" spans="1:49" x14ac:dyDescent="0.25">
      <c r="A2144">
        <v>20160157</v>
      </c>
      <c r="B2144">
        <v>21391</v>
      </c>
      <c r="C2144">
        <v>2015</v>
      </c>
      <c r="D2144" t="s">
        <v>7196</v>
      </c>
      <c r="E2144">
        <v>32537</v>
      </c>
      <c r="F2144" t="s">
        <v>5737</v>
      </c>
      <c r="G2144" t="s">
        <v>7197</v>
      </c>
      <c r="H2144" t="s">
        <v>51</v>
      </c>
      <c r="I2144" t="s">
        <v>80</v>
      </c>
      <c r="J2144" t="s">
        <v>63</v>
      </c>
      <c r="N2144" t="s">
        <v>4601</v>
      </c>
      <c r="O2144" t="s">
        <v>508</v>
      </c>
      <c r="P2144">
        <v>43.503430000000002</v>
      </c>
      <c r="Q2144">
        <v>-104.15236</v>
      </c>
      <c r="R2144" t="s">
        <v>67</v>
      </c>
      <c r="S2144" t="s">
        <v>135</v>
      </c>
      <c r="T2144">
        <v>2</v>
      </c>
      <c r="V2144">
        <f>Tabla_database[[#This Row],[Unintentional Release (Barrels)]]+Tabla_database[[#This Row],[Intentional Release (Barrels)]]</f>
        <v>2</v>
      </c>
      <c r="W2144">
        <v>0</v>
      </c>
      <c r="X2144">
        <v>2</v>
      </c>
      <c r="Y2144" t="s">
        <v>59</v>
      </c>
      <c r="Z2144" t="s">
        <v>59</v>
      </c>
      <c r="AA2144" t="s">
        <v>59</v>
      </c>
      <c r="AD2144">
        <v>0</v>
      </c>
      <c r="AQ2144">
        <v>1200</v>
      </c>
      <c r="AR2144">
        <v>100</v>
      </c>
      <c r="AS2144">
        <v>0</v>
      </c>
      <c r="AT2144">
        <v>6000</v>
      </c>
      <c r="AU2144">
        <v>4000</v>
      </c>
      <c r="AV2144">
        <v>0</v>
      </c>
      <c r="AW2144">
        <v>11300</v>
      </c>
    </row>
    <row r="2145" spans="1:49" x14ac:dyDescent="0.25">
      <c r="A2145">
        <v>20150259</v>
      </c>
      <c r="B2145">
        <v>21265</v>
      </c>
      <c r="C2145">
        <v>2015</v>
      </c>
      <c r="D2145" t="s">
        <v>7198</v>
      </c>
      <c r="E2145">
        <v>22442</v>
      </c>
      <c r="F2145" t="s">
        <v>871</v>
      </c>
      <c r="G2145" t="s">
        <v>7199</v>
      </c>
      <c r="H2145" t="s">
        <v>51</v>
      </c>
      <c r="I2145" t="s">
        <v>52</v>
      </c>
      <c r="J2145" t="s">
        <v>63</v>
      </c>
      <c r="M2145" t="s">
        <v>1900</v>
      </c>
      <c r="N2145" t="s">
        <v>1901</v>
      </c>
      <c r="O2145" t="s">
        <v>91</v>
      </c>
      <c r="P2145">
        <v>31.776910000000001</v>
      </c>
      <c r="Q2145">
        <v>-96.395989999999998</v>
      </c>
      <c r="R2145" t="s">
        <v>67</v>
      </c>
      <c r="S2145" t="s">
        <v>227</v>
      </c>
      <c r="T2145">
        <v>3300</v>
      </c>
      <c r="V2145">
        <f>Tabla_database[[#This Row],[Unintentional Release (Barrels)]]+Tabla_database[[#This Row],[Intentional Release (Barrels)]]</f>
        <v>3300</v>
      </c>
      <c r="W2145">
        <v>3100</v>
      </c>
      <c r="X2145">
        <v>200</v>
      </c>
      <c r="Y2145" t="s">
        <v>59</v>
      </c>
      <c r="Z2145" t="s">
        <v>59</v>
      </c>
      <c r="AA2145" t="s">
        <v>99</v>
      </c>
      <c r="AB2145" t="s">
        <v>7200</v>
      </c>
      <c r="AC2145" t="s">
        <v>7201</v>
      </c>
      <c r="AD2145">
        <v>0</v>
      </c>
      <c r="AQ2145">
        <v>40000</v>
      </c>
      <c r="AR2145">
        <v>11200</v>
      </c>
      <c r="AS2145">
        <v>0</v>
      </c>
      <c r="AT2145">
        <v>403551</v>
      </c>
      <c r="AU2145">
        <v>210000</v>
      </c>
      <c r="AV2145">
        <v>0</v>
      </c>
      <c r="AW2145">
        <v>664751</v>
      </c>
    </row>
    <row r="2146" spans="1:49" x14ac:dyDescent="0.25">
      <c r="A2146">
        <v>20150263</v>
      </c>
      <c r="B2146">
        <v>20605</v>
      </c>
      <c r="C2146">
        <v>2015</v>
      </c>
      <c r="D2146" t="s">
        <v>7202</v>
      </c>
      <c r="E2146">
        <v>31174</v>
      </c>
      <c r="F2146" t="s">
        <v>171</v>
      </c>
      <c r="G2146" t="s">
        <v>7203</v>
      </c>
      <c r="H2146" t="s">
        <v>51</v>
      </c>
      <c r="I2146" t="s">
        <v>52</v>
      </c>
      <c r="J2146" t="s">
        <v>53</v>
      </c>
      <c r="K2146" t="s">
        <v>71</v>
      </c>
      <c r="L2146" t="s">
        <v>173</v>
      </c>
      <c r="M2146" t="s">
        <v>121</v>
      </c>
      <c r="N2146" t="s">
        <v>108</v>
      </c>
      <c r="O2146" t="s">
        <v>91</v>
      </c>
      <c r="P2146">
        <v>29.706877769999998</v>
      </c>
      <c r="Q2146">
        <v>-95.249411069999994</v>
      </c>
      <c r="R2146" t="s">
        <v>196</v>
      </c>
      <c r="S2146" t="s">
        <v>197</v>
      </c>
      <c r="T2146">
        <v>4.71</v>
      </c>
      <c r="U2146">
        <v>760</v>
      </c>
      <c r="V2146">
        <f>Tabla_database[[#This Row],[Unintentional Release (Barrels)]]+Tabla_database[[#This Row],[Intentional Release (Barrels)]]</f>
        <v>764.71</v>
      </c>
      <c r="W2146">
        <v>0</v>
      </c>
      <c r="X2146">
        <v>4.71</v>
      </c>
      <c r="Y2146" t="s">
        <v>59</v>
      </c>
      <c r="Z2146" t="s">
        <v>59</v>
      </c>
      <c r="AA2146" t="s">
        <v>99</v>
      </c>
      <c r="AB2146" t="s">
        <v>7204</v>
      </c>
      <c r="AC2146" t="s">
        <v>7205</v>
      </c>
      <c r="AD2146">
        <v>0</v>
      </c>
      <c r="AQ2146">
        <v>1000000</v>
      </c>
      <c r="AR2146">
        <v>40000</v>
      </c>
      <c r="AS2146">
        <v>0</v>
      </c>
      <c r="AT2146">
        <v>200000</v>
      </c>
      <c r="AU2146">
        <v>0</v>
      </c>
      <c r="AV2146">
        <v>0</v>
      </c>
      <c r="AW2146">
        <v>1240000</v>
      </c>
    </row>
    <row r="2147" spans="1:49" x14ac:dyDescent="0.25">
      <c r="A2147">
        <v>20150258</v>
      </c>
      <c r="B2147">
        <v>20595</v>
      </c>
      <c r="C2147">
        <v>2015</v>
      </c>
      <c r="D2147" t="s">
        <v>7206</v>
      </c>
      <c r="E2147">
        <v>26112</v>
      </c>
      <c r="F2147" t="s">
        <v>7207</v>
      </c>
      <c r="G2147" t="s">
        <v>7208</v>
      </c>
      <c r="H2147" t="s">
        <v>51</v>
      </c>
      <c r="I2147" t="s">
        <v>52</v>
      </c>
      <c r="J2147" t="s">
        <v>53</v>
      </c>
      <c r="K2147" t="s">
        <v>71</v>
      </c>
      <c r="L2147" t="s">
        <v>173</v>
      </c>
      <c r="M2147" t="s">
        <v>618</v>
      </c>
      <c r="N2147" t="s">
        <v>108</v>
      </c>
      <c r="O2147" t="s">
        <v>91</v>
      </c>
      <c r="P2147">
        <v>29.706862000000001</v>
      </c>
      <c r="Q2147">
        <v>-95.249419000000003</v>
      </c>
      <c r="R2147" t="s">
        <v>196</v>
      </c>
      <c r="S2147" t="s">
        <v>197</v>
      </c>
      <c r="T2147">
        <v>976</v>
      </c>
      <c r="U2147">
        <v>0</v>
      </c>
      <c r="V2147">
        <f>Tabla_database[[#This Row],[Unintentional Release (Barrels)]]+Tabla_database[[#This Row],[Intentional Release (Barrels)]]</f>
        <v>976</v>
      </c>
      <c r="W2147">
        <v>0</v>
      </c>
      <c r="X2147">
        <v>976</v>
      </c>
      <c r="Y2147" t="s">
        <v>59</v>
      </c>
      <c r="Z2147" t="s">
        <v>59</v>
      </c>
      <c r="AA2147" t="s">
        <v>99</v>
      </c>
      <c r="AB2147" t="s">
        <v>7209</v>
      </c>
      <c r="AC2147" t="s">
        <v>7210</v>
      </c>
      <c r="AD2147">
        <v>0</v>
      </c>
      <c r="AK2147">
        <v>0</v>
      </c>
      <c r="AL2147">
        <v>0</v>
      </c>
      <c r="AM2147">
        <v>0</v>
      </c>
      <c r="AN2147">
        <v>0</v>
      </c>
      <c r="AO2147">
        <v>1</v>
      </c>
      <c r="AP2147">
        <v>1</v>
      </c>
      <c r="AQ2147">
        <v>62000</v>
      </c>
      <c r="AR2147">
        <v>688000</v>
      </c>
      <c r="AS2147">
        <v>0</v>
      </c>
      <c r="AT2147">
        <v>0</v>
      </c>
      <c r="AU2147">
        <v>0</v>
      </c>
      <c r="AV2147">
        <v>26753</v>
      </c>
      <c r="AW2147">
        <v>776753</v>
      </c>
    </row>
    <row r="2148" spans="1:49" x14ac:dyDescent="0.25">
      <c r="A2148">
        <v>20160131</v>
      </c>
      <c r="B2148">
        <v>21387</v>
      </c>
      <c r="C2148">
        <v>2015</v>
      </c>
      <c r="D2148" t="s">
        <v>7211</v>
      </c>
      <c r="E2148">
        <v>32537</v>
      </c>
      <c r="F2148" t="s">
        <v>5737</v>
      </c>
      <c r="G2148" t="s">
        <v>7212</v>
      </c>
      <c r="H2148" t="s">
        <v>51</v>
      </c>
      <c r="I2148" t="s">
        <v>52</v>
      </c>
      <c r="J2148" t="s">
        <v>63</v>
      </c>
      <c r="N2148" t="s">
        <v>4601</v>
      </c>
      <c r="O2148" t="s">
        <v>508</v>
      </c>
      <c r="P2148">
        <v>43.666603000000002</v>
      </c>
      <c r="Q2148">
        <v>-105.067905</v>
      </c>
      <c r="R2148" t="s">
        <v>67</v>
      </c>
      <c r="S2148" t="s">
        <v>251</v>
      </c>
      <c r="T2148">
        <v>1</v>
      </c>
      <c r="V2148">
        <f>Tabla_database[[#This Row],[Unintentional Release (Barrels)]]+Tabla_database[[#This Row],[Intentional Release (Barrels)]]</f>
        <v>1</v>
      </c>
      <c r="W2148">
        <v>0</v>
      </c>
      <c r="X2148">
        <v>1</v>
      </c>
      <c r="Y2148" t="s">
        <v>59</v>
      </c>
      <c r="Z2148" t="s">
        <v>59</v>
      </c>
      <c r="AA2148" t="s">
        <v>59</v>
      </c>
      <c r="AD2148">
        <v>0</v>
      </c>
      <c r="AQ2148">
        <v>0</v>
      </c>
      <c r="AR2148">
        <v>30</v>
      </c>
      <c r="AS2148">
        <v>0</v>
      </c>
      <c r="AT2148">
        <v>0</v>
      </c>
      <c r="AU2148">
        <v>0</v>
      </c>
      <c r="AV2148">
        <v>300</v>
      </c>
      <c r="AW2148">
        <v>330</v>
      </c>
    </row>
    <row r="2149" spans="1:49" x14ac:dyDescent="0.25">
      <c r="A2149">
        <v>20150261</v>
      </c>
      <c r="B2149">
        <v>21332</v>
      </c>
      <c r="C2149">
        <v>2015</v>
      </c>
      <c r="D2149" t="s">
        <v>7213</v>
      </c>
      <c r="E2149">
        <v>2552</v>
      </c>
      <c r="F2149" t="s">
        <v>340</v>
      </c>
      <c r="G2149" t="s">
        <v>679</v>
      </c>
      <c r="H2149" t="s">
        <v>51</v>
      </c>
      <c r="I2149" t="s">
        <v>80</v>
      </c>
      <c r="J2149" t="s">
        <v>105</v>
      </c>
      <c r="K2149" t="s">
        <v>106</v>
      </c>
      <c r="M2149" t="s">
        <v>680</v>
      </c>
      <c r="N2149" t="s">
        <v>7214</v>
      </c>
      <c r="O2149" t="s">
        <v>302</v>
      </c>
      <c r="P2149">
        <v>40.57667</v>
      </c>
      <c r="Q2149">
        <v>-74.254720000000006</v>
      </c>
      <c r="R2149" t="s">
        <v>67</v>
      </c>
      <c r="S2149" t="s">
        <v>227</v>
      </c>
      <c r="T2149">
        <v>0.1</v>
      </c>
      <c r="V2149">
        <f>Tabla_database[[#This Row],[Unintentional Release (Barrels)]]+Tabla_database[[#This Row],[Intentional Release (Barrels)]]</f>
        <v>0.1</v>
      </c>
      <c r="W2149">
        <v>0.1</v>
      </c>
      <c r="X2149">
        <v>0</v>
      </c>
      <c r="Y2149" t="s">
        <v>59</v>
      </c>
      <c r="Z2149" t="s">
        <v>59</v>
      </c>
      <c r="AA2149" t="s">
        <v>99</v>
      </c>
      <c r="AB2149" t="s">
        <v>7215</v>
      </c>
      <c r="AC2149" t="s">
        <v>7216</v>
      </c>
      <c r="AD2149">
        <v>0</v>
      </c>
      <c r="AQ2149">
        <v>60000</v>
      </c>
      <c r="AR2149">
        <v>10</v>
      </c>
      <c r="AS2149">
        <v>0</v>
      </c>
      <c r="AT2149">
        <v>0</v>
      </c>
      <c r="AU2149">
        <v>8000</v>
      </c>
      <c r="AV2149">
        <v>0</v>
      </c>
      <c r="AW2149">
        <v>68010</v>
      </c>
    </row>
    <row r="2150" spans="1:49" x14ac:dyDescent="0.25">
      <c r="A2150">
        <v>20150262</v>
      </c>
      <c r="B2150">
        <v>20602</v>
      </c>
      <c r="C2150">
        <v>2015</v>
      </c>
      <c r="D2150" t="s">
        <v>7217</v>
      </c>
      <c r="E2150">
        <v>31684</v>
      </c>
      <c r="F2150" t="s">
        <v>3226</v>
      </c>
      <c r="G2150" t="s">
        <v>7218</v>
      </c>
      <c r="H2150" t="s">
        <v>51</v>
      </c>
      <c r="I2150" t="s">
        <v>80</v>
      </c>
      <c r="J2150" t="s">
        <v>105</v>
      </c>
      <c r="K2150" t="s">
        <v>106</v>
      </c>
      <c r="N2150" t="s">
        <v>7219</v>
      </c>
      <c r="O2150" t="s">
        <v>216</v>
      </c>
      <c r="P2150">
        <v>38.215783000000002</v>
      </c>
      <c r="Q2150">
        <v>-103.562679</v>
      </c>
      <c r="R2150" t="s">
        <v>67</v>
      </c>
      <c r="S2150" t="s">
        <v>117</v>
      </c>
      <c r="T2150">
        <v>0.01</v>
      </c>
      <c r="V2150">
        <f>Tabla_database[[#This Row],[Unintentional Release (Barrels)]]+Tabla_database[[#This Row],[Intentional Release (Barrels)]]</f>
        <v>0.01</v>
      </c>
      <c r="W2150">
        <v>0</v>
      </c>
      <c r="X2150">
        <v>0.01</v>
      </c>
      <c r="Y2150" t="s">
        <v>99</v>
      </c>
      <c r="Z2150" t="s">
        <v>59</v>
      </c>
      <c r="AA2150" t="s">
        <v>99</v>
      </c>
      <c r="AB2150" t="s">
        <v>7220</v>
      </c>
      <c r="AC2150" t="s">
        <v>7221</v>
      </c>
      <c r="AD2150">
        <v>0</v>
      </c>
      <c r="AQ2150">
        <v>80000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80000</v>
      </c>
    </row>
    <row r="2151" spans="1:49" x14ac:dyDescent="0.25">
      <c r="A2151">
        <v>20150266</v>
      </c>
      <c r="B2151">
        <v>20850</v>
      </c>
      <c r="C2151">
        <v>2015</v>
      </c>
      <c r="D2151" t="s">
        <v>7222</v>
      </c>
      <c r="E2151">
        <v>18718</v>
      </c>
      <c r="F2151" t="s">
        <v>306</v>
      </c>
      <c r="G2151" t="s">
        <v>382</v>
      </c>
      <c r="H2151" t="s">
        <v>51</v>
      </c>
      <c r="I2151" t="s">
        <v>52</v>
      </c>
      <c r="J2151" t="s">
        <v>63</v>
      </c>
      <c r="M2151" t="s">
        <v>383</v>
      </c>
      <c r="N2151" t="s">
        <v>384</v>
      </c>
      <c r="O2151" t="s">
        <v>91</v>
      </c>
      <c r="P2151">
        <v>32.071750000000002</v>
      </c>
      <c r="Q2151">
        <v>-96.473569999999995</v>
      </c>
      <c r="R2151" t="s">
        <v>57</v>
      </c>
      <c r="S2151" t="s">
        <v>461</v>
      </c>
      <c r="T2151">
        <v>0.36</v>
      </c>
      <c r="V2151">
        <f>Tabla_database[[#This Row],[Unintentional Release (Barrels)]]+Tabla_database[[#This Row],[Intentional Release (Barrels)]]</f>
        <v>0.36</v>
      </c>
      <c r="W2151">
        <v>0</v>
      </c>
      <c r="X2151">
        <v>0.36</v>
      </c>
      <c r="Y2151" t="s">
        <v>99</v>
      </c>
      <c r="Z2151" t="s">
        <v>59</v>
      </c>
      <c r="AA2151" t="s">
        <v>59</v>
      </c>
      <c r="AD2151">
        <v>0</v>
      </c>
      <c r="AQ2151">
        <v>30000</v>
      </c>
      <c r="AR2151">
        <v>22</v>
      </c>
      <c r="AS2151">
        <v>0</v>
      </c>
      <c r="AT2151">
        <v>2000</v>
      </c>
      <c r="AU2151">
        <v>1000</v>
      </c>
      <c r="AV2151">
        <v>0</v>
      </c>
      <c r="AW2151">
        <v>33022</v>
      </c>
    </row>
    <row r="2152" spans="1:49" x14ac:dyDescent="0.25">
      <c r="A2152">
        <v>20150265</v>
      </c>
      <c r="B2152">
        <v>20610</v>
      </c>
      <c r="C2152">
        <v>2015</v>
      </c>
      <c r="D2152" t="s">
        <v>7223</v>
      </c>
      <c r="E2152">
        <v>32109</v>
      </c>
      <c r="F2152" t="s">
        <v>3479</v>
      </c>
      <c r="G2152" t="s">
        <v>7224</v>
      </c>
      <c r="H2152" t="s">
        <v>51</v>
      </c>
      <c r="I2152" t="s">
        <v>52</v>
      </c>
      <c r="J2152" t="s">
        <v>53</v>
      </c>
      <c r="K2152" t="s">
        <v>54</v>
      </c>
      <c r="N2152" t="s">
        <v>1248</v>
      </c>
      <c r="O2152" t="s">
        <v>991</v>
      </c>
      <c r="P2152">
        <v>45.238011</v>
      </c>
      <c r="Q2152">
        <v>-104.199821</v>
      </c>
      <c r="R2152" t="s">
        <v>67</v>
      </c>
      <c r="S2152" t="s">
        <v>227</v>
      </c>
      <c r="T2152">
        <v>6</v>
      </c>
      <c r="U2152">
        <v>3.4</v>
      </c>
      <c r="V2152">
        <f>Tabla_database[[#This Row],[Unintentional Release (Barrels)]]+Tabla_database[[#This Row],[Intentional Release (Barrels)]]</f>
        <v>9.4</v>
      </c>
      <c r="W2152">
        <v>0</v>
      </c>
      <c r="X2152">
        <v>6</v>
      </c>
      <c r="Y2152" t="s">
        <v>59</v>
      </c>
      <c r="Z2152" t="s">
        <v>59</v>
      </c>
      <c r="AA2152" t="s">
        <v>59</v>
      </c>
      <c r="AD2152">
        <v>0</v>
      </c>
      <c r="AQ2152">
        <v>0</v>
      </c>
      <c r="AR2152">
        <v>140</v>
      </c>
      <c r="AS2152">
        <v>0</v>
      </c>
      <c r="AT2152">
        <v>100</v>
      </c>
      <c r="AU2152">
        <v>0</v>
      </c>
      <c r="AV2152">
        <v>0</v>
      </c>
      <c r="AW2152">
        <v>240</v>
      </c>
    </row>
    <row r="2153" spans="1:49" x14ac:dyDescent="0.25">
      <c r="A2153">
        <v>20150267</v>
      </c>
      <c r="B2153">
        <v>20619</v>
      </c>
      <c r="C2153">
        <v>2015</v>
      </c>
      <c r="D2153" t="s">
        <v>7225</v>
      </c>
      <c r="E2153">
        <v>22610</v>
      </c>
      <c r="F2153" t="s">
        <v>210</v>
      </c>
      <c r="G2153" t="s">
        <v>736</v>
      </c>
      <c r="H2153" t="s">
        <v>51</v>
      </c>
      <c r="I2153" t="s">
        <v>52</v>
      </c>
      <c r="J2153" t="s">
        <v>105</v>
      </c>
      <c r="K2153" t="s">
        <v>410</v>
      </c>
      <c r="M2153" t="s">
        <v>296</v>
      </c>
      <c r="N2153" t="s">
        <v>297</v>
      </c>
      <c r="O2153" t="s">
        <v>56</v>
      </c>
      <c r="P2153">
        <v>39.1402</v>
      </c>
      <c r="Q2153">
        <v>-94.601330000000004</v>
      </c>
      <c r="R2153" t="s">
        <v>67</v>
      </c>
      <c r="S2153" t="s">
        <v>227</v>
      </c>
      <c r="T2153">
        <v>0.16</v>
      </c>
      <c r="V2153">
        <f>Tabla_database[[#This Row],[Unintentional Release (Barrels)]]+Tabla_database[[#This Row],[Intentional Release (Barrels)]]</f>
        <v>0.16</v>
      </c>
      <c r="W2153">
        <v>0.16</v>
      </c>
      <c r="X2153">
        <v>0</v>
      </c>
      <c r="Y2153" t="s">
        <v>59</v>
      </c>
      <c r="Z2153" t="s">
        <v>59</v>
      </c>
      <c r="AA2153" t="s">
        <v>59</v>
      </c>
      <c r="AD2153">
        <v>0</v>
      </c>
      <c r="AQ2153">
        <v>500</v>
      </c>
      <c r="AR2153">
        <v>20</v>
      </c>
      <c r="AS2153">
        <v>0</v>
      </c>
      <c r="AT2153">
        <v>9400</v>
      </c>
      <c r="AU2153">
        <v>0</v>
      </c>
      <c r="AV2153">
        <v>0</v>
      </c>
      <c r="AW2153">
        <v>9920</v>
      </c>
    </row>
    <row r="2154" spans="1:49" x14ac:dyDescent="0.25">
      <c r="A2154">
        <v>20150270</v>
      </c>
      <c r="B2154">
        <v>21004</v>
      </c>
      <c r="C2154">
        <v>2015</v>
      </c>
      <c r="D2154" t="s">
        <v>7226</v>
      </c>
      <c r="E2154">
        <v>11733</v>
      </c>
      <c r="F2154" t="s">
        <v>248</v>
      </c>
      <c r="G2154" t="s">
        <v>7227</v>
      </c>
      <c r="H2154" t="s">
        <v>51</v>
      </c>
      <c r="I2154" t="s">
        <v>52</v>
      </c>
      <c r="J2154" t="s">
        <v>63</v>
      </c>
      <c r="M2154" t="s">
        <v>7228</v>
      </c>
      <c r="N2154" t="s">
        <v>250</v>
      </c>
      <c r="O2154" t="s">
        <v>75</v>
      </c>
      <c r="P2154">
        <v>29.468669999999999</v>
      </c>
      <c r="Q2154">
        <v>-90.252669999999995</v>
      </c>
      <c r="R2154" t="s">
        <v>57</v>
      </c>
      <c r="S2154" t="s">
        <v>461</v>
      </c>
      <c r="T2154">
        <v>0.04</v>
      </c>
      <c r="V2154">
        <f>Tabla_database[[#This Row],[Unintentional Release (Barrels)]]+Tabla_database[[#This Row],[Intentional Release (Barrels)]]</f>
        <v>0.04</v>
      </c>
      <c r="W2154">
        <v>0</v>
      </c>
      <c r="X2154">
        <v>0.04</v>
      </c>
      <c r="Y2154" t="s">
        <v>99</v>
      </c>
      <c r="Z2154" t="s">
        <v>59</v>
      </c>
      <c r="AA2154" t="s">
        <v>99</v>
      </c>
      <c r="AB2154" t="s">
        <v>7229</v>
      </c>
      <c r="AC2154" t="s">
        <v>7230</v>
      </c>
      <c r="AD2154">
        <v>0</v>
      </c>
      <c r="AQ2154">
        <v>142500</v>
      </c>
      <c r="AR2154">
        <v>2</v>
      </c>
      <c r="AS2154">
        <v>0</v>
      </c>
      <c r="AT2154">
        <v>7500</v>
      </c>
      <c r="AU2154">
        <v>0</v>
      </c>
      <c r="AV2154">
        <v>0</v>
      </c>
      <c r="AW2154">
        <v>150002</v>
      </c>
    </row>
    <row r="2155" spans="1:49" x14ac:dyDescent="0.25">
      <c r="A2155">
        <v>20150272</v>
      </c>
      <c r="B2155">
        <v>21041</v>
      </c>
      <c r="C2155">
        <v>2015</v>
      </c>
      <c r="D2155" t="s">
        <v>7231</v>
      </c>
      <c r="E2155">
        <v>31574</v>
      </c>
      <c r="F2155" t="s">
        <v>6396</v>
      </c>
      <c r="G2155" t="s">
        <v>7232</v>
      </c>
      <c r="H2155" t="s">
        <v>51</v>
      </c>
      <c r="I2155" t="s">
        <v>80</v>
      </c>
      <c r="J2155" t="s">
        <v>63</v>
      </c>
      <c r="N2155" t="s">
        <v>6686</v>
      </c>
      <c r="O2155" t="s">
        <v>400</v>
      </c>
      <c r="P2155">
        <v>35.531413499999999</v>
      </c>
      <c r="Q2155">
        <v>-108.210311</v>
      </c>
      <c r="R2155" t="s">
        <v>92</v>
      </c>
      <c r="S2155" t="s">
        <v>93</v>
      </c>
      <c r="T2155">
        <v>682</v>
      </c>
      <c r="V2155">
        <f>Tabla_database[[#This Row],[Unintentional Release (Barrels)]]+Tabla_database[[#This Row],[Intentional Release (Barrels)]]</f>
        <v>682</v>
      </c>
      <c r="W2155">
        <v>682</v>
      </c>
      <c r="X2155">
        <v>0</v>
      </c>
      <c r="Y2155" t="s">
        <v>59</v>
      </c>
      <c r="Z2155" t="s">
        <v>59</v>
      </c>
      <c r="AA2155" t="s">
        <v>99</v>
      </c>
      <c r="AB2155" t="s">
        <v>7233</v>
      </c>
      <c r="AC2155" t="s">
        <v>7234</v>
      </c>
      <c r="AD2155">
        <v>0</v>
      </c>
      <c r="AQ2155">
        <v>35000</v>
      </c>
      <c r="AR2155">
        <v>31693</v>
      </c>
      <c r="AS2155">
        <v>0</v>
      </c>
      <c r="AT2155">
        <v>10000</v>
      </c>
      <c r="AU2155">
        <v>338307</v>
      </c>
      <c r="AV2155">
        <v>0</v>
      </c>
      <c r="AW2155">
        <v>415000</v>
      </c>
    </row>
    <row r="2156" spans="1:49" x14ac:dyDescent="0.25">
      <c r="A2156">
        <v>20150271</v>
      </c>
      <c r="B2156">
        <v>20635</v>
      </c>
      <c r="C2156">
        <v>2015</v>
      </c>
      <c r="D2156" t="s">
        <v>7235</v>
      </c>
      <c r="E2156">
        <v>31684</v>
      </c>
      <c r="F2156" t="s">
        <v>3226</v>
      </c>
      <c r="G2156" t="s">
        <v>6284</v>
      </c>
      <c r="H2156" t="s">
        <v>51</v>
      </c>
      <c r="I2156" t="s">
        <v>80</v>
      </c>
      <c r="J2156" t="s">
        <v>105</v>
      </c>
      <c r="K2156" t="s">
        <v>116</v>
      </c>
      <c r="N2156" t="s">
        <v>2987</v>
      </c>
      <c r="O2156" t="s">
        <v>508</v>
      </c>
      <c r="P2156">
        <v>41.800415999999998</v>
      </c>
      <c r="Q2156">
        <v>-107.109865</v>
      </c>
      <c r="R2156" t="s">
        <v>196</v>
      </c>
      <c r="S2156" t="s">
        <v>1700</v>
      </c>
      <c r="T2156">
        <v>260</v>
      </c>
      <c r="V2156">
        <f>Tabla_database[[#This Row],[Unintentional Release (Barrels)]]+Tabla_database[[#This Row],[Intentional Release (Barrels)]]</f>
        <v>260</v>
      </c>
      <c r="W2156">
        <v>260</v>
      </c>
      <c r="X2156">
        <v>0</v>
      </c>
      <c r="Y2156" t="s">
        <v>59</v>
      </c>
      <c r="Z2156" t="s">
        <v>59</v>
      </c>
      <c r="AA2156" t="s">
        <v>99</v>
      </c>
      <c r="AB2156" t="s">
        <v>7236</v>
      </c>
      <c r="AC2156" t="s">
        <v>7237</v>
      </c>
      <c r="AD2156">
        <v>0</v>
      </c>
      <c r="AQ2156">
        <v>12087</v>
      </c>
      <c r="AR2156">
        <v>32760</v>
      </c>
      <c r="AS2156">
        <v>0</v>
      </c>
      <c r="AT2156">
        <v>0</v>
      </c>
      <c r="AU2156">
        <v>0</v>
      </c>
      <c r="AV2156">
        <v>0</v>
      </c>
      <c r="AW2156">
        <v>44847</v>
      </c>
    </row>
    <row r="2157" spans="1:49" x14ac:dyDescent="0.25">
      <c r="A2157">
        <v>20150273</v>
      </c>
      <c r="B2157">
        <v>21138</v>
      </c>
      <c r="C2157">
        <v>2015</v>
      </c>
      <c r="D2157" t="s">
        <v>7238</v>
      </c>
      <c r="E2157">
        <v>31476</v>
      </c>
      <c r="F2157" t="s">
        <v>3293</v>
      </c>
      <c r="G2157" t="s">
        <v>7239</v>
      </c>
      <c r="H2157" t="s">
        <v>51</v>
      </c>
      <c r="I2157" t="s">
        <v>80</v>
      </c>
      <c r="J2157" t="s">
        <v>63</v>
      </c>
      <c r="N2157" t="s">
        <v>6136</v>
      </c>
      <c r="O2157" t="s">
        <v>56</v>
      </c>
      <c r="P2157">
        <v>37.68779</v>
      </c>
      <c r="Q2157">
        <v>-98.407129999999995</v>
      </c>
      <c r="R2157" t="s">
        <v>143</v>
      </c>
      <c r="S2157" t="s">
        <v>144</v>
      </c>
      <c r="T2157">
        <v>0.5</v>
      </c>
      <c r="V2157">
        <f>Tabla_database[[#This Row],[Unintentional Release (Barrels)]]+Tabla_database[[#This Row],[Intentional Release (Barrels)]]</f>
        <v>0.5</v>
      </c>
      <c r="W2157">
        <v>0.5</v>
      </c>
      <c r="X2157">
        <v>0</v>
      </c>
      <c r="Y2157" t="s">
        <v>59</v>
      </c>
      <c r="Z2157" t="s">
        <v>59</v>
      </c>
      <c r="AA2157" t="s">
        <v>99</v>
      </c>
      <c r="AB2157" t="s">
        <v>7240</v>
      </c>
      <c r="AC2157" t="s">
        <v>7241</v>
      </c>
      <c r="AD2157">
        <v>0</v>
      </c>
      <c r="AQ2157">
        <v>8000</v>
      </c>
      <c r="AR2157">
        <v>20</v>
      </c>
      <c r="AS2157">
        <v>0</v>
      </c>
      <c r="AT2157">
        <v>2500</v>
      </c>
      <c r="AU2157">
        <v>2000</v>
      </c>
      <c r="AV2157">
        <v>0</v>
      </c>
      <c r="AW2157">
        <v>12520</v>
      </c>
    </row>
    <row r="2158" spans="1:49" x14ac:dyDescent="0.25">
      <c r="A2158">
        <v>20150260</v>
      </c>
      <c r="B2158">
        <v>21821</v>
      </c>
      <c r="C2158">
        <v>2015</v>
      </c>
      <c r="D2158" t="s">
        <v>7242</v>
      </c>
      <c r="E2158">
        <v>39440</v>
      </c>
      <c r="F2158" t="s">
        <v>6842</v>
      </c>
      <c r="G2158" t="s">
        <v>7243</v>
      </c>
      <c r="H2158" t="s">
        <v>51</v>
      </c>
      <c r="I2158" t="s">
        <v>52</v>
      </c>
      <c r="J2158" t="s">
        <v>63</v>
      </c>
      <c r="M2158" t="s">
        <v>1769</v>
      </c>
      <c r="N2158" t="s">
        <v>1082</v>
      </c>
      <c r="O2158" t="s">
        <v>991</v>
      </c>
      <c r="P2158">
        <v>47.805537000000001</v>
      </c>
      <c r="Q2158">
        <v>-104.485472</v>
      </c>
      <c r="R2158" t="s">
        <v>67</v>
      </c>
      <c r="S2158" t="s">
        <v>208</v>
      </c>
      <c r="T2158">
        <v>1.5</v>
      </c>
      <c r="V2158">
        <f>Tabla_database[[#This Row],[Unintentional Release (Barrels)]]+Tabla_database[[#This Row],[Intentional Release (Barrels)]]</f>
        <v>1.5</v>
      </c>
      <c r="W2158">
        <v>1.5</v>
      </c>
      <c r="X2158">
        <v>0</v>
      </c>
      <c r="Y2158" t="s">
        <v>59</v>
      </c>
      <c r="Z2158" t="s">
        <v>59</v>
      </c>
      <c r="AA2158" t="s">
        <v>99</v>
      </c>
      <c r="AB2158" t="s">
        <v>7242</v>
      </c>
      <c r="AC2158" t="s">
        <v>7244</v>
      </c>
      <c r="AD2158">
        <v>0</v>
      </c>
      <c r="AQ2158">
        <v>1125</v>
      </c>
      <c r="AR2158">
        <v>140</v>
      </c>
      <c r="AS2158">
        <v>0</v>
      </c>
      <c r="AT2158">
        <v>0</v>
      </c>
      <c r="AU2158">
        <v>90</v>
      </c>
      <c r="AV2158">
        <v>0</v>
      </c>
      <c r="AW2158">
        <v>1355</v>
      </c>
    </row>
    <row r="2159" spans="1:49" x14ac:dyDescent="0.25">
      <c r="A2159">
        <v>20150269</v>
      </c>
      <c r="B2159">
        <v>21251</v>
      </c>
      <c r="C2159">
        <v>2015</v>
      </c>
      <c r="D2159" t="s">
        <v>7245</v>
      </c>
      <c r="E2159">
        <v>2552</v>
      </c>
      <c r="F2159" t="s">
        <v>340</v>
      </c>
      <c r="G2159" t="s">
        <v>1807</v>
      </c>
      <c r="H2159" t="s">
        <v>51</v>
      </c>
      <c r="I2159" t="s">
        <v>80</v>
      </c>
      <c r="J2159" t="s">
        <v>105</v>
      </c>
      <c r="K2159" t="s">
        <v>410</v>
      </c>
      <c r="M2159" t="s">
        <v>1808</v>
      </c>
      <c r="N2159" t="s">
        <v>65</v>
      </c>
      <c r="O2159" t="s">
        <v>492</v>
      </c>
      <c r="P2159">
        <v>37.663307080000003</v>
      </c>
      <c r="Q2159">
        <v>-78.237504389999998</v>
      </c>
      <c r="R2159" t="s">
        <v>67</v>
      </c>
      <c r="S2159" t="s">
        <v>251</v>
      </c>
      <c r="T2159">
        <v>0.12</v>
      </c>
      <c r="V2159">
        <f>Tabla_database[[#This Row],[Unintentional Release (Barrels)]]+Tabla_database[[#This Row],[Intentional Release (Barrels)]]</f>
        <v>0.12</v>
      </c>
      <c r="W2159">
        <v>0.12</v>
      </c>
      <c r="X2159">
        <v>0</v>
      </c>
      <c r="Y2159" t="s">
        <v>59</v>
      </c>
      <c r="Z2159" t="s">
        <v>59</v>
      </c>
      <c r="AA2159" t="s">
        <v>59</v>
      </c>
      <c r="AD2159">
        <v>0</v>
      </c>
      <c r="AQ2159">
        <v>3000</v>
      </c>
      <c r="AR2159">
        <v>15</v>
      </c>
      <c r="AS2159">
        <v>0</v>
      </c>
      <c r="AT2159">
        <v>30000</v>
      </c>
      <c r="AU2159">
        <v>0</v>
      </c>
      <c r="AV2159">
        <v>1000</v>
      </c>
      <c r="AW2159">
        <v>34015</v>
      </c>
    </row>
    <row r="2160" spans="1:49" x14ac:dyDescent="0.25">
      <c r="A2160">
        <v>20150268</v>
      </c>
      <c r="B2160">
        <v>20719</v>
      </c>
      <c r="C2160">
        <v>2015</v>
      </c>
      <c r="D2160" t="s">
        <v>7246</v>
      </c>
      <c r="E2160">
        <v>31174</v>
      </c>
      <c r="F2160" t="s">
        <v>171</v>
      </c>
      <c r="G2160" t="s">
        <v>7247</v>
      </c>
      <c r="H2160" t="s">
        <v>51</v>
      </c>
      <c r="I2160" t="s">
        <v>52</v>
      </c>
      <c r="J2160" t="s">
        <v>105</v>
      </c>
      <c r="K2160" t="s">
        <v>106</v>
      </c>
      <c r="M2160" t="s">
        <v>284</v>
      </c>
      <c r="N2160" t="s">
        <v>285</v>
      </c>
      <c r="O2160" t="s">
        <v>75</v>
      </c>
      <c r="P2160">
        <v>30.473869430000001</v>
      </c>
      <c r="Q2160">
        <v>-91.043219440000001</v>
      </c>
      <c r="R2160" t="s">
        <v>57</v>
      </c>
      <c r="S2160" t="s">
        <v>326</v>
      </c>
      <c r="T2160">
        <v>1</v>
      </c>
      <c r="V2160">
        <f>Tabla_database[[#This Row],[Unintentional Release (Barrels)]]+Tabla_database[[#This Row],[Intentional Release (Barrels)]]</f>
        <v>1</v>
      </c>
      <c r="W2160">
        <v>1</v>
      </c>
      <c r="X2160">
        <v>0</v>
      </c>
      <c r="Y2160" t="s">
        <v>59</v>
      </c>
      <c r="Z2160" t="s">
        <v>59</v>
      </c>
      <c r="AA2160" t="s">
        <v>99</v>
      </c>
      <c r="AB2160" t="s">
        <v>7248</v>
      </c>
      <c r="AC2160" t="s">
        <v>7249</v>
      </c>
      <c r="AD2160">
        <v>75</v>
      </c>
      <c r="AQ2160">
        <v>60000</v>
      </c>
      <c r="AR2160">
        <v>0</v>
      </c>
      <c r="AS2160">
        <v>0</v>
      </c>
      <c r="AT2160">
        <v>35000</v>
      </c>
      <c r="AU2160">
        <v>5000</v>
      </c>
      <c r="AV2160">
        <v>0</v>
      </c>
      <c r="AW2160">
        <v>100000</v>
      </c>
    </row>
    <row r="2161" spans="1:49" x14ac:dyDescent="0.25">
      <c r="A2161">
        <v>20150304</v>
      </c>
      <c r="B2161">
        <v>20811</v>
      </c>
      <c r="C2161">
        <v>2015</v>
      </c>
      <c r="D2161" t="s">
        <v>7250</v>
      </c>
      <c r="E2161">
        <v>26041</v>
      </c>
      <c r="F2161" t="s">
        <v>103</v>
      </c>
      <c r="G2161" t="s">
        <v>107</v>
      </c>
      <c r="H2161" t="s">
        <v>51</v>
      </c>
      <c r="I2161" t="s">
        <v>104</v>
      </c>
      <c r="J2161" t="s">
        <v>105</v>
      </c>
      <c r="K2161" t="s">
        <v>106</v>
      </c>
      <c r="M2161" t="s">
        <v>107</v>
      </c>
      <c r="N2161" t="s">
        <v>108</v>
      </c>
      <c r="O2161" t="s">
        <v>91</v>
      </c>
      <c r="P2161">
        <v>29.729790000000001</v>
      </c>
      <c r="Q2161">
        <v>-95.222120000000004</v>
      </c>
      <c r="R2161" t="s">
        <v>122</v>
      </c>
      <c r="S2161" t="s">
        <v>2410</v>
      </c>
      <c r="T2161">
        <v>7.0000000000000007E-2</v>
      </c>
      <c r="V2161">
        <f>Tabla_database[[#This Row],[Unintentional Release (Barrels)]]+Tabla_database[[#This Row],[Intentional Release (Barrels)]]</f>
        <v>7.0000000000000007E-2</v>
      </c>
      <c r="W2161">
        <v>7.0000000000000007E-2</v>
      </c>
      <c r="X2161">
        <v>0</v>
      </c>
      <c r="Y2161" t="s">
        <v>59</v>
      </c>
      <c r="Z2161" t="s">
        <v>59</v>
      </c>
      <c r="AA2161" t="s">
        <v>99</v>
      </c>
      <c r="AB2161" t="s">
        <v>7250</v>
      </c>
      <c r="AD2161">
        <v>0</v>
      </c>
      <c r="AQ2161">
        <v>350000</v>
      </c>
      <c r="AR2161">
        <v>7</v>
      </c>
      <c r="AS2161">
        <v>0</v>
      </c>
      <c r="AT2161">
        <v>0</v>
      </c>
      <c r="AU2161">
        <v>0</v>
      </c>
      <c r="AV2161">
        <v>0</v>
      </c>
      <c r="AW2161">
        <v>350007</v>
      </c>
    </row>
    <row r="2162" spans="1:49" x14ac:dyDescent="0.25">
      <c r="A2162">
        <v>20150274</v>
      </c>
      <c r="B2162">
        <v>20647</v>
      </c>
      <c r="C2162">
        <v>2015</v>
      </c>
      <c r="D2162" t="s">
        <v>7251</v>
      </c>
      <c r="E2162">
        <v>22442</v>
      </c>
      <c r="F2162" t="s">
        <v>871</v>
      </c>
      <c r="G2162" t="s">
        <v>5732</v>
      </c>
      <c r="H2162" t="s">
        <v>51</v>
      </c>
      <c r="I2162" t="s">
        <v>52</v>
      </c>
      <c r="J2162" t="s">
        <v>63</v>
      </c>
      <c r="M2162" t="s">
        <v>1006</v>
      </c>
      <c r="N2162" t="s">
        <v>1007</v>
      </c>
      <c r="O2162" t="s">
        <v>91</v>
      </c>
      <c r="P2162">
        <v>32.498040000000003</v>
      </c>
      <c r="Q2162">
        <v>-98.636539999999997</v>
      </c>
      <c r="R2162" t="s">
        <v>67</v>
      </c>
      <c r="S2162" t="s">
        <v>117</v>
      </c>
      <c r="T2162">
        <v>0.24</v>
      </c>
      <c r="V2162">
        <f>Tabla_database[[#This Row],[Unintentional Release (Barrels)]]+Tabla_database[[#This Row],[Intentional Release (Barrels)]]</f>
        <v>0.24</v>
      </c>
      <c r="W2162">
        <v>0</v>
      </c>
      <c r="X2162">
        <v>0.24</v>
      </c>
      <c r="Y2162" t="s">
        <v>59</v>
      </c>
      <c r="Z2162" t="s">
        <v>59</v>
      </c>
      <c r="AA2162" t="s">
        <v>59</v>
      </c>
      <c r="AD2162">
        <v>0</v>
      </c>
      <c r="AQ2162">
        <v>15000</v>
      </c>
      <c r="AR2162">
        <v>250</v>
      </c>
      <c r="AS2162">
        <v>0</v>
      </c>
      <c r="AT2162">
        <v>1000</v>
      </c>
      <c r="AU2162">
        <v>1000</v>
      </c>
      <c r="AV2162">
        <v>0</v>
      </c>
      <c r="AW2162">
        <v>17250</v>
      </c>
    </row>
    <row r="2163" spans="1:49" x14ac:dyDescent="0.25">
      <c r="A2163">
        <v>20150275</v>
      </c>
      <c r="B2163">
        <v>21832</v>
      </c>
      <c r="C2163">
        <v>2015</v>
      </c>
      <c r="D2163" t="s">
        <v>7252</v>
      </c>
      <c r="E2163">
        <v>18718</v>
      </c>
      <c r="F2163" t="s">
        <v>306</v>
      </c>
      <c r="G2163" t="s">
        <v>4992</v>
      </c>
      <c r="H2163" t="s">
        <v>51</v>
      </c>
      <c r="I2163" t="s">
        <v>80</v>
      </c>
      <c r="J2163" t="s">
        <v>63</v>
      </c>
      <c r="M2163" t="s">
        <v>383</v>
      </c>
      <c r="N2163" t="s">
        <v>384</v>
      </c>
      <c r="O2163" t="s">
        <v>91</v>
      </c>
      <c r="P2163">
        <v>32.083419999999997</v>
      </c>
      <c r="Q2163">
        <v>-96.407200000000003</v>
      </c>
      <c r="R2163" t="s">
        <v>143</v>
      </c>
      <c r="S2163" t="s">
        <v>321</v>
      </c>
      <c r="T2163">
        <v>4.5</v>
      </c>
      <c r="V2163">
        <f>Tabla_database[[#This Row],[Unintentional Release (Barrels)]]+Tabla_database[[#This Row],[Intentional Release (Barrels)]]</f>
        <v>4.5</v>
      </c>
      <c r="W2163">
        <v>0</v>
      </c>
      <c r="X2163">
        <v>4.5</v>
      </c>
      <c r="Y2163" t="s">
        <v>59</v>
      </c>
      <c r="Z2163" t="s">
        <v>59</v>
      </c>
      <c r="AA2163" t="s">
        <v>99</v>
      </c>
      <c r="AB2163" t="s">
        <v>7253</v>
      </c>
      <c r="AC2163" t="s">
        <v>7254</v>
      </c>
      <c r="AD2163">
        <v>0</v>
      </c>
      <c r="AQ2163">
        <v>16451</v>
      </c>
      <c r="AR2163">
        <v>225</v>
      </c>
      <c r="AS2163">
        <v>0</v>
      </c>
      <c r="AT2163">
        <v>20000</v>
      </c>
      <c r="AU2163">
        <v>5000</v>
      </c>
      <c r="AV2163">
        <v>0</v>
      </c>
      <c r="AW2163">
        <v>41676</v>
      </c>
    </row>
    <row r="2164" spans="1:49" x14ac:dyDescent="0.25">
      <c r="A2164">
        <v>20160346</v>
      </c>
      <c r="B2164">
        <v>21792</v>
      </c>
      <c r="C2164">
        <v>2015</v>
      </c>
      <c r="D2164" t="s">
        <v>7255</v>
      </c>
      <c r="E2164">
        <v>32537</v>
      </c>
      <c r="F2164" t="s">
        <v>5737</v>
      </c>
      <c r="G2164" t="s">
        <v>5737</v>
      </c>
      <c r="H2164" t="s">
        <v>51</v>
      </c>
      <c r="I2164" t="s">
        <v>52</v>
      </c>
      <c r="J2164" t="s">
        <v>63</v>
      </c>
      <c r="N2164" t="s">
        <v>5832</v>
      </c>
      <c r="O2164" t="s">
        <v>508</v>
      </c>
      <c r="P2164">
        <v>43.462499999999999</v>
      </c>
      <c r="Q2164">
        <v>-104.226944</v>
      </c>
      <c r="R2164" t="s">
        <v>143</v>
      </c>
      <c r="S2164" t="s">
        <v>321</v>
      </c>
      <c r="T2164">
        <v>30</v>
      </c>
      <c r="V2164">
        <f>Tabla_database[[#This Row],[Unintentional Release (Barrels)]]+Tabla_database[[#This Row],[Intentional Release (Barrels)]]</f>
        <v>30</v>
      </c>
      <c r="W2164">
        <v>25</v>
      </c>
      <c r="X2164">
        <v>5</v>
      </c>
      <c r="Y2164" t="s">
        <v>59</v>
      </c>
      <c r="Z2164" t="s">
        <v>59</v>
      </c>
      <c r="AA2164" t="s">
        <v>59</v>
      </c>
      <c r="AD2164">
        <v>0</v>
      </c>
      <c r="AQ2164">
        <v>5000</v>
      </c>
      <c r="AR2164">
        <v>254</v>
      </c>
      <c r="AS2164">
        <v>0</v>
      </c>
      <c r="AT2164">
        <v>0</v>
      </c>
      <c r="AU2164">
        <v>1000</v>
      </c>
      <c r="AV2164">
        <v>0</v>
      </c>
      <c r="AW2164">
        <v>6254</v>
      </c>
    </row>
    <row r="2165" spans="1:49" x14ac:dyDescent="0.25">
      <c r="A2165">
        <v>20150277</v>
      </c>
      <c r="B2165">
        <v>21883</v>
      </c>
      <c r="C2165">
        <v>2015</v>
      </c>
      <c r="D2165" t="s">
        <v>7256</v>
      </c>
      <c r="E2165">
        <v>300</v>
      </c>
      <c r="F2165" t="s">
        <v>87</v>
      </c>
      <c r="G2165" t="s">
        <v>7257</v>
      </c>
      <c r="H2165" t="s">
        <v>51</v>
      </c>
      <c r="I2165" t="s">
        <v>52</v>
      </c>
      <c r="J2165" t="s">
        <v>63</v>
      </c>
      <c r="M2165" t="s">
        <v>3559</v>
      </c>
      <c r="N2165" t="s">
        <v>4541</v>
      </c>
      <c r="O2165" t="s">
        <v>162</v>
      </c>
      <c r="P2165">
        <v>38.832199000000003</v>
      </c>
      <c r="Q2165">
        <v>-89.597837999999996</v>
      </c>
      <c r="R2165" t="s">
        <v>67</v>
      </c>
      <c r="S2165" t="s">
        <v>76</v>
      </c>
      <c r="T2165">
        <v>100</v>
      </c>
      <c r="V2165">
        <f>Tabla_database[[#This Row],[Unintentional Release (Barrels)]]+Tabla_database[[#This Row],[Intentional Release (Barrels)]]</f>
        <v>100</v>
      </c>
      <c r="W2165">
        <v>56</v>
      </c>
      <c r="X2165">
        <v>44</v>
      </c>
      <c r="Y2165" t="s">
        <v>59</v>
      </c>
      <c r="Z2165" t="s">
        <v>59</v>
      </c>
      <c r="AA2165" t="s">
        <v>99</v>
      </c>
      <c r="AB2165" t="s">
        <v>7258</v>
      </c>
      <c r="AC2165" t="s">
        <v>7259</v>
      </c>
      <c r="AD2165">
        <v>0</v>
      </c>
      <c r="AQ2165">
        <v>50</v>
      </c>
      <c r="AR2165">
        <v>5000</v>
      </c>
      <c r="AS2165">
        <v>130316</v>
      </c>
      <c r="AT2165">
        <v>5745840</v>
      </c>
      <c r="AU2165">
        <v>200000</v>
      </c>
      <c r="AV2165">
        <v>200000</v>
      </c>
      <c r="AW2165">
        <v>6281206</v>
      </c>
    </row>
    <row r="2166" spans="1:49" x14ac:dyDescent="0.25">
      <c r="A2166">
        <v>20150279</v>
      </c>
      <c r="B2166">
        <v>21830</v>
      </c>
      <c r="C2166">
        <v>2015</v>
      </c>
      <c r="D2166" t="s">
        <v>7260</v>
      </c>
      <c r="E2166">
        <v>39043</v>
      </c>
      <c r="F2166" t="s">
        <v>6146</v>
      </c>
      <c r="G2166" t="s">
        <v>7261</v>
      </c>
      <c r="H2166" t="s">
        <v>51</v>
      </c>
      <c r="I2166" t="s">
        <v>104</v>
      </c>
      <c r="J2166" t="s">
        <v>63</v>
      </c>
      <c r="N2166" t="s">
        <v>7262</v>
      </c>
      <c r="O2166" t="s">
        <v>151</v>
      </c>
      <c r="P2166">
        <v>36.011954000000003</v>
      </c>
      <c r="Q2166">
        <v>-96.741659999999996</v>
      </c>
      <c r="R2166" t="s">
        <v>57</v>
      </c>
      <c r="S2166" t="s">
        <v>183</v>
      </c>
      <c r="T2166">
        <v>0.5</v>
      </c>
      <c r="V2166">
        <f>Tabla_database[[#This Row],[Unintentional Release (Barrels)]]+Tabla_database[[#This Row],[Intentional Release (Barrels)]]</f>
        <v>0.5</v>
      </c>
      <c r="W2166">
        <v>0.5</v>
      </c>
      <c r="X2166">
        <v>0</v>
      </c>
      <c r="Y2166" t="s">
        <v>59</v>
      </c>
      <c r="Z2166" t="s">
        <v>59</v>
      </c>
      <c r="AA2166" t="s">
        <v>99</v>
      </c>
      <c r="AB2166" t="s">
        <v>7263</v>
      </c>
      <c r="AC2166" t="s">
        <v>7264</v>
      </c>
      <c r="AD2166">
        <v>0</v>
      </c>
      <c r="AQ2166">
        <v>1000</v>
      </c>
      <c r="AR2166">
        <v>25</v>
      </c>
      <c r="AS2166">
        <v>0</v>
      </c>
      <c r="AT2166">
        <v>1800</v>
      </c>
      <c r="AU2166">
        <v>1000</v>
      </c>
      <c r="AV2166">
        <v>0</v>
      </c>
      <c r="AW2166">
        <v>3825</v>
      </c>
    </row>
    <row r="2167" spans="1:49" x14ac:dyDescent="0.25">
      <c r="A2167">
        <v>20150276</v>
      </c>
      <c r="B2167">
        <v>20650</v>
      </c>
      <c r="C2167">
        <v>2015</v>
      </c>
      <c r="D2167" t="s">
        <v>7265</v>
      </c>
      <c r="E2167">
        <v>26041</v>
      </c>
      <c r="F2167" t="s">
        <v>103</v>
      </c>
      <c r="G2167" t="s">
        <v>121</v>
      </c>
      <c r="H2167" t="s">
        <v>51</v>
      </c>
      <c r="I2167" t="s">
        <v>52</v>
      </c>
      <c r="J2167" t="s">
        <v>105</v>
      </c>
      <c r="K2167" t="s">
        <v>116</v>
      </c>
      <c r="M2167" t="s">
        <v>121</v>
      </c>
      <c r="N2167" t="s">
        <v>108</v>
      </c>
      <c r="O2167" t="s">
        <v>91</v>
      </c>
      <c r="P2167">
        <v>40.52243</v>
      </c>
      <c r="Q2167">
        <v>-74.253839999999997</v>
      </c>
      <c r="R2167" t="s">
        <v>67</v>
      </c>
      <c r="S2167" t="s">
        <v>404</v>
      </c>
      <c r="T2167">
        <v>1.79</v>
      </c>
      <c r="V2167">
        <f>Tabla_database[[#This Row],[Unintentional Release (Barrels)]]+Tabla_database[[#This Row],[Intentional Release (Barrels)]]</f>
        <v>1.79</v>
      </c>
      <c r="W2167">
        <v>1.79</v>
      </c>
      <c r="X2167">
        <v>0</v>
      </c>
      <c r="Y2167" t="s">
        <v>59</v>
      </c>
      <c r="Z2167" t="s">
        <v>59</v>
      </c>
      <c r="AA2167" t="s">
        <v>99</v>
      </c>
      <c r="AB2167" t="s">
        <v>7266</v>
      </c>
      <c r="AC2167" t="s">
        <v>7267</v>
      </c>
      <c r="AD2167">
        <v>0</v>
      </c>
      <c r="AQ2167">
        <v>300</v>
      </c>
      <c r="AR2167">
        <v>0</v>
      </c>
      <c r="AS2167">
        <v>0</v>
      </c>
      <c r="AT2167">
        <v>0</v>
      </c>
      <c r="AU2167">
        <v>20000</v>
      </c>
      <c r="AV2167">
        <v>0</v>
      </c>
      <c r="AW2167">
        <v>20300</v>
      </c>
    </row>
    <row r="2168" spans="1:49" x14ac:dyDescent="0.25">
      <c r="A2168">
        <v>20150281</v>
      </c>
      <c r="B2168">
        <v>20766</v>
      </c>
      <c r="C2168">
        <v>2015</v>
      </c>
      <c r="D2168" t="s">
        <v>7268</v>
      </c>
      <c r="E2168">
        <v>2190</v>
      </c>
      <c r="F2168" t="s">
        <v>2226</v>
      </c>
      <c r="G2168" t="s">
        <v>7269</v>
      </c>
      <c r="H2168" t="s">
        <v>51</v>
      </c>
      <c r="I2168" t="s">
        <v>52</v>
      </c>
      <c r="J2168" t="s">
        <v>105</v>
      </c>
      <c r="K2168" t="s">
        <v>116</v>
      </c>
      <c r="M2168" t="s">
        <v>7270</v>
      </c>
      <c r="N2168" t="s">
        <v>1419</v>
      </c>
      <c r="O2168" t="s">
        <v>470</v>
      </c>
      <c r="P2168">
        <v>28.0684416</v>
      </c>
      <c r="Q2168">
        <v>-81.785888</v>
      </c>
      <c r="R2168" t="s">
        <v>84</v>
      </c>
      <c r="S2168" t="s">
        <v>1002</v>
      </c>
      <c r="T2168">
        <v>0.96</v>
      </c>
      <c r="V2168">
        <f>Tabla_database[[#This Row],[Unintentional Release (Barrels)]]+Tabla_database[[#This Row],[Intentional Release (Barrels)]]</f>
        <v>0.96</v>
      </c>
      <c r="W2168">
        <v>0.96</v>
      </c>
      <c r="X2168">
        <v>0</v>
      </c>
      <c r="Y2168" t="s">
        <v>59</v>
      </c>
      <c r="Z2168" t="s">
        <v>59</v>
      </c>
      <c r="AA2168" t="s">
        <v>99</v>
      </c>
      <c r="AB2168" t="s">
        <v>7271</v>
      </c>
      <c r="AC2168" t="s">
        <v>7272</v>
      </c>
      <c r="AD2168">
        <v>0</v>
      </c>
      <c r="AQ2168">
        <v>300</v>
      </c>
      <c r="AR2168">
        <v>65</v>
      </c>
      <c r="AS2168">
        <v>0</v>
      </c>
      <c r="AT2168">
        <v>37000</v>
      </c>
      <c r="AU2168">
        <v>0</v>
      </c>
      <c r="AV2168">
        <v>0</v>
      </c>
      <c r="AW2168">
        <v>37365</v>
      </c>
    </row>
    <row r="2169" spans="1:49" x14ac:dyDescent="0.25">
      <c r="A2169">
        <v>20160132</v>
      </c>
      <c r="B2169">
        <v>21389</v>
      </c>
      <c r="C2169">
        <v>2015</v>
      </c>
      <c r="D2169" t="s">
        <v>7273</v>
      </c>
      <c r="E2169">
        <v>32537</v>
      </c>
      <c r="F2169" t="s">
        <v>5737</v>
      </c>
      <c r="G2169" t="s">
        <v>7274</v>
      </c>
      <c r="H2169" t="s">
        <v>51</v>
      </c>
      <c r="I2169" t="s">
        <v>104</v>
      </c>
      <c r="J2169" t="s">
        <v>63</v>
      </c>
      <c r="N2169" t="s">
        <v>4601</v>
      </c>
      <c r="O2169" t="s">
        <v>508</v>
      </c>
      <c r="P2169">
        <v>43.666600000000003</v>
      </c>
      <c r="Q2169">
        <v>-105.06791</v>
      </c>
      <c r="R2169" t="s">
        <v>67</v>
      </c>
      <c r="S2169" t="s">
        <v>404</v>
      </c>
      <c r="T2169">
        <v>2</v>
      </c>
      <c r="V2169">
        <f>Tabla_database[[#This Row],[Unintentional Release (Barrels)]]+Tabla_database[[#This Row],[Intentional Release (Barrels)]]</f>
        <v>2</v>
      </c>
      <c r="W2169">
        <v>0</v>
      </c>
      <c r="X2169">
        <v>2</v>
      </c>
      <c r="Y2169" t="s">
        <v>59</v>
      </c>
      <c r="Z2169" t="s">
        <v>59</v>
      </c>
      <c r="AA2169" t="s">
        <v>59</v>
      </c>
      <c r="AD2169">
        <v>0</v>
      </c>
      <c r="AQ2169">
        <v>0</v>
      </c>
      <c r="AR2169">
        <v>84</v>
      </c>
      <c r="AS2169">
        <v>0</v>
      </c>
      <c r="AT2169">
        <v>0</v>
      </c>
      <c r="AU2169">
        <v>0</v>
      </c>
      <c r="AV2169">
        <v>1600</v>
      </c>
      <c r="AW2169">
        <v>1684</v>
      </c>
    </row>
    <row r="2170" spans="1:49" x14ac:dyDescent="0.25">
      <c r="A2170">
        <v>20150282</v>
      </c>
      <c r="B2170">
        <v>21151</v>
      </c>
      <c r="C2170">
        <v>2015</v>
      </c>
      <c r="D2170" t="s">
        <v>7275</v>
      </c>
      <c r="E2170">
        <v>26049</v>
      </c>
      <c r="F2170" t="s">
        <v>7276</v>
      </c>
      <c r="G2170" t="s">
        <v>7277</v>
      </c>
      <c r="H2170" t="s">
        <v>51</v>
      </c>
      <c r="I2170" t="s">
        <v>80</v>
      </c>
      <c r="J2170" t="s">
        <v>63</v>
      </c>
      <c r="N2170" t="s">
        <v>7278</v>
      </c>
      <c r="O2170" t="s">
        <v>162</v>
      </c>
      <c r="P2170">
        <v>38.283659999999998</v>
      </c>
      <c r="Q2170">
        <v>-87.940860000000001</v>
      </c>
      <c r="R2170" t="s">
        <v>84</v>
      </c>
      <c r="S2170" t="s">
        <v>668</v>
      </c>
      <c r="T2170">
        <v>51.5</v>
      </c>
      <c r="V2170">
        <f>Tabla_database[[#This Row],[Unintentional Release (Barrels)]]+Tabla_database[[#This Row],[Intentional Release (Barrels)]]</f>
        <v>51.5</v>
      </c>
      <c r="W2170">
        <v>40</v>
      </c>
      <c r="X2170">
        <v>11.5</v>
      </c>
      <c r="Y2170" t="s">
        <v>59</v>
      </c>
      <c r="Z2170" t="s">
        <v>59</v>
      </c>
      <c r="AA2170" t="s">
        <v>99</v>
      </c>
      <c r="AB2170" t="s">
        <v>7279</v>
      </c>
      <c r="AC2170" t="s">
        <v>7280</v>
      </c>
      <c r="AD2170">
        <v>0</v>
      </c>
      <c r="AQ2170">
        <v>1072650</v>
      </c>
      <c r="AR2170">
        <v>2331</v>
      </c>
      <c r="AS2170">
        <v>0</v>
      </c>
      <c r="AT2170">
        <v>518755</v>
      </c>
      <c r="AU2170">
        <v>46355</v>
      </c>
      <c r="AV2170">
        <v>0</v>
      </c>
      <c r="AW2170">
        <v>1640091</v>
      </c>
    </row>
    <row r="2171" spans="1:49" x14ac:dyDescent="0.25">
      <c r="A2171">
        <v>20150287</v>
      </c>
      <c r="B2171">
        <v>21121</v>
      </c>
      <c r="C2171">
        <v>2015</v>
      </c>
      <c r="D2171" t="s">
        <v>7281</v>
      </c>
      <c r="E2171">
        <v>300</v>
      </c>
      <c r="F2171" t="s">
        <v>87</v>
      </c>
      <c r="G2171" t="s">
        <v>7282</v>
      </c>
      <c r="H2171" t="s">
        <v>51</v>
      </c>
      <c r="I2171" t="s">
        <v>52</v>
      </c>
      <c r="J2171" t="s">
        <v>63</v>
      </c>
      <c r="M2171" t="s">
        <v>7283</v>
      </c>
      <c r="N2171" t="s">
        <v>7284</v>
      </c>
      <c r="O2171" t="s">
        <v>75</v>
      </c>
      <c r="P2171">
        <v>29.940750000000001</v>
      </c>
      <c r="Q2171">
        <v>-89.936700000000002</v>
      </c>
      <c r="R2171" t="s">
        <v>57</v>
      </c>
      <c r="S2171" t="s">
        <v>183</v>
      </c>
      <c r="T2171">
        <v>0.6</v>
      </c>
      <c r="V2171">
        <f>Tabla_database[[#This Row],[Unintentional Release (Barrels)]]+Tabla_database[[#This Row],[Intentional Release (Barrels)]]</f>
        <v>0.6</v>
      </c>
      <c r="W2171">
        <v>0.6</v>
      </c>
      <c r="X2171">
        <v>0</v>
      </c>
      <c r="Y2171" t="s">
        <v>59</v>
      </c>
      <c r="Z2171" t="s">
        <v>59</v>
      </c>
      <c r="AA2171" t="s">
        <v>99</v>
      </c>
      <c r="AB2171" t="s">
        <v>7285</v>
      </c>
      <c r="AC2171" t="s">
        <v>7286</v>
      </c>
      <c r="AD2171">
        <v>0</v>
      </c>
      <c r="AQ2171">
        <v>25000</v>
      </c>
      <c r="AR2171">
        <v>0</v>
      </c>
      <c r="AS2171">
        <v>0</v>
      </c>
      <c r="AT2171">
        <v>0</v>
      </c>
      <c r="AU2171">
        <v>5000</v>
      </c>
      <c r="AV2171">
        <v>5000</v>
      </c>
      <c r="AW2171">
        <v>35000</v>
      </c>
    </row>
    <row r="2172" spans="1:49" x14ac:dyDescent="0.25">
      <c r="A2172">
        <v>20150285</v>
      </c>
      <c r="B2172">
        <v>20662</v>
      </c>
      <c r="C2172">
        <v>2015</v>
      </c>
      <c r="D2172" t="s">
        <v>7287</v>
      </c>
      <c r="E2172">
        <v>32011</v>
      </c>
      <c r="F2172" t="s">
        <v>1997</v>
      </c>
      <c r="G2172" t="s">
        <v>7288</v>
      </c>
      <c r="H2172" t="s">
        <v>51</v>
      </c>
      <c r="I2172" t="s">
        <v>52</v>
      </c>
      <c r="J2172" t="s">
        <v>63</v>
      </c>
      <c r="N2172" t="s">
        <v>6699</v>
      </c>
      <c r="O2172" t="s">
        <v>400</v>
      </c>
      <c r="P2172">
        <v>32.71949</v>
      </c>
      <c r="Q2172">
        <v>-104.18155899999999</v>
      </c>
      <c r="R2172" t="s">
        <v>67</v>
      </c>
      <c r="S2172" t="s">
        <v>117</v>
      </c>
      <c r="T2172">
        <v>1.43</v>
      </c>
      <c r="V2172">
        <f>Tabla_database[[#This Row],[Unintentional Release (Barrels)]]+Tabla_database[[#This Row],[Intentional Release (Barrels)]]</f>
        <v>1.43</v>
      </c>
      <c r="W2172">
        <v>0</v>
      </c>
      <c r="X2172">
        <v>1.43</v>
      </c>
      <c r="Y2172" t="s">
        <v>59</v>
      </c>
      <c r="Z2172" t="s">
        <v>59</v>
      </c>
      <c r="AA2172" t="s">
        <v>99</v>
      </c>
      <c r="AB2172" t="s">
        <v>7289</v>
      </c>
      <c r="AC2172" t="s">
        <v>7290</v>
      </c>
      <c r="AD2172">
        <v>0</v>
      </c>
      <c r="AQ2172">
        <v>2500</v>
      </c>
      <c r="AR2172">
        <v>83</v>
      </c>
      <c r="AS2172">
        <v>0</v>
      </c>
      <c r="AT2172">
        <v>2500</v>
      </c>
      <c r="AU2172">
        <v>15000</v>
      </c>
      <c r="AV2172">
        <v>0</v>
      </c>
      <c r="AW2172">
        <v>20083</v>
      </c>
    </row>
    <row r="2173" spans="1:49" x14ac:dyDescent="0.25">
      <c r="A2173">
        <v>20150280</v>
      </c>
      <c r="B2173">
        <v>20657</v>
      </c>
      <c r="C2173">
        <v>2015</v>
      </c>
      <c r="D2173" t="s">
        <v>7291</v>
      </c>
      <c r="E2173">
        <v>32080</v>
      </c>
      <c r="F2173" t="s">
        <v>158</v>
      </c>
      <c r="G2173" t="s">
        <v>7292</v>
      </c>
      <c r="H2173" t="s">
        <v>51</v>
      </c>
      <c r="I2173" t="s">
        <v>52</v>
      </c>
      <c r="J2173" t="s">
        <v>63</v>
      </c>
      <c r="M2173" t="s">
        <v>483</v>
      </c>
      <c r="N2173" t="s">
        <v>484</v>
      </c>
      <c r="O2173" t="s">
        <v>376</v>
      </c>
      <c r="P2173">
        <v>39.411914000000003</v>
      </c>
      <c r="Q2173">
        <v>-92.842889</v>
      </c>
      <c r="R2173" t="s">
        <v>67</v>
      </c>
      <c r="S2173" t="s">
        <v>117</v>
      </c>
      <c r="T2173">
        <v>1</v>
      </c>
      <c r="V2173">
        <f>Tabla_database[[#This Row],[Unintentional Release (Barrels)]]+Tabla_database[[#This Row],[Intentional Release (Barrels)]]</f>
        <v>1</v>
      </c>
      <c r="W2173">
        <v>1</v>
      </c>
      <c r="X2173">
        <v>0</v>
      </c>
      <c r="Y2173" t="s">
        <v>59</v>
      </c>
      <c r="Z2173" t="s">
        <v>59</v>
      </c>
      <c r="AA2173" t="s">
        <v>59</v>
      </c>
      <c r="AD2173">
        <v>0</v>
      </c>
      <c r="AQ2173">
        <v>100</v>
      </c>
      <c r="AR2173">
        <v>20</v>
      </c>
      <c r="AS2173">
        <v>0</v>
      </c>
      <c r="AT2173">
        <v>20000</v>
      </c>
      <c r="AU2173">
        <v>30000</v>
      </c>
      <c r="AV2173">
        <v>0</v>
      </c>
      <c r="AW2173">
        <v>50120</v>
      </c>
    </row>
    <row r="2174" spans="1:49" x14ac:dyDescent="0.25">
      <c r="A2174">
        <v>20150278</v>
      </c>
      <c r="B2174">
        <v>21062</v>
      </c>
      <c r="C2174">
        <v>2015</v>
      </c>
      <c r="D2174" t="s">
        <v>7293</v>
      </c>
      <c r="E2174">
        <v>30829</v>
      </c>
      <c r="F2174" t="s">
        <v>1245</v>
      </c>
      <c r="G2174" t="s">
        <v>7294</v>
      </c>
      <c r="H2174" t="s">
        <v>51</v>
      </c>
      <c r="I2174" t="s">
        <v>80</v>
      </c>
      <c r="J2174" t="s">
        <v>63</v>
      </c>
      <c r="M2174" t="s">
        <v>1275</v>
      </c>
      <c r="N2174" t="s">
        <v>775</v>
      </c>
      <c r="O2174" t="s">
        <v>91</v>
      </c>
      <c r="P2174">
        <v>31.76285</v>
      </c>
      <c r="Q2174">
        <v>-102.34578999999999</v>
      </c>
      <c r="R2174" t="s">
        <v>143</v>
      </c>
      <c r="S2174" t="s">
        <v>144</v>
      </c>
      <c r="T2174">
        <v>10</v>
      </c>
      <c r="V2174">
        <f>Tabla_database[[#This Row],[Unintentional Release (Barrels)]]+Tabla_database[[#This Row],[Intentional Release (Barrels)]]</f>
        <v>10</v>
      </c>
      <c r="W2174">
        <v>10</v>
      </c>
      <c r="X2174">
        <v>0</v>
      </c>
      <c r="Y2174" t="s">
        <v>59</v>
      </c>
      <c r="Z2174" t="s">
        <v>59</v>
      </c>
      <c r="AA2174" t="s">
        <v>99</v>
      </c>
      <c r="AB2174" t="s">
        <v>7295</v>
      </c>
      <c r="AC2174" t="s">
        <v>7296</v>
      </c>
      <c r="AD2174">
        <v>0</v>
      </c>
      <c r="AQ2174">
        <v>19281</v>
      </c>
      <c r="AR2174">
        <v>500</v>
      </c>
      <c r="AS2174">
        <v>0</v>
      </c>
      <c r="AT2174">
        <v>0</v>
      </c>
      <c r="AU2174">
        <v>0</v>
      </c>
      <c r="AV2174">
        <v>0</v>
      </c>
      <c r="AW2174">
        <v>19781</v>
      </c>
    </row>
    <row r="2175" spans="1:49" x14ac:dyDescent="0.25">
      <c r="A2175">
        <v>20150288</v>
      </c>
      <c r="B2175">
        <v>20665</v>
      </c>
      <c r="C2175">
        <v>2015</v>
      </c>
      <c r="D2175" t="s">
        <v>7297</v>
      </c>
      <c r="E2175">
        <v>31720</v>
      </c>
      <c r="F2175" t="s">
        <v>5256</v>
      </c>
      <c r="G2175" t="s">
        <v>6989</v>
      </c>
      <c r="H2175" t="s">
        <v>51</v>
      </c>
      <c r="I2175" t="s">
        <v>80</v>
      </c>
      <c r="J2175" t="s">
        <v>63</v>
      </c>
      <c r="M2175" t="s">
        <v>1970</v>
      </c>
      <c r="N2175" t="s">
        <v>1105</v>
      </c>
      <c r="O2175" t="s">
        <v>508</v>
      </c>
      <c r="P2175">
        <v>42.864440999999999</v>
      </c>
      <c r="Q2175">
        <v>-106.408738</v>
      </c>
      <c r="R2175" t="s">
        <v>143</v>
      </c>
      <c r="S2175" t="s">
        <v>144</v>
      </c>
      <c r="T2175">
        <v>162</v>
      </c>
      <c r="V2175">
        <f>Tabla_database[[#This Row],[Unintentional Release (Barrels)]]+Tabla_database[[#This Row],[Intentional Release (Barrels)]]</f>
        <v>162</v>
      </c>
      <c r="W2175">
        <v>162</v>
      </c>
      <c r="X2175">
        <v>0</v>
      </c>
      <c r="Y2175" t="s">
        <v>59</v>
      </c>
      <c r="Z2175" t="s">
        <v>59</v>
      </c>
      <c r="AA2175" t="s">
        <v>99</v>
      </c>
      <c r="AB2175" t="s">
        <v>7298</v>
      </c>
      <c r="AC2175" t="s">
        <v>7299</v>
      </c>
      <c r="AD2175">
        <v>0</v>
      </c>
      <c r="AQ2175">
        <v>35000</v>
      </c>
      <c r="AR2175">
        <v>850</v>
      </c>
      <c r="AS2175">
        <v>0</v>
      </c>
      <c r="AT2175">
        <v>65000</v>
      </c>
      <c r="AU2175">
        <v>0</v>
      </c>
      <c r="AV2175">
        <v>1500</v>
      </c>
      <c r="AW2175">
        <v>102350</v>
      </c>
    </row>
    <row r="2176" spans="1:49" x14ac:dyDescent="0.25">
      <c r="A2176">
        <v>20150284</v>
      </c>
      <c r="B2176">
        <v>20661</v>
      </c>
      <c r="C2176">
        <v>2015</v>
      </c>
      <c r="D2176" t="s">
        <v>7300</v>
      </c>
      <c r="E2176">
        <v>18718</v>
      </c>
      <c r="F2176" t="s">
        <v>306</v>
      </c>
      <c r="G2176" t="s">
        <v>2935</v>
      </c>
      <c r="H2176" t="s">
        <v>51</v>
      </c>
      <c r="I2176" t="s">
        <v>52</v>
      </c>
      <c r="J2176" t="s">
        <v>63</v>
      </c>
      <c r="M2176" t="s">
        <v>1623</v>
      </c>
      <c r="N2176" t="s">
        <v>1025</v>
      </c>
      <c r="O2176" t="s">
        <v>151</v>
      </c>
      <c r="P2176">
        <v>34.819789999999998</v>
      </c>
      <c r="Q2176">
        <v>-97.445660000000004</v>
      </c>
      <c r="R2176" t="s">
        <v>57</v>
      </c>
      <c r="S2176" t="s">
        <v>183</v>
      </c>
      <c r="T2176">
        <v>1</v>
      </c>
      <c r="V2176">
        <f>Tabla_database[[#This Row],[Unintentional Release (Barrels)]]+Tabla_database[[#This Row],[Intentional Release (Barrels)]]</f>
        <v>1</v>
      </c>
      <c r="W2176">
        <v>1</v>
      </c>
      <c r="X2176">
        <v>0</v>
      </c>
      <c r="Y2176" t="s">
        <v>59</v>
      </c>
      <c r="Z2176" t="s">
        <v>59</v>
      </c>
      <c r="AA2176" t="s">
        <v>99</v>
      </c>
      <c r="AB2176" t="s">
        <v>7301</v>
      </c>
      <c r="AC2176" t="s">
        <v>7302</v>
      </c>
      <c r="AD2176">
        <v>0</v>
      </c>
      <c r="AQ2176">
        <v>750</v>
      </c>
      <c r="AR2176">
        <v>50</v>
      </c>
      <c r="AS2176">
        <v>0</v>
      </c>
      <c r="AT2176">
        <v>2000</v>
      </c>
      <c r="AU2176">
        <v>0</v>
      </c>
      <c r="AV2176">
        <v>0</v>
      </c>
      <c r="AW2176">
        <v>2800</v>
      </c>
    </row>
    <row r="2177" spans="1:49" x14ac:dyDescent="0.25">
      <c r="A2177">
        <v>20150283</v>
      </c>
      <c r="B2177">
        <v>20660</v>
      </c>
      <c r="C2177">
        <v>2015</v>
      </c>
      <c r="D2177" t="s">
        <v>7303</v>
      </c>
      <c r="E2177">
        <v>31618</v>
      </c>
      <c r="F2177" t="s">
        <v>362</v>
      </c>
      <c r="G2177" t="s">
        <v>7304</v>
      </c>
      <c r="H2177" t="s">
        <v>51</v>
      </c>
      <c r="I2177" t="s">
        <v>52</v>
      </c>
      <c r="J2177" t="s">
        <v>53</v>
      </c>
      <c r="K2177" t="s">
        <v>71</v>
      </c>
      <c r="L2177" t="s">
        <v>7305</v>
      </c>
      <c r="M2177" t="s">
        <v>807</v>
      </c>
      <c r="N2177" t="s">
        <v>808</v>
      </c>
      <c r="O2177" t="s">
        <v>75</v>
      </c>
      <c r="P2177">
        <v>29.9944083</v>
      </c>
      <c r="Q2177">
        <v>-90.386475000000004</v>
      </c>
      <c r="R2177" t="s">
        <v>67</v>
      </c>
      <c r="S2177" t="s">
        <v>404</v>
      </c>
      <c r="T2177">
        <v>0.6</v>
      </c>
      <c r="U2177">
        <v>0</v>
      </c>
      <c r="V2177">
        <f>Tabla_database[[#This Row],[Unintentional Release (Barrels)]]+Tabla_database[[#This Row],[Intentional Release (Barrels)]]</f>
        <v>0.6</v>
      </c>
      <c r="W2177">
        <v>0</v>
      </c>
      <c r="X2177">
        <v>0.6</v>
      </c>
      <c r="Y2177" t="s">
        <v>59</v>
      </c>
      <c r="Z2177" t="s">
        <v>59</v>
      </c>
      <c r="AA2177" t="s">
        <v>99</v>
      </c>
      <c r="AB2177" t="s">
        <v>7306</v>
      </c>
      <c r="AC2177" t="s">
        <v>7307</v>
      </c>
      <c r="AD2177">
        <v>0</v>
      </c>
      <c r="AQ2177">
        <v>100</v>
      </c>
      <c r="AR2177">
        <v>20</v>
      </c>
      <c r="AS2177">
        <v>0</v>
      </c>
      <c r="AT2177">
        <v>0</v>
      </c>
      <c r="AU2177">
        <v>0</v>
      </c>
      <c r="AV2177">
        <v>0</v>
      </c>
      <c r="AW2177">
        <v>120</v>
      </c>
    </row>
    <row r="2178" spans="1:49" x14ac:dyDescent="0.25">
      <c r="A2178">
        <v>20150290</v>
      </c>
      <c r="B2178">
        <v>20713</v>
      </c>
      <c r="C2178">
        <v>2015</v>
      </c>
      <c r="D2178" t="s">
        <v>7308</v>
      </c>
      <c r="E2178">
        <v>39440</v>
      </c>
      <c r="F2178" t="s">
        <v>6842</v>
      </c>
      <c r="G2178" t="s">
        <v>7309</v>
      </c>
      <c r="H2178" t="s">
        <v>51</v>
      </c>
      <c r="I2178" t="s">
        <v>52</v>
      </c>
      <c r="J2178" t="s">
        <v>63</v>
      </c>
      <c r="M2178" t="s">
        <v>7310</v>
      </c>
      <c r="N2178" t="s">
        <v>3715</v>
      </c>
      <c r="O2178" t="s">
        <v>508</v>
      </c>
      <c r="P2178">
        <v>42.133333999999998</v>
      </c>
      <c r="Q2178">
        <v>-104.42522099999999</v>
      </c>
      <c r="R2178" t="s">
        <v>57</v>
      </c>
      <c r="S2178" t="s">
        <v>183</v>
      </c>
      <c r="T2178">
        <v>145</v>
      </c>
      <c r="V2178">
        <f>Tabla_database[[#This Row],[Unintentional Release (Barrels)]]+Tabla_database[[#This Row],[Intentional Release (Barrels)]]</f>
        <v>145</v>
      </c>
      <c r="W2178">
        <v>139.41999999999999</v>
      </c>
      <c r="X2178">
        <v>5.58</v>
      </c>
      <c r="Y2178" t="s">
        <v>59</v>
      </c>
      <c r="Z2178" t="s">
        <v>59</v>
      </c>
      <c r="AA2178" t="s">
        <v>99</v>
      </c>
      <c r="AB2178" t="s">
        <v>7311</v>
      </c>
      <c r="AC2178" t="s">
        <v>7312</v>
      </c>
      <c r="AD2178">
        <v>0</v>
      </c>
      <c r="AQ2178">
        <v>10000</v>
      </c>
      <c r="AR2178">
        <v>6123</v>
      </c>
      <c r="AS2178">
        <v>0</v>
      </c>
      <c r="AT2178">
        <v>198724</v>
      </c>
      <c r="AU2178">
        <v>81875</v>
      </c>
      <c r="AV2178">
        <v>0</v>
      </c>
      <c r="AW2178">
        <v>296722</v>
      </c>
    </row>
    <row r="2179" spans="1:49" x14ac:dyDescent="0.25">
      <c r="A2179">
        <v>20150296</v>
      </c>
      <c r="B2179">
        <v>21512</v>
      </c>
      <c r="C2179">
        <v>2015</v>
      </c>
      <c r="D2179" t="s">
        <v>7313</v>
      </c>
      <c r="E2179">
        <v>31888</v>
      </c>
      <c r="F2179" t="s">
        <v>1229</v>
      </c>
      <c r="G2179" t="s">
        <v>7314</v>
      </c>
      <c r="H2179" t="s">
        <v>51</v>
      </c>
      <c r="I2179" t="s">
        <v>80</v>
      </c>
      <c r="J2179" t="s">
        <v>63</v>
      </c>
      <c r="N2179" t="s">
        <v>1320</v>
      </c>
      <c r="O2179" t="s">
        <v>151</v>
      </c>
      <c r="P2179">
        <v>34.892850000000003</v>
      </c>
      <c r="Q2179">
        <v>-99.037760000000006</v>
      </c>
      <c r="R2179" t="s">
        <v>143</v>
      </c>
      <c r="S2179" t="s">
        <v>144</v>
      </c>
      <c r="T2179">
        <v>400</v>
      </c>
      <c r="V2179">
        <f>Tabla_database[[#This Row],[Unintentional Release (Barrels)]]+Tabla_database[[#This Row],[Intentional Release (Barrels)]]</f>
        <v>400</v>
      </c>
      <c r="W2179">
        <v>300</v>
      </c>
      <c r="X2179">
        <v>100</v>
      </c>
      <c r="Y2179" t="s">
        <v>59</v>
      </c>
      <c r="Z2179" t="s">
        <v>59</v>
      </c>
      <c r="AA2179" t="s">
        <v>99</v>
      </c>
      <c r="AB2179" t="s">
        <v>7315</v>
      </c>
      <c r="AC2179" t="s">
        <v>7316</v>
      </c>
      <c r="AD2179">
        <v>0</v>
      </c>
      <c r="AQ2179">
        <v>55000</v>
      </c>
      <c r="AR2179">
        <v>7250</v>
      </c>
      <c r="AS2179">
        <v>0</v>
      </c>
      <c r="AT2179">
        <v>20000</v>
      </c>
      <c r="AU2179">
        <v>100000</v>
      </c>
      <c r="AV2179">
        <v>0</v>
      </c>
      <c r="AW2179">
        <v>182250</v>
      </c>
    </row>
    <row r="2180" spans="1:49" x14ac:dyDescent="0.25">
      <c r="A2180">
        <v>20150291</v>
      </c>
      <c r="B2180">
        <v>20674</v>
      </c>
      <c r="C2180">
        <v>2015</v>
      </c>
      <c r="D2180" t="s">
        <v>7317</v>
      </c>
      <c r="E2180">
        <v>31448</v>
      </c>
      <c r="F2180" t="s">
        <v>4087</v>
      </c>
      <c r="G2180" t="s">
        <v>7318</v>
      </c>
      <c r="H2180" t="s">
        <v>51</v>
      </c>
      <c r="I2180" t="s">
        <v>52</v>
      </c>
      <c r="J2180" t="s">
        <v>63</v>
      </c>
      <c r="M2180" t="s">
        <v>1016</v>
      </c>
      <c r="N2180" t="s">
        <v>1017</v>
      </c>
      <c r="O2180" t="s">
        <v>699</v>
      </c>
      <c r="P2180">
        <v>41.672840000000001</v>
      </c>
      <c r="Q2180">
        <v>-83.453519999999997</v>
      </c>
      <c r="R2180" t="s">
        <v>143</v>
      </c>
      <c r="S2180" t="s">
        <v>144</v>
      </c>
      <c r="T2180">
        <v>6.02</v>
      </c>
      <c r="V2180">
        <f>Tabla_database[[#This Row],[Unintentional Release (Barrels)]]+Tabla_database[[#This Row],[Intentional Release (Barrels)]]</f>
        <v>6.02</v>
      </c>
      <c r="W2180">
        <v>6.02</v>
      </c>
      <c r="X2180">
        <v>0</v>
      </c>
      <c r="Y2180" t="s">
        <v>59</v>
      </c>
      <c r="Z2180" t="s">
        <v>59</v>
      </c>
      <c r="AA2180" t="s">
        <v>99</v>
      </c>
      <c r="AB2180" t="s">
        <v>7319</v>
      </c>
      <c r="AC2180" t="s">
        <v>7320</v>
      </c>
      <c r="AD2180">
        <v>0</v>
      </c>
      <c r="AQ2180">
        <v>300</v>
      </c>
      <c r="AR2180">
        <v>242</v>
      </c>
      <c r="AS2180">
        <v>0</v>
      </c>
      <c r="AT2180">
        <v>60642</v>
      </c>
      <c r="AU2180">
        <v>25780</v>
      </c>
      <c r="AV2180">
        <v>0</v>
      </c>
      <c r="AW2180">
        <v>86964</v>
      </c>
    </row>
    <row r="2181" spans="1:49" x14ac:dyDescent="0.25">
      <c r="A2181">
        <v>20150294</v>
      </c>
      <c r="B2181">
        <v>20677</v>
      </c>
      <c r="C2181">
        <v>2015</v>
      </c>
      <c r="D2181" t="s">
        <v>7321</v>
      </c>
      <c r="E2181">
        <v>32099</v>
      </c>
      <c r="F2181" t="s">
        <v>3238</v>
      </c>
      <c r="G2181" t="s">
        <v>7322</v>
      </c>
      <c r="H2181" t="s">
        <v>51</v>
      </c>
      <c r="I2181" t="s">
        <v>52</v>
      </c>
      <c r="J2181" t="s">
        <v>53</v>
      </c>
      <c r="K2181" t="s">
        <v>54</v>
      </c>
      <c r="M2181" t="s">
        <v>3429</v>
      </c>
      <c r="N2181" t="s">
        <v>3430</v>
      </c>
      <c r="O2181" t="s">
        <v>91</v>
      </c>
      <c r="P2181">
        <v>31.193100000000001</v>
      </c>
      <c r="Q2181">
        <v>-102.9898</v>
      </c>
      <c r="R2181" t="s">
        <v>67</v>
      </c>
      <c r="S2181" t="s">
        <v>208</v>
      </c>
      <c r="T2181">
        <v>27</v>
      </c>
      <c r="U2181">
        <v>0</v>
      </c>
      <c r="V2181">
        <f>Tabla_database[[#This Row],[Unintentional Release (Barrels)]]+Tabla_database[[#This Row],[Intentional Release (Barrels)]]</f>
        <v>27</v>
      </c>
      <c r="W2181">
        <v>0</v>
      </c>
      <c r="X2181">
        <v>27</v>
      </c>
      <c r="Y2181" t="s">
        <v>59</v>
      </c>
      <c r="Z2181" t="s">
        <v>59</v>
      </c>
      <c r="AA2181" t="s">
        <v>99</v>
      </c>
      <c r="AB2181" t="s">
        <v>7323</v>
      </c>
      <c r="AC2181" t="s">
        <v>7324</v>
      </c>
      <c r="AD2181">
        <v>0</v>
      </c>
      <c r="AQ2181">
        <v>100</v>
      </c>
      <c r="AR2181">
        <v>200</v>
      </c>
      <c r="AS2181">
        <v>0</v>
      </c>
      <c r="AT2181">
        <v>300</v>
      </c>
      <c r="AU2181">
        <v>0</v>
      </c>
      <c r="AV2181">
        <v>0</v>
      </c>
      <c r="AW2181">
        <v>600</v>
      </c>
    </row>
    <row r="2182" spans="1:49" x14ac:dyDescent="0.25">
      <c r="A2182">
        <v>20150295</v>
      </c>
      <c r="B2182">
        <v>20978</v>
      </c>
      <c r="C2182">
        <v>2015</v>
      </c>
      <c r="D2182" t="s">
        <v>7325</v>
      </c>
      <c r="E2182">
        <v>20202</v>
      </c>
      <c r="F2182" t="s">
        <v>7326</v>
      </c>
      <c r="G2182" t="s">
        <v>7327</v>
      </c>
      <c r="H2182" t="s">
        <v>51</v>
      </c>
      <c r="I2182" t="s">
        <v>80</v>
      </c>
      <c r="J2182" t="s">
        <v>63</v>
      </c>
      <c r="M2182" t="s">
        <v>2291</v>
      </c>
      <c r="N2182" t="s">
        <v>194</v>
      </c>
      <c r="O2182" t="s">
        <v>195</v>
      </c>
      <c r="P2182">
        <v>33.804707000000001</v>
      </c>
      <c r="Q2182">
        <v>-118.22259699999999</v>
      </c>
      <c r="R2182" t="s">
        <v>143</v>
      </c>
      <c r="S2182" t="s">
        <v>144</v>
      </c>
      <c r="T2182">
        <v>264</v>
      </c>
      <c r="V2182">
        <f>Tabla_database[[#This Row],[Unintentional Release (Barrels)]]+Tabla_database[[#This Row],[Intentional Release (Barrels)]]</f>
        <v>264</v>
      </c>
      <c r="W2182">
        <v>56</v>
      </c>
      <c r="X2182">
        <v>208</v>
      </c>
      <c r="Y2182" t="s">
        <v>59</v>
      </c>
      <c r="Z2182" t="s">
        <v>59</v>
      </c>
      <c r="AA2182" t="s">
        <v>59</v>
      </c>
      <c r="AD2182">
        <v>0</v>
      </c>
      <c r="AQ2182">
        <v>0</v>
      </c>
      <c r="AR2182">
        <v>27720</v>
      </c>
      <c r="AS2182">
        <v>0</v>
      </c>
      <c r="AT2182">
        <v>0</v>
      </c>
      <c r="AU2182">
        <v>267152</v>
      </c>
      <c r="AV2182">
        <v>0</v>
      </c>
      <c r="AW2182">
        <v>294872</v>
      </c>
    </row>
    <row r="2183" spans="1:49" x14ac:dyDescent="0.25">
      <c r="A2183">
        <v>20150297</v>
      </c>
      <c r="B2183">
        <v>20681</v>
      </c>
      <c r="C2183">
        <v>2015</v>
      </c>
      <c r="D2183" t="s">
        <v>7328</v>
      </c>
      <c r="E2183">
        <v>11169</v>
      </c>
      <c r="F2183" t="s">
        <v>78</v>
      </c>
      <c r="G2183" t="s">
        <v>7329</v>
      </c>
      <c r="H2183" t="s">
        <v>51</v>
      </c>
      <c r="I2183" t="s">
        <v>80</v>
      </c>
      <c r="J2183" t="s">
        <v>63</v>
      </c>
      <c r="M2183" t="s">
        <v>81</v>
      </c>
      <c r="N2183" t="s">
        <v>82</v>
      </c>
      <c r="O2183" t="s">
        <v>83</v>
      </c>
      <c r="P2183">
        <v>46.689722000000003</v>
      </c>
      <c r="Q2183">
        <v>-92.060556000000005</v>
      </c>
      <c r="R2183" t="s">
        <v>84</v>
      </c>
      <c r="S2183" t="s">
        <v>85</v>
      </c>
      <c r="T2183">
        <v>13.9</v>
      </c>
      <c r="V2183">
        <f>Tabla_database[[#This Row],[Unintentional Release (Barrels)]]+Tabla_database[[#This Row],[Intentional Release (Barrels)]]</f>
        <v>13.9</v>
      </c>
      <c r="W2183">
        <v>13.9</v>
      </c>
      <c r="X2183">
        <v>0</v>
      </c>
      <c r="Y2183" t="s">
        <v>59</v>
      </c>
      <c r="Z2183" t="s">
        <v>59</v>
      </c>
      <c r="AA2183" t="s">
        <v>99</v>
      </c>
      <c r="AB2183" t="s">
        <v>7330</v>
      </c>
      <c r="AC2183" t="s">
        <v>7331</v>
      </c>
      <c r="AD2183">
        <v>0</v>
      </c>
      <c r="AQ2183">
        <v>207262</v>
      </c>
      <c r="AR2183">
        <v>650</v>
      </c>
      <c r="AS2183">
        <v>0</v>
      </c>
      <c r="AT2183">
        <v>26178</v>
      </c>
      <c r="AU2183">
        <v>47750</v>
      </c>
      <c r="AV2183">
        <v>0</v>
      </c>
      <c r="AW2183">
        <v>281840</v>
      </c>
    </row>
    <row r="2184" spans="1:49" x14ac:dyDescent="0.25">
      <c r="A2184">
        <v>20150293</v>
      </c>
      <c r="B2184">
        <v>20676</v>
      </c>
      <c r="C2184">
        <v>2015</v>
      </c>
      <c r="D2184" t="s">
        <v>7332</v>
      </c>
      <c r="E2184">
        <v>32109</v>
      </c>
      <c r="F2184" t="s">
        <v>3479</v>
      </c>
      <c r="G2184" t="s">
        <v>7333</v>
      </c>
      <c r="H2184" t="s">
        <v>51</v>
      </c>
      <c r="I2184" t="s">
        <v>80</v>
      </c>
      <c r="J2184" t="s">
        <v>53</v>
      </c>
      <c r="K2184" t="s">
        <v>54</v>
      </c>
      <c r="N2184" t="s">
        <v>684</v>
      </c>
      <c r="O2184" t="s">
        <v>91</v>
      </c>
      <c r="P2184">
        <v>32.603332999999999</v>
      </c>
      <c r="Q2184">
        <v>-98.114722</v>
      </c>
      <c r="R2184" t="s">
        <v>67</v>
      </c>
      <c r="S2184" t="s">
        <v>117</v>
      </c>
      <c r="T2184">
        <v>5</v>
      </c>
      <c r="U2184">
        <v>5</v>
      </c>
      <c r="V2184">
        <f>Tabla_database[[#This Row],[Unintentional Release (Barrels)]]+Tabla_database[[#This Row],[Intentional Release (Barrels)]]</f>
        <v>10</v>
      </c>
      <c r="W2184">
        <v>0</v>
      </c>
      <c r="X2184">
        <v>5</v>
      </c>
      <c r="Y2184" t="s">
        <v>59</v>
      </c>
      <c r="Z2184" t="s">
        <v>59</v>
      </c>
      <c r="AA2184" t="s">
        <v>99</v>
      </c>
      <c r="AB2184" t="s">
        <v>7334</v>
      </c>
      <c r="AC2184" t="s">
        <v>7335</v>
      </c>
      <c r="AD2184">
        <v>0</v>
      </c>
      <c r="AQ2184">
        <v>144000</v>
      </c>
      <c r="AR2184">
        <v>135</v>
      </c>
      <c r="AS2184">
        <v>0</v>
      </c>
      <c r="AT2184">
        <v>2500</v>
      </c>
      <c r="AU2184">
        <v>3340</v>
      </c>
      <c r="AV2184">
        <v>0</v>
      </c>
      <c r="AW2184">
        <v>149975</v>
      </c>
    </row>
    <row r="2185" spans="1:49" x14ac:dyDescent="0.25">
      <c r="A2185">
        <v>20150286</v>
      </c>
      <c r="B2185">
        <v>20902</v>
      </c>
      <c r="C2185">
        <v>2015</v>
      </c>
      <c r="D2185" t="s">
        <v>7336</v>
      </c>
      <c r="E2185">
        <v>2552</v>
      </c>
      <c r="F2185" t="s">
        <v>340</v>
      </c>
      <c r="G2185" t="s">
        <v>6897</v>
      </c>
      <c r="H2185" t="s">
        <v>51</v>
      </c>
      <c r="I2185" t="s">
        <v>80</v>
      </c>
      <c r="J2185" t="s">
        <v>105</v>
      </c>
      <c r="K2185" t="s">
        <v>116</v>
      </c>
      <c r="M2185" t="s">
        <v>121</v>
      </c>
      <c r="N2185" t="s">
        <v>108</v>
      </c>
      <c r="O2185" t="s">
        <v>91</v>
      </c>
      <c r="P2185">
        <v>29.718969999999999</v>
      </c>
      <c r="Q2185">
        <v>-95.179299999999998</v>
      </c>
      <c r="R2185" t="s">
        <v>92</v>
      </c>
      <c r="S2185" t="s">
        <v>1089</v>
      </c>
      <c r="T2185">
        <v>1.9</v>
      </c>
      <c r="V2185">
        <f>Tabla_database[[#This Row],[Unintentional Release (Barrels)]]+Tabla_database[[#This Row],[Intentional Release (Barrels)]]</f>
        <v>1.9</v>
      </c>
      <c r="W2185">
        <v>1.9</v>
      </c>
      <c r="X2185">
        <v>0</v>
      </c>
      <c r="Y2185" t="s">
        <v>59</v>
      </c>
      <c r="Z2185" t="s">
        <v>59</v>
      </c>
      <c r="AA2185" t="s">
        <v>99</v>
      </c>
      <c r="AB2185" t="s">
        <v>7337</v>
      </c>
      <c r="AC2185" t="s">
        <v>7338</v>
      </c>
      <c r="AD2185">
        <v>0</v>
      </c>
      <c r="AQ2185">
        <v>0</v>
      </c>
      <c r="AR2185">
        <v>240</v>
      </c>
      <c r="AS2185">
        <v>0</v>
      </c>
      <c r="AT2185">
        <v>4760</v>
      </c>
      <c r="AU2185">
        <v>0</v>
      </c>
      <c r="AV2185">
        <v>0</v>
      </c>
      <c r="AW2185">
        <v>5000</v>
      </c>
    </row>
    <row r="2186" spans="1:49" x14ac:dyDescent="0.25">
      <c r="A2186">
        <v>20150303</v>
      </c>
      <c r="B2186">
        <v>20690</v>
      </c>
      <c r="C2186">
        <v>2015</v>
      </c>
      <c r="D2186" t="s">
        <v>7339</v>
      </c>
      <c r="E2186">
        <v>18718</v>
      </c>
      <c r="F2186" t="s">
        <v>306</v>
      </c>
      <c r="G2186" t="s">
        <v>1210</v>
      </c>
      <c r="H2186" t="s">
        <v>51</v>
      </c>
      <c r="I2186" t="s">
        <v>104</v>
      </c>
      <c r="J2186" t="s">
        <v>105</v>
      </c>
      <c r="K2186" t="s">
        <v>116</v>
      </c>
      <c r="M2186" t="s">
        <v>557</v>
      </c>
      <c r="N2186" t="s">
        <v>257</v>
      </c>
      <c r="O2186" t="s">
        <v>91</v>
      </c>
      <c r="P2186">
        <v>29.977399999999999</v>
      </c>
      <c r="Q2186">
        <v>-94.057659999999998</v>
      </c>
      <c r="R2186" t="s">
        <v>67</v>
      </c>
      <c r="S2186" t="s">
        <v>208</v>
      </c>
      <c r="T2186">
        <v>1</v>
      </c>
      <c r="V2186">
        <f>Tabla_database[[#This Row],[Unintentional Release (Barrels)]]+Tabla_database[[#This Row],[Intentional Release (Barrels)]]</f>
        <v>1</v>
      </c>
      <c r="W2186">
        <v>1</v>
      </c>
      <c r="X2186">
        <v>0</v>
      </c>
      <c r="Y2186" t="s">
        <v>59</v>
      </c>
      <c r="Z2186" t="s">
        <v>59</v>
      </c>
      <c r="AA2186" t="s">
        <v>59</v>
      </c>
      <c r="AD2186">
        <v>0</v>
      </c>
      <c r="AQ2186">
        <v>0</v>
      </c>
      <c r="AR2186">
        <v>0</v>
      </c>
      <c r="AS2186">
        <v>0</v>
      </c>
      <c r="AT2186">
        <v>1000</v>
      </c>
      <c r="AU2186">
        <v>4000</v>
      </c>
      <c r="AV2186">
        <v>0</v>
      </c>
      <c r="AW2186">
        <v>5000</v>
      </c>
    </row>
    <row r="2187" spans="1:49" x14ac:dyDescent="0.25">
      <c r="A2187">
        <v>20150292</v>
      </c>
      <c r="B2187">
        <v>21072</v>
      </c>
      <c r="C2187">
        <v>2015</v>
      </c>
      <c r="D2187" t="s">
        <v>7340</v>
      </c>
      <c r="E2187">
        <v>1845</v>
      </c>
      <c r="F2187" t="s">
        <v>287</v>
      </c>
      <c r="G2187" t="s">
        <v>6034</v>
      </c>
      <c r="H2187" t="s">
        <v>51</v>
      </c>
      <c r="I2187" t="s">
        <v>104</v>
      </c>
      <c r="J2187" t="s">
        <v>105</v>
      </c>
      <c r="K2187" t="s">
        <v>106</v>
      </c>
      <c r="M2187" t="s">
        <v>6035</v>
      </c>
      <c r="N2187" t="s">
        <v>1666</v>
      </c>
      <c r="O2187" t="s">
        <v>451</v>
      </c>
      <c r="P2187">
        <v>39.846348999999996</v>
      </c>
      <c r="Q2187">
        <v>-75.459406000000001</v>
      </c>
      <c r="R2187" t="s">
        <v>67</v>
      </c>
      <c r="S2187" t="s">
        <v>404</v>
      </c>
      <c r="T2187">
        <v>0.23</v>
      </c>
      <c r="V2187">
        <f>Tabla_database[[#This Row],[Unintentional Release (Barrels)]]+Tabla_database[[#This Row],[Intentional Release (Barrels)]]</f>
        <v>0.23</v>
      </c>
      <c r="W2187">
        <v>0.23</v>
      </c>
      <c r="X2187">
        <v>0</v>
      </c>
      <c r="Y2187" t="s">
        <v>59</v>
      </c>
      <c r="Z2187" t="s">
        <v>59</v>
      </c>
      <c r="AA2187" t="s">
        <v>59</v>
      </c>
      <c r="AD2187">
        <v>0</v>
      </c>
      <c r="AQ2187">
        <v>1000</v>
      </c>
      <c r="AR2187">
        <v>0</v>
      </c>
      <c r="AS2187">
        <v>0</v>
      </c>
      <c r="AT2187">
        <v>100</v>
      </c>
      <c r="AU2187">
        <v>0</v>
      </c>
      <c r="AV2187">
        <v>0</v>
      </c>
      <c r="AW2187">
        <v>1100</v>
      </c>
    </row>
    <row r="2188" spans="1:49" x14ac:dyDescent="0.25">
      <c r="A2188">
        <v>20150305</v>
      </c>
      <c r="B2188">
        <v>20694</v>
      </c>
      <c r="C2188">
        <v>2015</v>
      </c>
      <c r="D2188" t="s">
        <v>7341</v>
      </c>
      <c r="E2188">
        <v>11169</v>
      </c>
      <c r="F2188" t="s">
        <v>78</v>
      </c>
      <c r="G2188" t="s">
        <v>566</v>
      </c>
      <c r="H2188" t="s">
        <v>51</v>
      </c>
      <c r="I2188" t="s">
        <v>80</v>
      </c>
      <c r="J2188" t="s">
        <v>63</v>
      </c>
      <c r="M2188" t="s">
        <v>7342</v>
      </c>
      <c r="N2188" t="s">
        <v>568</v>
      </c>
      <c r="O2188" t="s">
        <v>182</v>
      </c>
      <c r="P2188">
        <v>47.137500000000003</v>
      </c>
      <c r="Q2188">
        <v>-93.309719999999999</v>
      </c>
      <c r="R2188" t="s">
        <v>67</v>
      </c>
      <c r="S2188" t="s">
        <v>117</v>
      </c>
      <c r="T2188">
        <v>0.01</v>
      </c>
      <c r="V2188">
        <f>Tabla_database[[#This Row],[Unintentional Release (Barrels)]]+Tabla_database[[#This Row],[Intentional Release (Barrels)]]</f>
        <v>0.01</v>
      </c>
      <c r="W2188">
        <v>0.01</v>
      </c>
      <c r="X2188">
        <v>0</v>
      </c>
      <c r="Y2188" t="s">
        <v>59</v>
      </c>
      <c r="Z2188" t="s">
        <v>59</v>
      </c>
      <c r="AA2188" t="s">
        <v>99</v>
      </c>
      <c r="AB2188" t="s">
        <v>7343</v>
      </c>
      <c r="AC2188" t="s">
        <v>7344</v>
      </c>
      <c r="AD2188">
        <v>0</v>
      </c>
      <c r="AQ2188">
        <v>92682</v>
      </c>
      <c r="AR2188">
        <v>0</v>
      </c>
      <c r="AS2188">
        <v>0</v>
      </c>
      <c r="AT2188">
        <v>972</v>
      </c>
      <c r="AU2188">
        <v>0</v>
      </c>
      <c r="AV2188">
        <v>0</v>
      </c>
      <c r="AW2188">
        <v>93654</v>
      </c>
    </row>
    <row r="2189" spans="1:49" x14ac:dyDescent="0.25">
      <c r="A2189">
        <v>20150299</v>
      </c>
      <c r="B2189">
        <v>21299</v>
      </c>
      <c r="C2189">
        <v>2015</v>
      </c>
      <c r="D2189" t="s">
        <v>7345</v>
      </c>
      <c r="E2189">
        <v>31684</v>
      </c>
      <c r="F2189" t="s">
        <v>3226</v>
      </c>
      <c r="G2189" t="s">
        <v>7346</v>
      </c>
      <c r="H2189" t="s">
        <v>51</v>
      </c>
      <c r="I2189" t="s">
        <v>52</v>
      </c>
      <c r="J2189" t="s">
        <v>53</v>
      </c>
      <c r="K2189" t="s">
        <v>54</v>
      </c>
      <c r="N2189" t="s">
        <v>7347</v>
      </c>
      <c r="O2189" t="s">
        <v>56</v>
      </c>
      <c r="P2189">
        <v>37.057847000000002</v>
      </c>
      <c r="Q2189">
        <v>-98.965883000000005</v>
      </c>
      <c r="R2189" t="s">
        <v>57</v>
      </c>
      <c r="S2189" t="s">
        <v>163</v>
      </c>
      <c r="T2189">
        <v>1.6</v>
      </c>
      <c r="U2189">
        <v>24</v>
      </c>
      <c r="V2189">
        <f>Tabla_database[[#This Row],[Unintentional Release (Barrels)]]+Tabla_database[[#This Row],[Intentional Release (Barrels)]]</f>
        <v>25.6</v>
      </c>
      <c r="W2189">
        <v>0</v>
      </c>
      <c r="X2189">
        <v>1.6</v>
      </c>
      <c r="Y2189" t="s">
        <v>59</v>
      </c>
      <c r="Z2189" t="s">
        <v>59</v>
      </c>
      <c r="AA2189" t="s">
        <v>59</v>
      </c>
      <c r="AD2189">
        <v>0</v>
      </c>
      <c r="AQ2189">
        <v>1800</v>
      </c>
      <c r="AR2189">
        <v>50</v>
      </c>
      <c r="AS2189">
        <v>0</v>
      </c>
      <c r="AT2189">
        <v>1500</v>
      </c>
      <c r="AU2189">
        <v>0</v>
      </c>
      <c r="AV2189">
        <v>0</v>
      </c>
      <c r="AW2189">
        <v>3350</v>
      </c>
    </row>
    <row r="2190" spans="1:49" x14ac:dyDescent="0.25">
      <c r="A2190">
        <v>20150307</v>
      </c>
      <c r="B2190">
        <v>21175</v>
      </c>
      <c r="C2190">
        <v>2015</v>
      </c>
      <c r="D2190" t="s">
        <v>7348</v>
      </c>
      <c r="E2190">
        <v>1845</v>
      </c>
      <c r="F2190" t="s">
        <v>287</v>
      </c>
      <c r="G2190" t="s">
        <v>7349</v>
      </c>
      <c r="H2190" t="s">
        <v>51</v>
      </c>
      <c r="I2190" t="s">
        <v>52</v>
      </c>
      <c r="J2190" t="s">
        <v>105</v>
      </c>
      <c r="K2190" t="s">
        <v>410</v>
      </c>
      <c r="M2190" t="s">
        <v>7350</v>
      </c>
      <c r="N2190" t="s">
        <v>1666</v>
      </c>
      <c r="O2190" t="s">
        <v>207</v>
      </c>
      <c r="P2190">
        <v>40.279345999999997</v>
      </c>
      <c r="Q2190">
        <v>-85.363608999999997</v>
      </c>
      <c r="R2190" t="s">
        <v>67</v>
      </c>
      <c r="S2190" t="s">
        <v>227</v>
      </c>
      <c r="T2190">
        <v>0.48</v>
      </c>
      <c r="V2190">
        <f>Tabla_database[[#This Row],[Unintentional Release (Barrels)]]+Tabla_database[[#This Row],[Intentional Release (Barrels)]]</f>
        <v>0.48</v>
      </c>
      <c r="W2190">
        <v>0.48</v>
      </c>
      <c r="X2190">
        <v>0</v>
      </c>
      <c r="Y2190" t="s">
        <v>59</v>
      </c>
      <c r="Z2190" t="s">
        <v>59</v>
      </c>
      <c r="AA2190" t="s">
        <v>99</v>
      </c>
      <c r="AB2190" t="s">
        <v>7351</v>
      </c>
      <c r="AC2190" t="s">
        <v>7352</v>
      </c>
      <c r="AD2190">
        <v>0</v>
      </c>
      <c r="AQ2190">
        <v>1000</v>
      </c>
      <c r="AR2190">
        <v>50</v>
      </c>
      <c r="AS2190">
        <v>0</v>
      </c>
      <c r="AT2190">
        <v>8400</v>
      </c>
      <c r="AU2190">
        <v>635</v>
      </c>
      <c r="AV2190">
        <v>0</v>
      </c>
      <c r="AW2190">
        <v>10085</v>
      </c>
    </row>
    <row r="2191" spans="1:49" x14ac:dyDescent="0.25">
      <c r="A2191">
        <v>20150306</v>
      </c>
      <c r="B2191">
        <v>21002</v>
      </c>
      <c r="C2191">
        <v>2015</v>
      </c>
      <c r="D2191" t="s">
        <v>7353</v>
      </c>
      <c r="E2191">
        <v>31555</v>
      </c>
      <c r="F2191" t="s">
        <v>655</v>
      </c>
      <c r="G2191" t="s">
        <v>7354</v>
      </c>
      <c r="H2191" t="s">
        <v>51</v>
      </c>
      <c r="I2191" t="s">
        <v>80</v>
      </c>
      <c r="J2191" t="s">
        <v>356</v>
      </c>
      <c r="M2191" t="s">
        <v>6417</v>
      </c>
      <c r="N2191" t="s">
        <v>5347</v>
      </c>
      <c r="O2191" t="s">
        <v>400</v>
      </c>
      <c r="P2191">
        <v>36.497010000000003</v>
      </c>
      <c r="Q2191">
        <v>-107.74874</v>
      </c>
      <c r="R2191" t="s">
        <v>67</v>
      </c>
      <c r="S2191" t="s">
        <v>135</v>
      </c>
      <c r="T2191">
        <v>17.3</v>
      </c>
      <c r="U2191">
        <v>3.3</v>
      </c>
      <c r="V2191">
        <f>Tabla_database[[#This Row],[Unintentional Release (Barrels)]]+Tabla_database[[#This Row],[Intentional Release (Barrels)]]</f>
        <v>20.6</v>
      </c>
      <c r="W2191">
        <v>0</v>
      </c>
      <c r="X2191">
        <v>17.3</v>
      </c>
      <c r="Y2191" t="s">
        <v>59</v>
      </c>
      <c r="Z2191" t="s">
        <v>59</v>
      </c>
      <c r="AA2191" t="s">
        <v>59</v>
      </c>
      <c r="AD2191">
        <v>0</v>
      </c>
      <c r="AQ2191">
        <v>16000</v>
      </c>
      <c r="AR2191">
        <v>52</v>
      </c>
      <c r="AS2191">
        <v>0</v>
      </c>
      <c r="AT2191">
        <v>3000</v>
      </c>
      <c r="AU2191">
        <v>0</v>
      </c>
      <c r="AV2191">
        <v>0</v>
      </c>
      <c r="AW2191">
        <v>19052</v>
      </c>
    </row>
    <row r="2192" spans="1:49" x14ac:dyDescent="0.25">
      <c r="A2192">
        <v>20150310</v>
      </c>
      <c r="B2192">
        <v>21203</v>
      </c>
      <c r="C2192">
        <v>2015</v>
      </c>
      <c r="D2192" t="s">
        <v>7355</v>
      </c>
      <c r="E2192">
        <v>31583</v>
      </c>
      <c r="F2192" t="s">
        <v>7356</v>
      </c>
      <c r="G2192" t="s">
        <v>835</v>
      </c>
      <c r="H2192" t="s">
        <v>51</v>
      </c>
      <c r="I2192" t="s">
        <v>52</v>
      </c>
      <c r="J2192" t="s">
        <v>63</v>
      </c>
      <c r="M2192" t="s">
        <v>835</v>
      </c>
      <c r="N2192" t="s">
        <v>836</v>
      </c>
      <c r="O2192" t="s">
        <v>837</v>
      </c>
      <c r="P2192">
        <v>40.804771000000002</v>
      </c>
      <c r="Q2192">
        <v>-111.927762</v>
      </c>
      <c r="R2192" t="s">
        <v>143</v>
      </c>
      <c r="S2192" t="s">
        <v>144</v>
      </c>
      <c r="T2192">
        <v>3</v>
      </c>
      <c r="V2192">
        <f>Tabla_database[[#This Row],[Unintentional Release (Barrels)]]+Tabla_database[[#This Row],[Intentional Release (Barrels)]]</f>
        <v>3</v>
      </c>
      <c r="W2192">
        <v>3</v>
      </c>
      <c r="X2192">
        <v>0</v>
      </c>
      <c r="Y2192" t="s">
        <v>59</v>
      </c>
      <c r="Z2192" t="s">
        <v>59</v>
      </c>
      <c r="AA2192" t="s">
        <v>59</v>
      </c>
      <c r="AD2192">
        <v>0</v>
      </c>
      <c r="AQ2192">
        <v>16000</v>
      </c>
      <c r="AR2192">
        <v>150</v>
      </c>
      <c r="AS2192">
        <v>0</v>
      </c>
      <c r="AT2192">
        <v>1500</v>
      </c>
      <c r="AU2192">
        <v>800</v>
      </c>
      <c r="AV2192">
        <v>0</v>
      </c>
      <c r="AW2192">
        <v>18450</v>
      </c>
    </row>
    <row r="2193" spans="1:49" x14ac:dyDescent="0.25">
      <c r="A2193">
        <v>20150308</v>
      </c>
      <c r="B2193">
        <v>20700</v>
      </c>
      <c r="C2193">
        <v>2015</v>
      </c>
      <c r="D2193" t="s">
        <v>7357</v>
      </c>
      <c r="E2193">
        <v>11169</v>
      </c>
      <c r="F2193" t="s">
        <v>78</v>
      </c>
      <c r="G2193" t="s">
        <v>4800</v>
      </c>
      <c r="H2193" t="s">
        <v>51</v>
      </c>
      <c r="I2193" t="s">
        <v>52</v>
      </c>
      <c r="J2193" t="s">
        <v>63</v>
      </c>
      <c r="M2193" t="s">
        <v>4209</v>
      </c>
      <c r="N2193" t="s">
        <v>1045</v>
      </c>
      <c r="O2193" t="s">
        <v>207</v>
      </c>
      <c r="P2193">
        <v>41.517690000000002</v>
      </c>
      <c r="Q2193">
        <v>-87.446969999999993</v>
      </c>
      <c r="R2193" t="s">
        <v>57</v>
      </c>
      <c r="S2193" t="s">
        <v>58</v>
      </c>
      <c r="T2193">
        <v>0.95</v>
      </c>
      <c r="V2193">
        <f>Tabla_database[[#This Row],[Unintentional Release (Barrels)]]+Tabla_database[[#This Row],[Intentional Release (Barrels)]]</f>
        <v>0.95</v>
      </c>
      <c r="W2193">
        <v>0.95</v>
      </c>
      <c r="X2193">
        <v>0</v>
      </c>
      <c r="Y2193" t="s">
        <v>59</v>
      </c>
      <c r="Z2193" t="s">
        <v>59</v>
      </c>
      <c r="AA2193" t="s">
        <v>59</v>
      </c>
      <c r="AD2193">
        <v>0</v>
      </c>
      <c r="AQ2193">
        <v>250</v>
      </c>
      <c r="AR2193">
        <v>45</v>
      </c>
      <c r="AS2193">
        <v>0</v>
      </c>
      <c r="AT2193">
        <v>9903</v>
      </c>
      <c r="AU2193">
        <v>573</v>
      </c>
      <c r="AV2193">
        <v>0</v>
      </c>
      <c r="AW2193">
        <v>10771</v>
      </c>
    </row>
    <row r="2194" spans="1:49" x14ac:dyDescent="0.25">
      <c r="A2194">
        <v>20150289</v>
      </c>
      <c r="B2194">
        <v>20828</v>
      </c>
      <c r="C2194">
        <v>2015</v>
      </c>
      <c r="D2194" t="s">
        <v>7358</v>
      </c>
      <c r="E2194">
        <v>2552</v>
      </c>
      <c r="F2194" t="s">
        <v>340</v>
      </c>
      <c r="G2194" t="s">
        <v>7359</v>
      </c>
      <c r="H2194" t="s">
        <v>51</v>
      </c>
      <c r="I2194" t="s">
        <v>52</v>
      </c>
      <c r="J2194" t="s">
        <v>105</v>
      </c>
      <c r="K2194" t="s">
        <v>106</v>
      </c>
      <c r="M2194" t="s">
        <v>557</v>
      </c>
      <c r="N2194" t="s">
        <v>257</v>
      </c>
      <c r="O2194" t="s">
        <v>91</v>
      </c>
      <c r="P2194">
        <v>29.974782000000001</v>
      </c>
      <c r="Q2194">
        <v>-94.056025000000005</v>
      </c>
      <c r="R2194" t="s">
        <v>84</v>
      </c>
      <c r="S2194" t="s">
        <v>389</v>
      </c>
      <c r="T2194">
        <v>1.3</v>
      </c>
      <c r="V2194">
        <f>Tabla_database[[#This Row],[Unintentional Release (Barrels)]]+Tabla_database[[#This Row],[Intentional Release (Barrels)]]</f>
        <v>1.3</v>
      </c>
      <c r="W2194">
        <v>0.3</v>
      </c>
      <c r="X2194">
        <v>1</v>
      </c>
      <c r="Y2194" t="s">
        <v>59</v>
      </c>
      <c r="Z2194" t="s">
        <v>59</v>
      </c>
      <c r="AA2194" t="s">
        <v>59</v>
      </c>
      <c r="AD2194">
        <v>0</v>
      </c>
      <c r="AQ2194">
        <v>24850</v>
      </c>
      <c r="AR2194">
        <v>150</v>
      </c>
      <c r="AS2194">
        <v>0</v>
      </c>
      <c r="AT2194">
        <v>5000</v>
      </c>
      <c r="AU2194">
        <v>0</v>
      </c>
      <c r="AV2194">
        <v>0</v>
      </c>
      <c r="AW2194">
        <v>30000</v>
      </c>
    </row>
    <row r="2195" spans="1:49" x14ac:dyDescent="0.25">
      <c r="A2195">
        <v>20150309</v>
      </c>
      <c r="B2195">
        <v>20702</v>
      </c>
      <c r="C2195">
        <v>2015</v>
      </c>
      <c r="D2195" t="s">
        <v>7360</v>
      </c>
      <c r="E2195">
        <v>1845</v>
      </c>
      <c r="F2195" t="s">
        <v>287</v>
      </c>
      <c r="G2195" t="s">
        <v>299</v>
      </c>
      <c r="H2195" t="s">
        <v>51</v>
      </c>
      <c r="I2195" t="s">
        <v>52</v>
      </c>
      <c r="J2195" t="s">
        <v>105</v>
      </c>
      <c r="K2195" t="s">
        <v>116</v>
      </c>
      <c r="M2195" t="s">
        <v>300</v>
      </c>
      <c r="N2195" t="s">
        <v>301</v>
      </c>
      <c r="O2195" t="s">
        <v>302</v>
      </c>
      <c r="P2195">
        <v>36.560830000000003</v>
      </c>
      <c r="Q2195">
        <v>-14.355829999999999</v>
      </c>
      <c r="R2195" t="s">
        <v>67</v>
      </c>
      <c r="S2195" t="s">
        <v>404</v>
      </c>
      <c r="T2195">
        <v>4.76</v>
      </c>
      <c r="V2195">
        <f>Tabla_database[[#This Row],[Unintentional Release (Barrels)]]+Tabla_database[[#This Row],[Intentional Release (Barrels)]]</f>
        <v>4.76</v>
      </c>
      <c r="W2195">
        <v>4.76</v>
      </c>
      <c r="X2195">
        <v>0</v>
      </c>
      <c r="Y2195" t="s">
        <v>59</v>
      </c>
      <c r="Z2195" t="s">
        <v>59</v>
      </c>
      <c r="AA2195" t="s">
        <v>59</v>
      </c>
      <c r="AD2195">
        <v>0</v>
      </c>
      <c r="AQ2195">
        <v>50000</v>
      </c>
      <c r="AR2195">
        <v>0</v>
      </c>
      <c r="AS2195">
        <v>0</v>
      </c>
      <c r="AT2195">
        <v>10000</v>
      </c>
      <c r="AU2195">
        <v>5000</v>
      </c>
      <c r="AV2195">
        <v>0</v>
      </c>
      <c r="AW2195">
        <v>65000</v>
      </c>
    </row>
    <row r="2196" spans="1:49" x14ac:dyDescent="0.25">
      <c r="A2196">
        <v>20150298</v>
      </c>
      <c r="B2196">
        <v>20684</v>
      </c>
      <c r="C2196">
        <v>2015</v>
      </c>
      <c r="D2196" t="s">
        <v>7361</v>
      </c>
      <c r="E2196">
        <v>30829</v>
      </c>
      <c r="F2196" t="s">
        <v>1245</v>
      </c>
      <c r="G2196" t="s">
        <v>7362</v>
      </c>
      <c r="H2196" t="s">
        <v>51</v>
      </c>
      <c r="I2196" t="s">
        <v>52</v>
      </c>
      <c r="J2196" t="s">
        <v>63</v>
      </c>
      <c r="M2196" t="s">
        <v>1693</v>
      </c>
      <c r="N2196" t="s">
        <v>1693</v>
      </c>
      <c r="O2196" t="s">
        <v>91</v>
      </c>
      <c r="P2196">
        <v>32.300600000000003</v>
      </c>
      <c r="Q2196">
        <v>-102.54292</v>
      </c>
      <c r="R2196" t="s">
        <v>67</v>
      </c>
      <c r="S2196" t="s">
        <v>117</v>
      </c>
      <c r="T2196">
        <v>1.5</v>
      </c>
      <c r="V2196">
        <f>Tabla_database[[#This Row],[Unintentional Release (Barrels)]]+Tabla_database[[#This Row],[Intentional Release (Barrels)]]</f>
        <v>1.5</v>
      </c>
      <c r="W2196">
        <v>1.5</v>
      </c>
      <c r="X2196">
        <v>0</v>
      </c>
      <c r="Y2196" t="s">
        <v>59</v>
      </c>
      <c r="Z2196" t="s">
        <v>59</v>
      </c>
      <c r="AA2196" t="s">
        <v>99</v>
      </c>
      <c r="AB2196" t="s">
        <v>7363</v>
      </c>
      <c r="AC2196" t="s">
        <v>7364</v>
      </c>
      <c r="AD2196">
        <v>0</v>
      </c>
      <c r="AQ2196">
        <v>2550</v>
      </c>
      <c r="AR2196">
        <v>50</v>
      </c>
      <c r="AS2196">
        <v>0</v>
      </c>
      <c r="AT2196">
        <v>0</v>
      </c>
      <c r="AU2196">
        <v>0</v>
      </c>
      <c r="AV2196">
        <v>0</v>
      </c>
      <c r="AW2196">
        <v>2600</v>
      </c>
    </row>
    <row r="2197" spans="1:49" x14ac:dyDescent="0.25">
      <c r="A2197">
        <v>20150300</v>
      </c>
      <c r="B2197">
        <v>21115</v>
      </c>
      <c r="C2197">
        <v>2015</v>
      </c>
      <c r="D2197" t="s">
        <v>7365</v>
      </c>
      <c r="E2197">
        <v>31618</v>
      </c>
      <c r="F2197" t="s">
        <v>362</v>
      </c>
      <c r="G2197" t="s">
        <v>7366</v>
      </c>
      <c r="H2197" t="s">
        <v>51</v>
      </c>
      <c r="I2197" t="s">
        <v>80</v>
      </c>
      <c r="J2197" t="s">
        <v>105</v>
      </c>
      <c r="K2197" t="s">
        <v>212</v>
      </c>
      <c r="L2197" t="s">
        <v>579</v>
      </c>
      <c r="M2197" t="s">
        <v>7367</v>
      </c>
      <c r="N2197" t="s">
        <v>7368</v>
      </c>
      <c r="O2197" t="s">
        <v>75</v>
      </c>
      <c r="P2197">
        <v>31.504092</v>
      </c>
      <c r="Q2197">
        <v>-93.416858000000005</v>
      </c>
      <c r="R2197" t="s">
        <v>57</v>
      </c>
      <c r="S2197" t="s">
        <v>163</v>
      </c>
      <c r="T2197">
        <v>4</v>
      </c>
      <c r="V2197">
        <f>Tabla_database[[#This Row],[Unintentional Release (Barrels)]]+Tabla_database[[#This Row],[Intentional Release (Barrels)]]</f>
        <v>4</v>
      </c>
      <c r="W2197">
        <v>4</v>
      </c>
      <c r="X2197">
        <v>0</v>
      </c>
      <c r="Y2197" t="s">
        <v>59</v>
      </c>
      <c r="Z2197" t="s">
        <v>59</v>
      </c>
      <c r="AA2197" t="s">
        <v>59</v>
      </c>
      <c r="AD2197">
        <v>0</v>
      </c>
      <c r="AQ2197">
        <v>25300</v>
      </c>
      <c r="AR2197">
        <v>180</v>
      </c>
      <c r="AS2197">
        <v>0</v>
      </c>
      <c r="AT2197">
        <v>0</v>
      </c>
      <c r="AU2197">
        <v>26000</v>
      </c>
      <c r="AV2197">
        <v>0</v>
      </c>
      <c r="AW2197">
        <v>51480</v>
      </c>
    </row>
    <row r="2198" spans="1:49" x14ac:dyDescent="0.25">
      <c r="A2198">
        <v>20150312</v>
      </c>
      <c r="B2198">
        <v>20705</v>
      </c>
      <c r="C2198">
        <v>2015</v>
      </c>
      <c r="D2198" t="s">
        <v>7369</v>
      </c>
      <c r="E2198">
        <v>26086</v>
      </c>
      <c r="F2198" t="s">
        <v>2212</v>
      </c>
      <c r="G2198" t="s">
        <v>7370</v>
      </c>
      <c r="H2198" t="s">
        <v>51</v>
      </c>
      <c r="I2198" t="s">
        <v>52</v>
      </c>
      <c r="J2198" t="s">
        <v>53</v>
      </c>
      <c r="K2198" t="s">
        <v>71</v>
      </c>
      <c r="L2198" t="s">
        <v>482</v>
      </c>
      <c r="M2198" t="s">
        <v>1087</v>
      </c>
      <c r="N2198" t="s">
        <v>1088</v>
      </c>
      <c r="O2198" t="s">
        <v>91</v>
      </c>
      <c r="P2198">
        <v>29.844149600000001</v>
      </c>
      <c r="Q2198">
        <v>-94.911385499999994</v>
      </c>
      <c r="R2198" t="s">
        <v>67</v>
      </c>
      <c r="S2198" t="s">
        <v>117</v>
      </c>
      <c r="T2198">
        <v>1.6</v>
      </c>
      <c r="U2198">
        <v>0</v>
      </c>
      <c r="V2198">
        <f>Tabla_database[[#This Row],[Unintentional Release (Barrels)]]+Tabla_database[[#This Row],[Intentional Release (Barrels)]]</f>
        <v>1.6</v>
      </c>
      <c r="W2198">
        <v>0</v>
      </c>
      <c r="X2198">
        <v>1.6</v>
      </c>
      <c r="Y2198" t="s">
        <v>59</v>
      </c>
      <c r="Z2198" t="s">
        <v>59</v>
      </c>
      <c r="AA2198" t="s">
        <v>59</v>
      </c>
      <c r="AD2198">
        <v>0</v>
      </c>
      <c r="AQ2198">
        <v>500</v>
      </c>
      <c r="AR2198">
        <v>25</v>
      </c>
      <c r="AS2198">
        <v>0</v>
      </c>
      <c r="AT2198">
        <v>200</v>
      </c>
      <c r="AU2198">
        <v>0</v>
      </c>
      <c r="AV2198">
        <v>0</v>
      </c>
      <c r="AW2198">
        <v>725</v>
      </c>
    </row>
    <row r="2199" spans="1:49" x14ac:dyDescent="0.25">
      <c r="A2199">
        <v>20150313</v>
      </c>
      <c r="B2199">
        <v>21603</v>
      </c>
      <c r="C2199">
        <v>2015</v>
      </c>
      <c r="D2199" t="s">
        <v>7371</v>
      </c>
      <c r="E2199">
        <v>31888</v>
      </c>
      <c r="F2199" t="s">
        <v>1229</v>
      </c>
      <c r="G2199" t="s">
        <v>7372</v>
      </c>
      <c r="H2199" t="s">
        <v>51</v>
      </c>
      <c r="I2199" t="s">
        <v>104</v>
      </c>
      <c r="J2199" t="s">
        <v>63</v>
      </c>
      <c r="N2199" t="s">
        <v>2996</v>
      </c>
      <c r="O2199" t="s">
        <v>91</v>
      </c>
      <c r="P2199">
        <v>32.989666</v>
      </c>
      <c r="Q2199">
        <v>-102.7692504</v>
      </c>
      <c r="R2199" t="s">
        <v>67</v>
      </c>
      <c r="S2199" t="s">
        <v>117</v>
      </c>
      <c r="T2199">
        <v>321</v>
      </c>
      <c r="V2199">
        <f>Tabla_database[[#This Row],[Unintentional Release (Barrels)]]+Tabla_database[[#This Row],[Intentional Release (Barrels)]]</f>
        <v>321</v>
      </c>
      <c r="W2199">
        <v>165</v>
      </c>
      <c r="X2199">
        <v>156</v>
      </c>
      <c r="Y2199" t="s">
        <v>59</v>
      </c>
      <c r="Z2199" t="s">
        <v>59</v>
      </c>
      <c r="AA2199" t="s">
        <v>99</v>
      </c>
      <c r="AB2199" t="s">
        <v>7373</v>
      </c>
      <c r="AC2199" t="s">
        <v>7374</v>
      </c>
      <c r="AD2199">
        <v>0</v>
      </c>
      <c r="AQ2199">
        <v>26589</v>
      </c>
      <c r="AR2199">
        <v>2650</v>
      </c>
      <c r="AS2199">
        <v>0</v>
      </c>
      <c r="AT2199">
        <v>3218</v>
      </c>
      <c r="AU2199">
        <v>30000</v>
      </c>
      <c r="AV2199">
        <v>0</v>
      </c>
      <c r="AW2199">
        <v>62457</v>
      </c>
    </row>
    <row r="2200" spans="1:49" x14ac:dyDescent="0.25">
      <c r="A2200">
        <v>20150314</v>
      </c>
      <c r="B2200">
        <v>21315</v>
      </c>
      <c r="C2200">
        <v>2015</v>
      </c>
      <c r="D2200" t="s">
        <v>7375</v>
      </c>
      <c r="E2200">
        <v>2552</v>
      </c>
      <c r="F2200" t="s">
        <v>340</v>
      </c>
      <c r="G2200" t="s">
        <v>7376</v>
      </c>
      <c r="H2200" t="s">
        <v>51</v>
      </c>
      <c r="I2200" t="s">
        <v>80</v>
      </c>
      <c r="J2200" t="s">
        <v>105</v>
      </c>
      <c r="K2200" t="s">
        <v>116</v>
      </c>
      <c r="M2200" t="s">
        <v>6243</v>
      </c>
      <c r="N2200" t="s">
        <v>7377</v>
      </c>
      <c r="O2200" t="s">
        <v>75</v>
      </c>
      <c r="P2200">
        <v>30.528648</v>
      </c>
      <c r="Q2200">
        <v>-91.746802000000002</v>
      </c>
      <c r="R2200" t="s">
        <v>67</v>
      </c>
      <c r="S2200" t="s">
        <v>135</v>
      </c>
      <c r="T2200">
        <v>3.3</v>
      </c>
      <c r="V2200">
        <f>Tabla_database[[#This Row],[Unintentional Release (Barrels)]]+Tabla_database[[#This Row],[Intentional Release (Barrels)]]</f>
        <v>3.3</v>
      </c>
      <c r="W2200">
        <v>3.3</v>
      </c>
      <c r="X2200">
        <v>0</v>
      </c>
      <c r="Y2200" t="s">
        <v>59</v>
      </c>
      <c r="Z2200" t="s">
        <v>59</v>
      </c>
      <c r="AA2200" t="s">
        <v>99</v>
      </c>
      <c r="AB2200" t="s">
        <v>7378</v>
      </c>
      <c r="AC2200" t="s">
        <v>7379</v>
      </c>
      <c r="AD2200">
        <v>0</v>
      </c>
      <c r="AQ2200">
        <v>1500</v>
      </c>
      <c r="AR2200">
        <v>225</v>
      </c>
      <c r="AS2200">
        <v>0</v>
      </c>
      <c r="AT2200">
        <v>8550</v>
      </c>
      <c r="AU2200">
        <v>2500</v>
      </c>
      <c r="AV2200">
        <v>0</v>
      </c>
      <c r="AW2200">
        <v>12775</v>
      </c>
    </row>
    <row r="2201" spans="1:49" x14ac:dyDescent="0.25">
      <c r="A2201">
        <v>20150311</v>
      </c>
      <c r="B2201">
        <v>21599</v>
      </c>
      <c r="C2201">
        <v>2015</v>
      </c>
      <c r="D2201" t="s">
        <v>7380</v>
      </c>
      <c r="E2201">
        <v>39023</v>
      </c>
      <c r="F2201" t="s">
        <v>4587</v>
      </c>
      <c r="G2201" t="s">
        <v>5039</v>
      </c>
      <c r="H2201" t="s">
        <v>51</v>
      </c>
      <c r="I2201" t="s">
        <v>52</v>
      </c>
      <c r="J2201" t="s">
        <v>105</v>
      </c>
      <c r="K2201" t="s">
        <v>212</v>
      </c>
      <c r="L2201" t="s">
        <v>4589</v>
      </c>
      <c r="M2201" t="s">
        <v>4394</v>
      </c>
      <c r="N2201" t="s">
        <v>4395</v>
      </c>
      <c r="O2201" t="s">
        <v>91</v>
      </c>
      <c r="P2201">
        <v>28.510103999999998</v>
      </c>
      <c r="Q2201">
        <v>-99.223506</v>
      </c>
      <c r="R2201" t="s">
        <v>67</v>
      </c>
      <c r="S2201" t="s">
        <v>68</v>
      </c>
      <c r="T2201">
        <v>138.30000000000001</v>
      </c>
      <c r="V2201">
        <f>Tabla_database[[#This Row],[Unintentional Release (Barrels)]]+Tabla_database[[#This Row],[Intentional Release (Barrels)]]</f>
        <v>138.30000000000001</v>
      </c>
      <c r="W2201">
        <v>110</v>
      </c>
      <c r="X2201">
        <v>28.3</v>
      </c>
      <c r="Y2201" t="s">
        <v>59</v>
      </c>
      <c r="Z2201" t="s">
        <v>59</v>
      </c>
      <c r="AA2201" t="s">
        <v>99</v>
      </c>
      <c r="AB2201" t="s">
        <v>7381</v>
      </c>
      <c r="AC2201" t="s">
        <v>7382</v>
      </c>
      <c r="AD2201">
        <v>0</v>
      </c>
      <c r="AQ2201">
        <v>16000</v>
      </c>
      <c r="AR2201">
        <v>6326</v>
      </c>
      <c r="AS2201">
        <v>0</v>
      </c>
      <c r="AT2201">
        <v>120000</v>
      </c>
      <c r="AU2201">
        <v>337940</v>
      </c>
      <c r="AV2201">
        <v>0</v>
      </c>
      <c r="AW2201">
        <v>480266</v>
      </c>
    </row>
    <row r="2202" spans="1:49" x14ac:dyDescent="0.25">
      <c r="A2202">
        <v>20150301</v>
      </c>
      <c r="B2202">
        <v>20692</v>
      </c>
      <c r="C2202">
        <v>2015</v>
      </c>
      <c r="D2202" t="s">
        <v>7383</v>
      </c>
      <c r="E2202">
        <v>26041</v>
      </c>
      <c r="F2202" t="s">
        <v>103</v>
      </c>
      <c r="G2202" t="s">
        <v>121</v>
      </c>
      <c r="H2202" t="s">
        <v>51</v>
      </c>
      <c r="I2202" t="s">
        <v>104</v>
      </c>
      <c r="J2202" t="s">
        <v>105</v>
      </c>
      <c r="K2202" t="s">
        <v>106</v>
      </c>
      <c r="M2202" t="s">
        <v>121</v>
      </c>
      <c r="N2202" t="s">
        <v>108</v>
      </c>
      <c r="O2202" t="s">
        <v>91</v>
      </c>
      <c r="P2202">
        <v>40.52243</v>
      </c>
      <c r="Q2202">
        <v>-74.253839999999997</v>
      </c>
      <c r="R2202" t="s">
        <v>143</v>
      </c>
      <c r="S2202" t="s">
        <v>321</v>
      </c>
      <c r="T2202">
        <v>8.98</v>
      </c>
      <c r="V2202">
        <f>Tabla_database[[#This Row],[Unintentional Release (Barrels)]]+Tabla_database[[#This Row],[Intentional Release (Barrels)]]</f>
        <v>8.98</v>
      </c>
      <c r="W2202">
        <v>8.98</v>
      </c>
      <c r="X2202">
        <v>0</v>
      </c>
      <c r="Y2202" t="s">
        <v>59</v>
      </c>
      <c r="Z2202" t="s">
        <v>59</v>
      </c>
      <c r="AA2202" t="s">
        <v>59</v>
      </c>
      <c r="AD2202">
        <v>0</v>
      </c>
      <c r="AQ2202">
        <v>1000</v>
      </c>
      <c r="AR2202">
        <v>7000</v>
      </c>
      <c r="AS2202">
        <v>0</v>
      </c>
      <c r="AT2202">
        <v>0</v>
      </c>
      <c r="AU2202">
        <v>0</v>
      </c>
      <c r="AV2202">
        <v>0</v>
      </c>
      <c r="AW2202">
        <v>8000</v>
      </c>
    </row>
    <row r="2203" spans="1:49" x14ac:dyDescent="0.25">
      <c r="A2203">
        <v>20150318</v>
      </c>
      <c r="B2203">
        <v>20721</v>
      </c>
      <c r="C2203">
        <v>2015</v>
      </c>
      <c r="D2203" t="s">
        <v>7384</v>
      </c>
      <c r="E2203">
        <v>1845</v>
      </c>
      <c r="F2203" t="s">
        <v>287</v>
      </c>
      <c r="G2203" t="s">
        <v>7385</v>
      </c>
      <c r="H2203" t="s">
        <v>51</v>
      </c>
      <c r="I2203" t="s">
        <v>52</v>
      </c>
      <c r="J2203" t="s">
        <v>63</v>
      </c>
      <c r="M2203" t="s">
        <v>2870</v>
      </c>
      <c r="N2203" t="s">
        <v>1687</v>
      </c>
      <c r="O2203" t="s">
        <v>91</v>
      </c>
      <c r="P2203">
        <v>27.814430600000001</v>
      </c>
      <c r="Q2203">
        <v>-97.503719399999994</v>
      </c>
      <c r="R2203" t="s">
        <v>67</v>
      </c>
      <c r="S2203" t="s">
        <v>208</v>
      </c>
      <c r="T2203">
        <v>0.71</v>
      </c>
      <c r="V2203">
        <f>Tabla_database[[#This Row],[Unintentional Release (Barrels)]]+Tabla_database[[#This Row],[Intentional Release (Barrels)]]</f>
        <v>0.71</v>
      </c>
      <c r="W2203">
        <v>0.24</v>
      </c>
      <c r="X2203">
        <v>0.47</v>
      </c>
      <c r="Y2203" t="s">
        <v>59</v>
      </c>
      <c r="Z2203" t="s">
        <v>59</v>
      </c>
      <c r="AA2203" t="s">
        <v>59</v>
      </c>
      <c r="AD2203">
        <v>0</v>
      </c>
      <c r="AQ2203">
        <v>0</v>
      </c>
      <c r="AR2203">
        <v>50</v>
      </c>
      <c r="AS2203">
        <v>0</v>
      </c>
      <c r="AT2203">
        <v>5000</v>
      </c>
      <c r="AU2203">
        <v>0</v>
      </c>
      <c r="AV2203">
        <v>0</v>
      </c>
      <c r="AW2203">
        <v>5050</v>
      </c>
    </row>
    <row r="2204" spans="1:49" x14ac:dyDescent="0.25">
      <c r="A2204">
        <v>20160099</v>
      </c>
      <c r="B2204">
        <v>21288</v>
      </c>
      <c r="C2204">
        <v>2015</v>
      </c>
      <c r="D2204" t="s">
        <v>7386</v>
      </c>
      <c r="E2204">
        <v>32537</v>
      </c>
      <c r="F2204" t="s">
        <v>5737</v>
      </c>
      <c r="G2204" t="s">
        <v>5737</v>
      </c>
      <c r="H2204" t="s">
        <v>51</v>
      </c>
      <c r="I2204" t="s">
        <v>80</v>
      </c>
      <c r="J2204" t="s">
        <v>63</v>
      </c>
      <c r="N2204" t="s">
        <v>4601</v>
      </c>
      <c r="O2204" t="s">
        <v>508</v>
      </c>
      <c r="P2204">
        <v>43.9567944</v>
      </c>
      <c r="Q2204">
        <v>-104.60316109999999</v>
      </c>
      <c r="R2204" t="s">
        <v>92</v>
      </c>
      <c r="S2204" t="s">
        <v>93</v>
      </c>
      <c r="T2204">
        <v>35</v>
      </c>
      <c r="V2204">
        <f>Tabla_database[[#This Row],[Unintentional Release (Barrels)]]+Tabla_database[[#This Row],[Intentional Release (Barrels)]]</f>
        <v>35</v>
      </c>
      <c r="W2204">
        <v>33</v>
      </c>
      <c r="X2204">
        <v>2</v>
      </c>
      <c r="Y2204" t="s">
        <v>59</v>
      </c>
      <c r="Z2204" t="s">
        <v>59</v>
      </c>
      <c r="AA2204" t="s">
        <v>59</v>
      </c>
      <c r="AD2204">
        <v>0</v>
      </c>
      <c r="AQ2204">
        <v>2000</v>
      </c>
      <c r="AR2204">
        <v>1155</v>
      </c>
      <c r="AS2204">
        <v>3000</v>
      </c>
      <c r="AT2204">
        <v>5000</v>
      </c>
      <c r="AU2204">
        <v>310000</v>
      </c>
      <c r="AV2204">
        <v>0</v>
      </c>
      <c r="AW2204">
        <v>321155</v>
      </c>
    </row>
    <row r="2205" spans="1:49" x14ac:dyDescent="0.25">
      <c r="A2205">
        <v>20150316</v>
      </c>
      <c r="B2205">
        <v>20833</v>
      </c>
      <c r="C2205">
        <v>2015</v>
      </c>
      <c r="D2205" t="s">
        <v>7387</v>
      </c>
      <c r="E2205">
        <v>30826</v>
      </c>
      <c r="F2205" t="s">
        <v>6003</v>
      </c>
      <c r="G2205" t="s">
        <v>7388</v>
      </c>
      <c r="H2205" t="s">
        <v>51</v>
      </c>
      <c r="I2205" t="s">
        <v>80</v>
      </c>
      <c r="J2205" t="s">
        <v>53</v>
      </c>
      <c r="K2205" t="s">
        <v>54</v>
      </c>
      <c r="M2205" t="s">
        <v>5259</v>
      </c>
      <c r="N2205" t="s">
        <v>3650</v>
      </c>
      <c r="O2205" t="s">
        <v>216</v>
      </c>
      <c r="P2205">
        <v>40.457720000000002</v>
      </c>
      <c r="Q2205">
        <v>-104.44392999999999</v>
      </c>
      <c r="R2205" t="s">
        <v>92</v>
      </c>
      <c r="S2205" t="s">
        <v>93</v>
      </c>
      <c r="T2205">
        <v>1300</v>
      </c>
      <c r="U2205">
        <v>0</v>
      </c>
      <c r="V2205">
        <f>Tabla_database[[#This Row],[Unintentional Release (Barrels)]]+Tabla_database[[#This Row],[Intentional Release (Barrels)]]</f>
        <v>1300</v>
      </c>
      <c r="W2205">
        <v>0</v>
      </c>
      <c r="X2205">
        <v>1300</v>
      </c>
      <c r="Y2205" t="s">
        <v>99</v>
      </c>
      <c r="Z2205" t="s">
        <v>59</v>
      </c>
      <c r="AA2205" t="s">
        <v>99</v>
      </c>
      <c r="AB2205" t="s">
        <v>7389</v>
      </c>
      <c r="AC2205" t="s">
        <v>7390</v>
      </c>
      <c r="AD2205">
        <v>0</v>
      </c>
      <c r="AQ2205">
        <v>200000</v>
      </c>
      <c r="AR2205">
        <v>100000</v>
      </c>
      <c r="AS2205">
        <v>300000</v>
      </c>
      <c r="AT2205">
        <v>20000</v>
      </c>
      <c r="AU2205">
        <v>5000</v>
      </c>
      <c r="AV2205">
        <v>0</v>
      </c>
      <c r="AW2205">
        <v>625000</v>
      </c>
    </row>
    <row r="2206" spans="1:49" x14ac:dyDescent="0.25">
      <c r="A2206">
        <v>20150317</v>
      </c>
      <c r="B2206">
        <v>20869</v>
      </c>
      <c r="C2206">
        <v>2015</v>
      </c>
      <c r="D2206" t="s">
        <v>7391</v>
      </c>
      <c r="E2206">
        <v>30826</v>
      </c>
      <c r="F2206" t="s">
        <v>6003</v>
      </c>
      <c r="G2206" t="s">
        <v>7388</v>
      </c>
      <c r="H2206" t="s">
        <v>51</v>
      </c>
      <c r="I2206" t="s">
        <v>52</v>
      </c>
      <c r="J2206" t="s">
        <v>53</v>
      </c>
      <c r="K2206" t="s">
        <v>54</v>
      </c>
      <c r="M2206" t="s">
        <v>4011</v>
      </c>
      <c r="N2206" t="s">
        <v>740</v>
      </c>
      <c r="O2206" t="s">
        <v>56</v>
      </c>
      <c r="P2206">
        <v>38.938777999999999</v>
      </c>
      <c r="Q2206">
        <v>-99.761363000000003</v>
      </c>
      <c r="R2206" t="s">
        <v>67</v>
      </c>
      <c r="S2206" t="s">
        <v>117</v>
      </c>
      <c r="T2206">
        <v>93.85</v>
      </c>
      <c r="U2206">
        <v>0</v>
      </c>
      <c r="V2206">
        <f>Tabla_database[[#This Row],[Unintentional Release (Barrels)]]+Tabla_database[[#This Row],[Intentional Release (Barrels)]]</f>
        <v>93.85</v>
      </c>
      <c r="W2206">
        <v>0</v>
      </c>
      <c r="X2206">
        <v>93.85</v>
      </c>
      <c r="Y2206" t="s">
        <v>59</v>
      </c>
      <c r="Z2206" t="s">
        <v>59</v>
      </c>
      <c r="AA2206" t="s">
        <v>99</v>
      </c>
      <c r="AB2206" t="s">
        <v>7391</v>
      </c>
      <c r="AC2206" t="s">
        <v>7392</v>
      </c>
      <c r="AD2206">
        <v>0</v>
      </c>
      <c r="AQ2206">
        <v>750</v>
      </c>
      <c r="AR2206">
        <v>5000</v>
      </c>
      <c r="AS2206">
        <v>0</v>
      </c>
      <c r="AT2206">
        <v>250</v>
      </c>
      <c r="AU2206">
        <v>0</v>
      </c>
      <c r="AV2206">
        <v>0</v>
      </c>
      <c r="AW2206">
        <v>6000</v>
      </c>
    </row>
    <row r="2207" spans="1:49" x14ac:dyDescent="0.25">
      <c r="A2207">
        <v>20150320</v>
      </c>
      <c r="B2207">
        <v>20906</v>
      </c>
      <c r="C2207">
        <v>2015</v>
      </c>
      <c r="D2207" t="s">
        <v>7393</v>
      </c>
      <c r="E2207">
        <v>300</v>
      </c>
      <c r="F2207" t="s">
        <v>87</v>
      </c>
      <c r="G2207" t="s">
        <v>5779</v>
      </c>
      <c r="H2207" t="s">
        <v>51</v>
      </c>
      <c r="I2207" t="s">
        <v>80</v>
      </c>
      <c r="J2207" t="s">
        <v>63</v>
      </c>
      <c r="M2207" t="s">
        <v>314</v>
      </c>
      <c r="N2207" t="s">
        <v>315</v>
      </c>
      <c r="O2207" t="s">
        <v>91</v>
      </c>
      <c r="P2207">
        <v>31.136904999999999</v>
      </c>
      <c r="Q2207">
        <v>-102.19235999999999</v>
      </c>
      <c r="R2207" t="s">
        <v>143</v>
      </c>
      <c r="S2207" t="s">
        <v>144</v>
      </c>
      <c r="T2207">
        <v>15</v>
      </c>
      <c r="V2207">
        <f>Tabla_database[[#This Row],[Unintentional Release (Barrels)]]+Tabla_database[[#This Row],[Intentional Release (Barrels)]]</f>
        <v>15</v>
      </c>
      <c r="W2207">
        <v>15</v>
      </c>
      <c r="X2207">
        <v>0</v>
      </c>
      <c r="Y2207" t="s">
        <v>59</v>
      </c>
      <c r="Z2207" t="s">
        <v>59</v>
      </c>
      <c r="AA2207" t="s">
        <v>59</v>
      </c>
      <c r="AD2207">
        <v>0</v>
      </c>
      <c r="AQ2207">
        <v>29000</v>
      </c>
      <c r="AR2207">
        <v>750</v>
      </c>
      <c r="AS2207">
        <v>0</v>
      </c>
      <c r="AT2207">
        <v>5300</v>
      </c>
      <c r="AU2207">
        <v>0</v>
      </c>
      <c r="AV2207">
        <v>0</v>
      </c>
      <c r="AW2207">
        <v>35050</v>
      </c>
    </row>
    <row r="2208" spans="1:49" x14ac:dyDescent="0.25">
      <c r="A2208">
        <v>20150324</v>
      </c>
      <c r="B2208">
        <v>20734</v>
      </c>
      <c r="C2208">
        <v>2015</v>
      </c>
      <c r="D2208" t="s">
        <v>7394</v>
      </c>
      <c r="E2208">
        <v>30003</v>
      </c>
      <c r="F2208" t="s">
        <v>616</v>
      </c>
      <c r="G2208" t="s">
        <v>7395</v>
      </c>
      <c r="H2208" t="s">
        <v>51</v>
      </c>
      <c r="I2208" t="s">
        <v>104</v>
      </c>
      <c r="J2208" t="s">
        <v>63</v>
      </c>
      <c r="M2208" t="s">
        <v>618</v>
      </c>
      <c r="N2208" t="s">
        <v>108</v>
      </c>
      <c r="O2208" t="s">
        <v>91</v>
      </c>
      <c r="P2208">
        <v>29.422302999999999</v>
      </c>
      <c r="Q2208">
        <v>-95.140305999999995</v>
      </c>
      <c r="R2208" t="s">
        <v>122</v>
      </c>
      <c r="S2208" t="s">
        <v>123</v>
      </c>
      <c r="T2208">
        <v>0.12</v>
      </c>
      <c r="V2208">
        <f>Tabla_database[[#This Row],[Unintentional Release (Barrels)]]+Tabla_database[[#This Row],[Intentional Release (Barrels)]]</f>
        <v>0.12</v>
      </c>
      <c r="W2208">
        <v>0.12</v>
      </c>
      <c r="X2208">
        <v>0</v>
      </c>
      <c r="Y2208" t="s">
        <v>59</v>
      </c>
      <c r="Z2208" t="s">
        <v>59</v>
      </c>
      <c r="AA2208" t="s">
        <v>59</v>
      </c>
      <c r="AD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</row>
    <row r="2209" spans="1:49" x14ac:dyDescent="0.25">
      <c r="A2209">
        <v>20150325</v>
      </c>
      <c r="B2209">
        <v>21840</v>
      </c>
      <c r="C2209">
        <v>2015</v>
      </c>
      <c r="D2209" t="s">
        <v>7396</v>
      </c>
      <c r="E2209">
        <v>30658</v>
      </c>
      <c r="F2209" t="s">
        <v>2256</v>
      </c>
      <c r="G2209" t="s">
        <v>7397</v>
      </c>
      <c r="H2209" t="s">
        <v>51</v>
      </c>
      <c r="I2209" t="s">
        <v>80</v>
      </c>
      <c r="J2209" t="s">
        <v>63</v>
      </c>
      <c r="M2209" t="s">
        <v>2258</v>
      </c>
      <c r="N2209" t="s">
        <v>226</v>
      </c>
      <c r="O2209" t="s">
        <v>195</v>
      </c>
      <c r="P2209">
        <v>35.298901000000001</v>
      </c>
      <c r="Q2209">
        <v>-118.914063</v>
      </c>
      <c r="R2209" t="s">
        <v>143</v>
      </c>
      <c r="S2209" t="s">
        <v>321</v>
      </c>
      <c r="T2209">
        <v>5</v>
      </c>
      <c r="V2209">
        <f>Tabla_database[[#This Row],[Unintentional Release (Barrels)]]+Tabla_database[[#This Row],[Intentional Release (Barrels)]]</f>
        <v>5</v>
      </c>
      <c r="W2209">
        <v>5</v>
      </c>
      <c r="X2209">
        <v>0</v>
      </c>
      <c r="Y2209" t="s">
        <v>59</v>
      </c>
      <c r="Z2209" t="s">
        <v>59</v>
      </c>
      <c r="AA2209" t="s">
        <v>59</v>
      </c>
      <c r="AD2209">
        <v>0</v>
      </c>
      <c r="AQ2209">
        <v>500</v>
      </c>
      <c r="AR2209">
        <v>0</v>
      </c>
      <c r="AS2209">
        <v>1000</v>
      </c>
      <c r="AT2209">
        <v>2000</v>
      </c>
      <c r="AU2209">
        <v>15000</v>
      </c>
      <c r="AV2209">
        <v>0</v>
      </c>
      <c r="AW2209">
        <v>18500</v>
      </c>
    </row>
    <row r="2210" spans="1:49" x14ac:dyDescent="0.25">
      <c r="A2210">
        <v>20150319</v>
      </c>
      <c r="B2210">
        <v>20799</v>
      </c>
      <c r="C2210">
        <v>2015</v>
      </c>
      <c r="D2210" t="s">
        <v>7398</v>
      </c>
      <c r="E2210">
        <v>31618</v>
      </c>
      <c r="F2210" t="s">
        <v>362</v>
      </c>
      <c r="G2210" t="s">
        <v>7399</v>
      </c>
      <c r="H2210" t="s">
        <v>51</v>
      </c>
      <c r="I2210" t="s">
        <v>52</v>
      </c>
      <c r="J2210" t="s">
        <v>53</v>
      </c>
      <c r="K2210" t="s">
        <v>71</v>
      </c>
      <c r="L2210" t="s">
        <v>2008</v>
      </c>
      <c r="M2210" t="s">
        <v>256</v>
      </c>
      <c r="N2210" t="s">
        <v>257</v>
      </c>
      <c r="O2210" t="s">
        <v>91</v>
      </c>
      <c r="P2210">
        <v>29.952027999999999</v>
      </c>
      <c r="Q2210">
        <v>-93.887943000000007</v>
      </c>
      <c r="R2210" t="s">
        <v>67</v>
      </c>
      <c r="S2210" t="s">
        <v>227</v>
      </c>
      <c r="T2210">
        <v>0.6</v>
      </c>
      <c r="U2210">
        <v>25</v>
      </c>
      <c r="V2210">
        <f>Tabla_database[[#This Row],[Unintentional Release (Barrels)]]+Tabla_database[[#This Row],[Intentional Release (Barrels)]]</f>
        <v>25.6</v>
      </c>
      <c r="W2210">
        <v>0</v>
      </c>
      <c r="X2210">
        <v>0.6</v>
      </c>
      <c r="Y2210" t="s">
        <v>59</v>
      </c>
      <c r="Z2210" t="s">
        <v>59</v>
      </c>
      <c r="AA2210" t="s">
        <v>99</v>
      </c>
      <c r="AB2210" t="s">
        <v>7400</v>
      </c>
      <c r="AC2210" t="s">
        <v>7401</v>
      </c>
      <c r="AD2210">
        <v>0</v>
      </c>
      <c r="AQ2210">
        <v>25539</v>
      </c>
      <c r="AR2210">
        <v>559</v>
      </c>
      <c r="AS2210">
        <v>0</v>
      </c>
      <c r="AT2210">
        <v>0</v>
      </c>
      <c r="AU2210">
        <v>0</v>
      </c>
      <c r="AV2210">
        <v>0</v>
      </c>
      <c r="AW2210">
        <v>26098</v>
      </c>
    </row>
    <row r="2211" spans="1:49" x14ac:dyDescent="0.25">
      <c r="A2211">
        <v>20150321</v>
      </c>
      <c r="B2211">
        <v>21131</v>
      </c>
      <c r="C2211">
        <v>2015</v>
      </c>
      <c r="D2211" t="s">
        <v>7402</v>
      </c>
      <c r="E2211">
        <v>31618</v>
      </c>
      <c r="F2211" t="s">
        <v>362</v>
      </c>
      <c r="G2211" t="s">
        <v>7403</v>
      </c>
      <c r="H2211" t="s">
        <v>51</v>
      </c>
      <c r="I2211" t="s">
        <v>52</v>
      </c>
      <c r="J2211" t="s">
        <v>53</v>
      </c>
      <c r="K2211" t="s">
        <v>71</v>
      </c>
      <c r="L2211" t="s">
        <v>6853</v>
      </c>
      <c r="M2211" t="s">
        <v>7404</v>
      </c>
      <c r="N2211" t="s">
        <v>7405</v>
      </c>
      <c r="O2211" t="s">
        <v>56</v>
      </c>
      <c r="P2211">
        <v>39.173563999999999</v>
      </c>
      <c r="Q2211">
        <v>-95.209343000000004</v>
      </c>
      <c r="R2211" t="s">
        <v>67</v>
      </c>
      <c r="S2211" t="s">
        <v>404</v>
      </c>
      <c r="T2211">
        <v>3</v>
      </c>
      <c r="U2211">
        <v>20</v>
      </c>
      <c r="V2211">
        <f>Tabla_database[[#This Row],[Unintentional Release (Barrels)]]+Tabla_database[[#This Row],[Intentional Release (Barrels)]]</f>
        <v>23</v>
      </c>
      <c r="W2211">
        <v>0</v>
      </c>
      <c r="X2211">
        <v>3</v>
      </c>
      <c r="Y2211" t="s">
        <v>59</v>
      </c>
      <c r="Z2211" t="s">
        <v>59</v>
      </c>
      <c r="AA2211" t="s">
        <v>99</v>
      </c>
      <c r="AB2211" t="s">
        <v>7406</v>
      </c>
      <c r="AC2211" t="s">
        <v>7407</v>
      </c>
      <c r="AD2211">
        <v>0</v>
      </c>
      <c r="AQ2211">
        <v>6000</v>
      </c>
      <c r="AR2211">
        <v>300</v>
      </c>
      <c r="AS2211">
        <v>0</v>
      </c>
      <c r="AT2211">
        <v>0</v>
      </c>
      <c r="AU2211">
        <v>0</v>
      </c>
      <c r="AV2211">
        <v>0</v>
      </c>
      <c r="AW2211">
        <v>6300</v>
      </c>
    </row>
    <row r="2212" spans="1:49" x14ac:dyDescent="0.25">
      <c r="A2212">
        <v>20150326</v>
      </c>
      <c r="B2212">
        <v>20738</v>
      </c>
      <c r="C2212">
        <v>2015</v>
      </c>
      <c r="D2212" t="s">
        <v>7408</v>
      </c>
      <c r="E2212">
        <v>2552</v>
      </c>
      <c r="F2212" t="s">
        <v>340</v>
      </c>
      <c r="G2212" t="s">
        <v>6836</v>
      </c>
      <c r="H2212" t="s">
        <v>51</v>
      </c>
      <c r="I2212" t="s">
        <v>52</v>
      </c>
      <c r="J2212" t="s">
        <v>105</v>
      </c>
      <c r="K2212" t="s">
        <v>116</v>
      </c>
      <c r="M2212" t="s">
        <v>6837</v>
      </c>
      <c r="N2212" t="s">
        <v>6838</v>
      </c>
      <c r="O2212" t="s">
        <v>341</v>
      </c>
      <c r="P2212">
        <v>35.483851999999999</v>
      </c>
      <c r="Q2212">
        <v>-80.735273000000007</v>
      </c>
      <c r="R2212" t="s">
        <v>92</v>
      </c>
      <c r="S2212" t="s">
        <v>1089</v>
      </c>
      <c r="T2212">
        <v>142.9</v>
      </c>
      <c r="V2212">
        <f>Tabla_database[[#This Row],[Unintentional Release (Barrels)]]+Tabla_database[[#This Row],[Intentional Release (Barrels)]]</f>
        <v>142.9</v>
      </c>
      <c r="W2212">
        <v>117.9</v>
      </c>
      <c r="X2212">
        <v>25</v>
      </c>
      <c r="Y2212" t="s">
        <v>59</v>
      </c>
      <c r="Z2212" t="s">
        <v>59</v>
      </c>
      <c r="AA2212" t="s">
        <v>99</v>
      </c>
      <c r="AB2212" t="s">
        <v>7409</v>
      </c>
      <c r="AC2212" t="s">
        <v>7410</v>
      </c>
      <c r="AD2212">
        <v>0</v>
      </c>
      <c r="AQ2212">
        <v>2500</v>
      </c>
      <c r="AR2212">
        <v>8250</v>
      </c>
      <c r="AS2212">
        <v>0</v>
      </c>
      <c r="AT2212">
        <v>160000</v>
      </c>
      <c r="AU2212">
        <v>25000</v>
      </c>
      <c r="AV2212">
        <v>0</v>
      </c>
      <c r="AW2212">
        <v>195750</v>
      </c>
    </row>
    <row r="2213" spans="1:49" x14ac:dyDescent="0.25">
      <c r="A2213">
        <v>20150327</v>
      </c>
      <c r="B2213">
        <v>20739</v>
      </c>
      <c r="C2213">
        <v>2015</v>
      </c>
      <c r="D2213" t="s">
        <v>7411</v>
      </c>
      <c r="E2213">
        <v>11169</v>
      </c>
      <c r="F2213" t="s">
        <v>78</v>
      </c>
      <c r="G2213" t="s">
        <v>7412</v>
      </c>
      <c r="H2213" t="s">
        <v>51</v>
      </c>
      <c r="I2213" t="s">
        <v>80</v>
      </c>
      <c r="J2213" t="s">
        <v>63</v>
      </c>
      <c r="M2213" t="s">
        <v>81</v>
      </c>
      <c r="N2213" t="s">
        <v>82</v>
      </c>
      <c r="O2213" t="s">
        <v>83</v>
      </c>
      <c r="P2213">
        <v>46.686900000000001</v>
      </c>
      <c r="Q2213">
        <v>-92.064499999999995</v>
      </c>
      <c r="R2213" t="s">
        <v>67</v>
      </c>
      <c r="S2213" t="s">
        <v>208</v>
      </c>
      <c r="T2213">
        <v>0.71</v>
      </c>
      <c r="V2213">
        <f>Tabla_database[[#This Row],[Unintentional Release (Barrels)]]+Tabla_database[[#This Row],[Intentional Release (Barrels)]]</f>
        <v>0.71</v>
      </c>
      <c r="W2213">
        <v>0.71</v>
      </c>
      <c r="X2213">
        <v>0</v>
      </c>
      <c r="Y2213" t="s">
        <v>59</v>
      </c>
      <c r="Z2213" t="s">
        <v>59</v>
      </c>
      <c r="AA2213" t="s">
        <v>59</v>
      </c>
      <c r="AD2213">
        <v>0</v>
      </c>
      <c r="AQ2213">
        <v>12046</v>
      </c>
      <c r="AR2213">
        <v>31</v>
      </c>
      <c r="AS2213">
        <v>0</v>
      </c>
      <c r="AT2213">
        <v>810</v>
      </c>
      <c r="AU2213">
        <v>15250</v>
      </c>
      <c r="AV2213">
        <v>0</v>
      </c>
      <c r="AW2213">
        <v>28137</v>
      </c>
    </row>
    <row r="2214" spans="1:49" x14ac:dyDescent="0.25">
      <c r="A2214">
        <v>20150329</v>
      </c>
      <c r="B2214">
        <v>21171</v>
      </c>
      <c r="C2214">
        <v>2015</v>
      </c>
      <c r="D2214" t="s">
        <v>7413</v>
      </c>
      <c r="E2214">
        <v>26085</v>
      </c>
      <c r="F2214" t="s">
        <v>153</v>
      </c>
      <c r="G2214" t="s">
        <v>4553</v>
      </c>
      <c r="H2214" t="s">
        <v>51</v>
      </c>
      <c r="I2214" t="s">
        <v>52</v>
      </c>
      <c r="J2214" t="s">
        <v>63</v>
      </c>
      <c r="M2214" t="s">
        <v>4554</v>
      </c>
      <c r="N2214" t="s">
        <v>4554</v>
      </c>
      <c r="O2214" t="s">
        <v>75</v>
      </c>
      <c r="P2214">
        <v>30.004580000000001</v>
      </c>
      <c r="Q2214">
        <v>-90.853570000000005</v>
      </c>
      <c r="R2214" t="s">
        <v>57</v>
      </c>
      <c r="S2214" t="s">
        <v>461</v>
      </c>
      <c r="T2214">
        <v>0.52</v>
      </c>
      <c r="V2214">
        <f>Tabla_database[[#This Row],[Unintentional Release (Barrels)]]+Tabla_database[[#This Row],[Intentional Release (Barrels)]]</f>
        <v>0.52</v>
      </c>
      <c r="W2214">
        <v>0.52</v>
      </c>
      <c r="X2214">
        <v>0</v>
      </c>
      <c r="Y2214" t="s">
        <v>59</v>
      </c>
      <c r="Z2214" t="s">
        <v>59</v>
      </c>
      <c r="AA2214" t="s">
        <v>99</v>
      </c>
      <c r="AB2214" t="s">
        <v>7414</v>
      </c>
      <c r="AC2214" t="s">
        <v>7415</v>
      </c>
      <c r="AD2214">
        <v>0</v>
      </c>
      <c r="AQ2214">
        <v>0</v>
      </c>
      <c r="AR2214">
        <v>990</v>
      </c>
      <c r="AS2214">
        <v>0</v>
      </c>
      <c r="AT2214">
        <v>32150</v>
      </c>
      <c r="AU2214">
        <v>2822</v>
      </c>
      <c r="AV2214">
        <v>1145</v>
      </c>
      <c r="AW2214">
        <v>37107</v>
      </c>
    </row>
    <row r="2215" spans="1:49" x14ac:dyDescent="0.25">
      <c r="A2215">
        <v>20150328</v>
      </c>
      <c r="B2215">
        <v>20740</v>
      </c>
      <c r="C2215">
        <v>2015</v>
      </c>
      <c r="D2215" t="s">
        <v>7416</v>
      </c>
      <c r="E2215">
        <v>31454</v>
      </c>
      <c r="F2215" t="s">
        <v>131</v>
      </c>
      <c r="G2215" t="s">
        <v>7417</v>
      </c>
      <c r="H2215" t="s">
        <v>51</v>
      </c>
      <c r="I2215" t="s">
        <v>52</v>
      </c>
      <c r="J2215" t="s">
        <v>63</v>
      </c>
      <c r="N2215" t="s">
        <v>3708</v>
      </c>
      <c r="O2215" t="s">
        <v>91</v>
      </c>
      <c r="P2215">
        <v>28.581890000000001</v>
      </c>
      <c r="Q2215">
        <v>-97.787030000000001</v>
      </c>
      <c r="R2215" t="s">
        <v>57</v>
      </c>
      <c r="S2215" t="s">
        <v>461</v>
      </c>
      <c r="T2215">
        <v>0.21</v>
      </c>
      <c r="V2215">
        <f>Tabla_database[[#This Row],[Unintentional Release (Barrels)]]+Tabla_database[[#This Row],[Intentional Release (Barrels)]]</f>
        <v>0.21</v>
      </c>
      <c r="W2215">
        <v>0.21</v>
      </c>
      <c r="X2215">
        <v>0</v>
      </c>
      <c r="Y2215" t="s">
        <v>59</v>
      </c>
      <c r="Z2215" t="s">
        <v>59</v>
      </c>
      <c r="AA2215" t="s">
        <v>59</v>
      </c>
      <c r="AD2215">
        <v>0</v>
      </c>
      <c r="AQ2215">
        <v>433</v>
      </c>
      <c r="AR2215">
        <v>8</v>
      </c>
      <c r="AS2215">
        <v>0</v>
      </c>
      <c r="AT2215">
        <v>0</v>
      </c>
      <c r="AU2215">
        <v>0</v>
      </c>
      <c r="AV2215">
        <v>0</v>
      </c>
      <c r="AW2215">
        <v>441</v>
      </c>
    </row>
    <row r="2216" spans="1:49" x14ac:dyDescent="0.25">
      <c r="A2216">
        <v>20160348</v>
      </c>
      <c r="B2216">
        <v>21794</v>
      </c>
      <c r="C2216">
        <v>2015</v>
      </c>
      <c r="D2216" t="s">
        <v>7418</v>
      </c>
      <c r="E2216">
        <v>32537</v>
      </c>
      <c r="F2216" t="s">
        <v>5737</v>
      </c>
      <c r="G2216" t="s">
        <v>7197</v>
      </c>
      <c r="H2216" t="s">
        <v>51</v>
      </c>
      <c r="I2216" t="s">
        <v>80</v>
      </c>
      <c r="J2216" t="s">
        <v>63</v>
      </c>
      <c r="N2216" t="s">
        <v>5908</v>
      </c>
      <c r="O2216" t="s">
        <v>508</v>
      </c>
      <c r="P2216">
        <v>43.788561000000001</v>
      </c>
      <c r="Q2216">
        <v>-104.41659439999999</v>
      </c>
      <c r="R2216" t="s">
        <v>143</v>
      </c>
      <c r="S2216" t="s">
        <v>321</v>
      </c>
      <c r="T2216">
        <v>0.5</v>
      </c>
      <c r="V2216">
        <f>Tabla_database[[#This Row],[Unintentional Release (Barrels)]]+Tabla_database[[#This Row],[Intentional Release (Barrels)]]</f>
        <v>0.5</v>
      </c>
      <c r="W2216">
        <v>0.5</v>
      </c>
      <c r="X2216">
        <v>0</v>
      </c>
      <c r="Y2216" t="s">
        <v>59</v>
      </c>
      <c r="Z2216" t="s">
        <v>59</v>
      </c>
      <c r="AA2216" t="s">
        <v>59</v>
      </c>
      <c r="AD2216">
        <v>0</v>
      </c>
      <c r="AQ2216">
        <v>300</v>
      </c>
      <c r="AR2216">
        <v>20</v>
      </c>
      <c r="AS2216">
        <v>0</v>
      </c>
      <c r="AT2216">
        <v>200</v>
      </c>
      <c r="AU2216">
        <v>300</v>
      </c>
      <c r="AV2216">
        <v>0</v>
      </c>
      <c r="AW2216">
        <v>820</v>
      </c>
    </row>
    <row r="2217" spans="1:49" x14ac:dyDescent="0.25">
      <c r="A2217">
        <v>20150339</v>
      </c>
      <c r="B2217">
        <v>21975</v>
      </c>
      <c r="C2217">
        <v>2015</v>
      </c>
      <c r="D2217" t="s">
        <v>7419</v>
      </c>
      <c r="E2217">
        <v>31454</v>
      </c>
      <c r="F2217" t="s">
        <v>131</v>
      </c>
      <c r="G2217" t="s">
        <v>7420</v>
      </c>
      <c r="H2217" t="s">
        <v>51</v>
      </c>
      <c r="I2217" t="s">
        <v>80</v>
      </c>
      <c r="J2217" t="s">
        <v>105</v>
      </c>
      <c r="K2217" t="s">
        <v>106</v>
      </c>
      <c r="M2217" t="s">
        <v>3751</v>
      </c>
      <c r="N2217" t="s">
        <v>3752</v>
      </c>
      <c r="O2217" t="s">
        <v>91</v>
      </c>
      <c r="P2217">
        <v>29.441693000000001</v>
      </c>
      <c r="Q2217">
        <v>-98.369949000000005</v>
      </c>
      <c r="R2217" t="s">
        <v>196</v>
      </c>
      <c r="S2217" t="s">
        <v>197</v>
      </c>
      <c r="T2217">
        <v>1025</v>
      </c>
      <c r="V2217">
        <f>Tabla_database[[#This Row],[Unintentional Release (Barrels)]]+Tabla_database[[#This Row],[Intentional Release (Barrels)]]</f>
        <v>1025</v>
      </c>
      <c r="W2217">
        <v>79.400000000000006</v>
      </c>
      <c r="X2217">
        <v>945.6</v>
      </c>
      <c r="Y2217" t="s">
        <v>59</v>
      </c>
      <c r="Z2217" t="s">
        <v>59</v>
      </c>
      <c r="AA2217" t="s">
        <v>99</v>
      </c>
      <c r="AB2217" t="s">
        <v>7421</v>
      </c>
      <c r="AC2217" t="s">
        <v>7422</v>
      </c>
      <c r="AD2217">
        <v>0</v>
      </c>
      <c r="AQ2217">
        <v>42780</v>
      </c>
      <c r="AR2217">
        <v>91847</v>
      </c>
      <c r="AS2217">
        <v>0</v>
      </c>
      <c r="AT2217">
        <v>98873</v>
      </c>
      <c r="AU2217">
        <v>388821</v>
      </c>
      <c r="AV2217">
        <v>0</v>
      </c>
      <c r="AW2217">
        <v>622321</v>
      </c>
    </row>
    <row r="2218" spans="1:49" x14ac:dyDescent="0.25">
      <c r="A2218">
        <v>20150330</v>
      </c>
      <c r="B2218">
        <v>20745</v>
      </c>
      <c r="C2218">
        <v>2015</v>
      </c>
      <c r="D2218" t="s">
        <v>7423</v>
      </c>
      <c r="E2218">
        <v>31613</v>
      </c>
      <c r="F2218" t="s">
        <v>7424</v>
      </c>
      <c r="G2218" t="s">
        <v>7425</v>
      </c>
      <c r="H2218" t="s">
        <v>51</v>
      </c>
      <c r="I2218" t="s">
        <v>52</v>
      </c>
      <c r="J2218" t="s">
        <v>53</v>
      </c>
      <c r="K2218" t="s">
        <v>54</v>
      </c>
      <c r="M2218" t="s">
        <v>7426</v>
      </c>
      <c r="N2218" t="s">
        <v>1556</v>
      </c>
      <c r="O2218" t="s">
        <v>91</v>
      </c>
      <c r="P2218">
        <v>32.907578999999998</v>
      </c>
      <c r="Q2218">
        <v>-94.715497999999997</v>
      </c>
      <c r="R2218" t="s">
        <v>84</v>
      </c>
      <c r="S2218" t="s">
        <v>1002</v>
      </c>
      <c r="T2218">
        <v>0.1</v>
      </c>
      <c r="U2218">
        <v>0</v>
      </c>
      <c r="V2218">
        <f>Tabla_database[[#This Row],[Unintentional Release (Barrels)]]+Tabla_database[[#This Row],[Intentional Release (Barrels)]]</f>
        <v>0.1</v>
      </c>
      <c r="W2218">
        <v>0</v>
      </c>
      <c r="X2218">
        <v>0.1</v>
      </c>
      <c r="Y2218" t="s">
        <v>99</v>
      </c>
      <c r="Z2218" t="s">
        <v>59</v>
      </c>
      <c r="AA2218" t="s">
        <v>99</v>
      </c>
      <c r="AB2218" t="s">
        <v>7427</v>
      </c>
      <c r="AC2218" t="s">
        <v>7428</v>
      </c>
      <c r="AD2218">
        <v>0</v>
      </c>
      <c r="AQ2218">
        <v>8397</v>
      </c>
      <c r="AR2218">
        <v>1</v>
      </c>
      <c r="AS2218">
        <v>0</v>
      </c>
      <c r="AT2218">
        <v>0</v>
      </c>
      <c r="AU2218">
        <v>0</v>
      </c>
      <c r="AV2218">
        <v>0</v>
      </c>
      <c r="AW2218">
        <v>8398</v>
      </c>
    </row>
    <row r="2219" spans="1:49" x14ac:dyDescent="0.25">
      <c r="A2219">
        <v>20150332</v>
      </c>
      <c r="B2219">
        <v>20747</v>
      </c>
      <c r="C2219">
        <v>2015</v>
      </c>
      <c r="D2219" t="s">
        <v>7429</v>
      </c>
      <c r="E2219">
        <v>32502</v>
      </c>
      <c r="F2219" t="s">
        <v>7430</v>
      </c>
      <c r="G2219" t="s">
        <v>7431</v>
      </c>
      <c r="H2219" t="s">
        <v>51</v>
      </c>
      <c r="I2219" t="s">
        <v>52</v>
      </c>
      <c r="J2219" t="s">
        <v>105</v>
      </c>
      <c r="K2219" t="s">
        <v>212</v>
      </c>
      <c r="L2219" t="s">
        <v>7432</v>
      </c>
      <c r="M2219" t="s">
        <v>3198</v>
      </c>
      <c r="N2219" t="s">
        <v>426</v>
      </c>
      <c r="O2219" t="s">
        <v>162</v>
      </c>
      <c r="P2219">
        <v>41.408169999999998</v>
      </c>
      <c r="Q2219">
        <v>-87.991950000000003</v>
      </c>
      <c r="R2219" t="s">
        <v>57</v>
      </c>
      <c r="S2219" t="s">
        <v>326</v>
      </c>
      <c r="T2219">
        <v>0.24</v>
      </c>
      <c r="V2219">
        <f>Tabla_database[[#This Row],[Unintentional Release (Barrels)]]+Tabla_database[[#This Row],[Intentional Release (Barrels)]]</f>
        <v>0.24</v>
      </c>
      <c r="W2219">
        <v>0.24</v>
      </c>
      <c r="X2219">
        <v>0</v>
      </c>
      <c r="Y2219" t="s">
        <v>59</v>
      </c>
      <c r="Z2219" t="s">
        <v>59</v>
      </c>
      <c r="AA2219" t="s">
        <v>99</v>
      </c>
      <c r="AB2219" t="s">
        <v>7433</v>
      </c>
      <c r="AC2219" t="s">
        <v>7434</v>
      </c>
      <c r="AD2219">
        <v>0</v>
      </c>
      <c r="AQ2219">
        <v>1324</v>
      </c>
      <c r="AR2219">
        <v>0</v>
      </c>
      <c r="AS2219">
        <v>0</v>
      </c>
      <c r="AT2219">
        <v>252</v>
      </c>
      <c r="AU2219">
        <v>0</v>
      </c>
      <c r="AV2219">
        <v>0</v>
      </c>
      <c r="AW2219">
        <v>1576</v>
      </c>
    </row>
    <row r="2220" spans="1:49" x14ac:dyDescent="0.25">
      <c r="A2220">
        <v>20150323</v>
      </c>
      <c r="B2220">
        <v>21098</v>
      </c>
      <c r="C2220">
        <v>2015</v>
      </c>
      <c r="D2220" t="s">
        <v>7435</v>
      </c>
      <c r="E2220">
        <v>2552</v>
      </c>
      <c r="F2220" t="s">
        <v>340</v>
      </c>
      <c r="G2220" t="s">
        <v>7436</v>
      </c>
      <c r="H2220" t="s">
        <v>51</v>
      </c>
      <c r="I2220" t="s">
        <v>52</v>
      </c>
      <c r="J2220" t="s">
        <v>105</v>
      </c>
      <c r="K2220" t="s">
        <v>106</v>
      </c>
      <c r="M2220" t="s">
        <v>2707</v>
      </c>
      <c r="N2220" t="s">
        <v>2708</v>
      </c>
      <c r="O2220" t="s">
        <v>341</v>
      </c>
      <c r="P2220">
        <v>36.071010000000001</v>
      </c>
      <c r="Q2220">
        <v>-79.936689999999999</v>
      </c>
      <c r="R2220" t="s">
        <v>67</v>
      </c>
      <c r="S2220" t="s">
        <v>76</v>
      </c>
      <c r="T2220">
        <v>8.9</v>
      </c>
      <c r="V2220">
        <f>Tabla_database[[#This Row],[Unintentional Release (Barrels)]]+Tabla_database[[#This Row],[Intentional Release (Barrels)]]</f>
        <v>8.9</v>
      </c>
      <c r="W2220">
        <v>8.9</v>
      </c>
      <c r="X2220">
        <v>0</v>
      </c>
      <c r="Y2220" t="s">
        <v>59</v>
      </c>
      <c r="Z2220" t="s">
        <v>59</v>
      </c>
      <c r="AA2220" t="s">
        <v>99</v>
      </c>
      <c r="AB2220" t="s">
        <v>7437</v>
      </c>
      <c r="AC2220" t="s">
        <v>7438</v>
      </c>
      <c r="AD2220">
        <v>0</v>
      </c>
      <c r="AQ2220">
        <v>400</v>
      </c>
      <c r="AR2220">
        <v>750</v>
      </c>
      <c r="AS2220">
        <v>0</v>
      </c>
      <c r="AT2220">
        <v>35000</v>
      </c>
      <c r="AU2220">
        <v>15000</v>
      </c>
      <c r="AV2220">
        <v>0</v>
      </c>
      <c r="AW2220">
        <v>51150</v>
      </c>
    </row>
    <row r="2221" spans="1:49" x14ac:dyDescent="0.25">
      <c r="A2221">
        <v>20150334</v>
      </c>
      <c r="B2221">
        <v>21206</v>
      </c>
      <c r="C2221">
        <v>2015</v>
      </c>
      <c r="D2221" t="s">
        <v>7439</v>
      </c>
      <c r="E2221">
        <v>32109</v>
      </c>
      <c r="F2221" t="s">
        <v>3479</v>
      </c>
      <c r="G2221" t="s">
        <v>7440</v>
      </c>
      <c r="H2221" t="s">
        <v>51</v>
      </c>
      <c r="I2221" t="s">
        <v>80</v>
      </c>
      <c r="J2221" t="s">
        <v>53</v>
      </c>
      <c r="K2221" t="s">
        <v>54</v>
      </c>
      <c r="N2221" t="s">
        <v>2392</v>
      </c>
      <c r="O2221" t="s">
        <v>91</v>
      </c>
      <c r="P2221">
        <v>32.285818999999996</v>
      </c>
      <c r="Q2221">
        <v>-101.168947</v>
      </c>
      <c r="R2221" t="s">
        <v>143</v>
      </c>
      <c r="S2221" t="s">
        <v>321</v>
      </c>
      <c r="T2221">
        <v>7.0000000000000007E-2</v>
      </c>
      <c r="U2221">
        <v>0</v>
      </c>
      <c r="V2221">
        <f>Tabla_database[[#This Row],[Unintentional Release (Barrels)]]+Tabla_database[[#This Row],[Intentional Release (Barrels)]]</f>
        <v>7.0000000000000007E-2</v>
      </c>
      <c r="W2221">
        <v>0</v>
      </c>
      <c r="X2221">
        <v>7.0000000000000007E-2</v>
      </c>
      <c r="Y2221" t="s">
        <v>59</v>
      </c>
      <c r="Z2221" t="s">
        <v>59</v>
      </c>
      <c r="AA2221" t="s">
        <v>99</v>
      </c>
      <c r="AB2221" t="s">
        <v>7441</v>
      </c>
      <c r="AC2221" t="s">
        <v>7442</v>
      </c>
      <c r="AD2221">
        <v>0</v>
      </c>
      <c r="AQ2221">
        <v>55000</v>
      </c>
      <c r="AR2221">
        <v>3</v>
      </c>
      <c r="AS2221">
        <v>0</v>
      </c>
      <c r="AT2221">
        <v>0</v>
      </c>
      <c r="AU2221">
        <v>0</v>
      </c>
      <c r="AV2221">
        <v>0</v>
      </c>
      <c r="AW2221">
        <v>55003</v>
      </c>
    </row>
    <row r="2222" spans="1:49" x14ac:dyDescent="0.25">
      <c r="A2222">
        <v>20150335</v>
      </c>
      <c r="B2222">
        <v>20926</v>
      </c>
      <c r="C2222">
        <v>2015</v>
      </c>
      <c r="D2222" t="s">
        <v>7443</v>
      </c>
      <c r="E2222">
        <v>18718</v>
      </c>
      <c r="F2222" t="s">
        <v>306</v>
      </c>
      <c r="G2222" t="s">
        <v>7444</v>
      </c>
      <c r="H2222" t="s">
        <v>51</v>
      </c>
      <c r="I2222" t="s">
        <v>80</v>
      </c>
      <c r="J2222" t="s">
        <v>63</v>
      </c>
      <c r="M2222" t="s">
        <v>7445</v>
      </c>
      <c r="N2222" t="s">
        <v>257</v>
      </c>
      <c r="O2222" t="s">
        <v>91</v>
      </c>
      <c r="P2222">
        <v>30.08493</v>
      </c>
      <c r="Q2222">
        <v>-94.447360000000003</v>
      </c>
      <c r="R2222" t="s">
        <v>143</v>
      </c>
      <c r="S2222" t="s">
        <v>144</v>
      </c>
      <c r="T2222">
        <v>1</v>
      </c>
      <c r="V2222">
        <f>Tabla_database[[#This Row],[Unintentional Release (Barrels)]]+Tabla_database[[#This Row],[Intentional Release (Barrels)]]</f>
        <v>1</v>
      </c>
      <c r="W2222">
        <v>1</v>
      </c>
      <c r="X2222">
        <v>0</v>
      </c>
      <c r="Y2222" t="s">
        <v>59</v>
      </c>
      <c r="Z2222" t="s">
        <v>59</v>
      </c>
      <c r="AA2222" t="s">
        <v>59</v>
      </c>
      <c r="AD2222">
        <v>0</v>
      </c>
      <c r="AQ2222">
        <v>14000</v>
      </c>
      <c r="AR2222">
        <v>0</v>
      </c>
      <c r="AS2222">
        <v>0</v>
      </c>
      <c r="AT2222">
        <v>8000</v>
      </c>
      <c r="AU2222">
        <v>0</v>
      </c>
      <c r="AV2222">
        <v>0</v>
      </c>
      <c r="AW2222">
        <v>22000</v>
      </c>
    </row>
    <row r="2223" spans="1:49" x14ac:dyDescent="0.25">
      <c r="A2223">
        <v>20150322</v>
      </c>
      <c r="B2223">
        <v>21037</v>
      </c>
      <c r="C2223">
        <v>2015</v>
      </c>
      <c r="D2223" t="s">
        <v>7446</v>
      </c>
      <c r="E2223">
        <v>32147</v>
      </c>
      <c r="F2223" t="s">
        <v>586</v>
      </c>
      <c r="G2223" t="s">
        <v>7447</v>
      </c>
      <c r="H2223" t="s">
        <v>51</v>
      </c>
      <c r="I2223" t="s">
        <v>104</v>
      </c>
      <c r="J2223" t="s">
        <v>105</v>
      </c>
      <c r="K2223" t="s">
        <v>410</v>
      </c>
      <c r="M2223" t="s">
        <v>1185</v>
      </c>
      <c r="N2223" t="s">
        <v>644</v>
      </c>
      <c r="O2223" t="s">
        <v>162</v>
      </c>
      <c r="P2223">
        <v>39.326039999999999</v>
      </c>
      <c r="Q2223">
        <v>-87.897480000000002</v>
      </c>
      <c r="R2223" t="s">
        <v>122</v>
      </c>
      <c r="S2223" t="s">
        <v>123</v>
      </c>
      <c r="T2223">
        <v>0.1</v>
      </c>
      <c r="V2223">
        <f>Tabla_database[[#This Row],[Unintentional Release (Barrels)]]+Tabla_database[[#This Row],[Intentional Release (Barrels)]]</f>
        <v>0.1</v>
      </c>
      <c r="W2223">
        <v>0</v>
      </c>
      <c r="X2223">
        <v>0.1</v>
      </c>
      <c r="Y2223" t="s">
        <v>99</v>
      </c>
      <c r="Z2223" t="s">
        <v>59</v>
      </c>
      <c r="AA2223" t="s">
        <v>59</v>
      </c>
      <c r="AD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</row>
    <row r="2224" spans="1:49" x14ac:dyDescent="0.25">
      <c r="A2224">
        <v>20150302</v>
      </c>
      <c r="B2224">
        <v>21464</v>
      </c>
      <c r="C2224">
        <v>2015</v>
      </c>
      <c r="D2224" t="s">
        <v>7448</v>
      </c>
      <c r="E2224">
        <v>32537</v>
      </c>
      <c r="F2224" t="s">
        <v>5737</v>
      </c>
      <c r="G2224" t="s">
        <v>5737</v>
      </c>
      <c r="H2224" t="s">
        <v>51</v>
      </c>
      <c r="I2224" t="s">
        <v>689</v>
      </c>
      <c r="J2224" t="s">
        <v>63</v>
      </c>
      <c r="M2224" t="s">
        <v>7449</v>
      </c>
      <c r="N2224" t="s">
        <v>508</v>
      </c>
      <c r="O2224" t="s">
        <v>508</v>
      </c>
      <c r="P2224">
        <v>43.634999999999998</v>
      </c>
      <c r="Q2224">
        <v>-104.31806</v>
      </c>
      <c r="R2224" t="s">
        <v>143</v>
      </c>
      <c r="S2224" t="s">
        <v>144</v>
      </c>
      <c r="T2224">
        <v>2</v>
      </c>
      <c r="V2224">
        <f>Tabla_database[[#This Row],[Unintentional Release (Barrels)]]+Tabla_database[[#This Row],[Intentional Release (Barrels)]]</f>
        <v>2</v>
      </c>
      <c r="W2224">
        <v>1</v>
      </c>
      <c r="X2224">
        <v>1</v>
      </c>
      <c r="Y2224" t="s">
        <v>59</v>
      </c>
      <c r="Z2224" t="s">
        <v>59</v>
      </c>
      <c r="AA2224" t="s">
        <v>59</v>
      </c>
      <c r="AD2224">
        <v>0</v>
      </c>
      <c r="AQ2224">
        <v>0</v>
      </c>
      <c r="AR2224">
        <v>40</v>
      </c>
      <c r="AS2224">
        <v>0</v>
      </c>
      <c r="AT2224">
        <v>390</v>
      </c>
      <c r="AU2224">
        <v>0</v>
      </c>
      <c r="AV2224">
        <v>720</v>
      </c>
      <c r="AW2224">
        <v>1150</v>
      </c>
    </row>
    <row r="2225" spans="1:49" x14ac:dyDescent="0.25">
      <c r="A2225">
        <v>20160350</v>
      </c>
      <c r="B2225">
        <v>21796</v>
      </c>
      <c r="C2225">
        <v>2015</v>
      </c>
      <c r="D2225" t="s">
        <v>7450</v>
      </c>
      <c r="E2225">
        <v>32537</v>
      </c>
      <c r="F2225" t="s">
        <v>5737</v>
      </c>
      <c r="G2225" t="s">
        <v>5737</v>
      </c>
      <c r="H2225" t="s">
        <v>51</v>
      </c>
      <c r="I2225" t="s">
        <v>104</v>
      </c>
      <c r="J2225" t="s">
        <v>63</v>
      </c>
      <c r="N2225" t="s">
        <v>4601</v>
      </c>
      <c r="O2225" t="s">
        <v>508</v>
      </c>
      <c r="P2225">
        <v>43.788581000000001</v>
      </c>
      <c r="Q2225">
        <v>-104.41678330000001</v>
      </c>
      <c r="R2225" t="s">
        <v>143</v>
      </c>
      <c r="S2225" t="s">
        <v>321</v>
      </c>
      <c r="T2225">
        <v>1</v>
      </c>
      <c r="V2225">
        <f>Tabla_database[[#This Row],[Unintentional Release (Barrels)]]+Tabla_database[[#This Row],[Intentional Release (Barrels)]]</f>
        <v>1</v>
      </c>
      <c r="W2225">
        <v>0.5</v>
      </c>
      <c r="X2225">
        <v>0.5</v>
      </c>
      <c r="Y2225" t="s">
        <v>59</v>
      </c>
      <c r="Z2225" t="s">
        <v>59</v>
      </c>
      <c r="AA2225" t="s">
        <v>59</v>
      </c>
      <c r="AD2225">
        <v>0</v>
      </c>
      <c r="AQ2225">
        <v>300</v>
      </c>
      <c r="AR2225">
        <v>20</v>
      </c>
      <c r="AS2225">
        <v>0</v>
      </c>
      <c r="AT2225">
        <v>200</v>
      </c>
      <c r="AU2225">
        <v>300</v>
      </c>
      <c r="AV2225">
        <v>0</v>
      </c>
      <c r="AW2225">
        <v>820</v>
      </c>
    </row>
    <row r="2226" spans="1:49" x14ac:dyDescent="0.25">
      <c r="A2226">
        <v>20150331</v>
      </c>
      <c r="B2226">
        <v>20746</v>
      </c>
      <c r="C2226">
        <v>2015</v>
      </c>
      <c r="D2226" t="s">
        <v>7451</v>
      </c>
      <c r="E2226">
        <v>10250</v>
      </c>
      <c r="F2226" t="s">
        <v>185</v>
      </c>
      <c r="G2226" t="s">
        <v>7452</v>
      </c>
      <c r="H2226" t="s">
        <v>51</v>
      </c>
      <c r="I2226" t="s">
        <v>80</v>
      </c>
      <c r="J2226" t="s">
        <v>63</v>
      </c>
      <c r="M2226" t="s">
        <v>7453</v>
      </c>
      <c r="N2226" t="s">
        <v>4829</v>
      </c>
      <c r="O2226" t="s">
        <v>189</v>
      </c>
      <c r="P2226">
        <v>42.849051000000003</v>
      </c>
      <c r="Q2226">
        <v>-78.776960000000003</v>
      </c>
      <c r="R2226" t="s">
        <v>84</v>
      </c>
      <c r="S2226" t="s">
        <v>85</v>
      </c>
      <c r="T2226">
        <v>0.7</v>
      </c>
      <c r="V2226">
        <f>Tabla_database[[#This Row],[Unintentional Release (Barrels)]]+Tabla_database[[#This Row],[Intentional Release (Barrels)]]</f>
        <v>0.7</v>
      </c>
      <c r="W2226">
        <v>0.7</v>
      </c>
      <c r="X2226">
        <v>0</v>
      </c>
      <c r="Y2226" t="s">
        <v>59</v>
      </c>
      <c r="Z2226" t="s">
        <v>59</v>
      </c>
      <c r="AA2226" t="s">
        <v>99</v>
      </c>
      <c r="AB2226" t="s">
        <v>7454</v>
      </c>
      <c r="AC2226" t="s">
        <v>7455</v>
      </c>
      <c r="AD2226">
        <v>0</v>
      </c>
      <c r="AQ2226">
        <v>10000</v>
      </c>
      <c r="AR2226">
        <v>30</v>
      </c>
      <c r="AS2226">
        <v>0</v>
      </c>
      <c r="AT2226">
        <v>16400</v>
      </c>
      <c r="AU2226">
        <v>16000</v>
      </c>
      <c r="AV2226">
        <v>0</v>
      </c>
      <c r="AW2226">
        <v>42430</v>
      </c>
    </row>
    <row r="2227" spans="1:49" x14ac:dyDescent="0.25">
      <c r="A2227">
        <v>20150341</v>
      </c>
      <c r="B2227">
        <v>21018</v>
      </c>
      <c r="C2227">
        <v>2015</v>
      </c>
      <c r="D2227" t="s">
        <v>7456</v>
      </c>
      <c r="E2227">
        <v>31672</v>
      </c>
      <c r="F2227" t="s">
        <v>355</v>
      </c>
      <c r="G2227" t="s">
        <v>7045</v>
      </c>
      <c r="H2227" t="s">
        <v>51</v>
      </c>
      <c r="I2227" t="s">
        <v>80</v>
      </c>
      <c r="J2227" t="s">
        <v>356</v>
      </c>
      <c r="N2227" t="s">
        <v>4600</v>
      </c>
      <c r="O2227" t="s">
        <v>151</v>
      </c>
      <c r="P2227">
        <v>36.800991000000003</v>
      </c>
      <c r="Q2227">
        <v>-96.642258999999996</v>
      </c>
      <c r="R2227" t="s">
        <v>143</v>
      </c>
      <c r="S2227" t="s">
        <v>321</v>
      </c>
      <c r="T2227">
        <v>28</v>
      </c>
      <c r="U2227">
        <v>1033</v>
      </c>
      <c r="V2227">
        <f>Tabla_database[[#This Row],[Unintentional Release (Barrels)]]+Tabla_database[[#This Row],[Intentional Release (Barrels)]]</f>
        <v>1061</v>
      </c>
      <c r="W2227">
        <v>0</v>
      </c>
      <c r="X2227">
        <v>28</v>
      </c>
      <c r="Y2227" t="s">
        <v>59</v>
      </c>
      <c r="Z2227" t="s">
        <v>59</v>
      </c>
      <c r="AA2227" t="s">
        <v>59</v>
      </c>
      <c r="AD2227">
        <v>0</v>
      </c>
      <c r="AQ2227">
        <v>10000</v>
      </c>
      <c r="AR2227">
        <v>65</v>
      </c>
      <c r="AS2227">
        <v>0</v>
      </c>
      <c r="AT2227">
        <v>0</v>
      </c>
      <c r="AU2227">
        <v>0</v>
      </c>
      <c r="AV2227">
        <v>0</v>
      </c>
      <c r="AW2227">
        <v>10065</v>
      </c>
    </row>
    <row r="2228" spans="1:49" x14ac:dyDescent="0.25">
      <c r="A2228">
        <v>20150337</v>
      </c>
      <c r="B2228">
        <v>20756</v>
      </c>
      <c r="C2228">
        <v>2015</v>
      </c>
      <c r="D2228" t="s">
        <v>7457</v>
      </c>
      <c r="E2228">
        <v>32688</v>
      </c>
      <c r="F2228" t="s">
        <v>3610</v>
      </c>
      <c r="G2228" t="s">
        <v>7458</v>
      </c>
      <c r="H2228" t="s">
        <v>51</v>
      </c>
      <c r="I2228" t="s">
        <v>52</v>
      </c>
      <c r="J2228" t="s">
        <v>105</v>
      </c>
      <c r="K2228" t="s">
        <v>116</v>
      </c>
      <c r="M2228" t="s">
        <v>2243</v>
      </c>
      <c r="N2228" t="s">
        <v>7459</v>
      </c>
      <c r="O2228" t="s">
        <v>3460</v>
      </c>
      <c r="P2228">
        <v>45.565449999999998</v>
      </c>
      <c r="Q2228">
        <v>-122.743195</v>
      </c>
      <c r="R2228" t="s">
        <v>67</v>
      </c>
      <c r="S2228" t="s">
        <v>404</v>
      </c>
      <c r="T2228">
        <v>0.74</v>
      </c>
      <c r="V2228">
        <f>Tabla_database[[#This Row],[Unintentional Release (Barrels)]]+Tabla_database[[#This Row],[Intentional Release (Barrels)]]</f>
        <v>0.74</v>
      </c>
      <c r="W2228">
        <v>0.74</v>
      </c>
      <c r="X2228">
        <v>0</v>
      </c>
      <c r="Y2228" t="s">
        <v>59</v>
      </c>
      <c r="Z2228" t="s">
        <v>59</v>
      </c>
      <c r="AA2228" t="s">
        <v>59</v>
      </c>
      <c r="AD2228">
        <v>0</v>
      </c>
      <c r="AQ2228">
        <v>300</v>
      </c>
      <c r="AR2228">
        <v>42</v>
      </c>
      <c r="AS2228">
        <v>0</v>
      </c>
      <c r="AT2228">
        <v>6000</v>
      </c>
      <c r="AU2228">
        <v>2000</v>
      </c>
      <c r="AV2228">
        <v>0</v>
      </c>
      <c r="AW2228">
        <v>8342</v>
      </c>
    </row>
    <row r="2229" spans="1:49" x14ac:dyDescent="0.25">
      <c r="A2229">
        <v>20150343</v>
      </c>
      <c r="B2229">
        <v>21948</v>
      </c>
      <c r="C2229">
        <v>2015</v>
      </c>
      <c r="D2229" t="s">
        <v>7460</v>
      </c>
      <c r="E2229">
        <v>32109</v>
      </c>
      <c r="F2229" t="s">
        <v>3479</v>
      </c>
      <c r="G2229" t="s">
        <v>7461</v>
      </c>
      <c r="H2229" t="s">
        <v>51</v>
      </c>
      <c r="I2229" t="s">
        <v>52</v>
      </c>
      <c r="J2229" t="s">
        <v>53</v>
      </c>
      <c r="K2229" t="s">
        <v>71</v>
      </c>
      <c r="L2229" t="s">
        <v>72</v>
      </c>
      <c r="M2229" t="s">
        <v>5227</v>
      </c>
      <c r="N2229" t="s">
        <v>1088</v>
      </c>
      <c r="O2229" t="s">
        <v>91</v>
      </c>
      <c r="P2229">
        <v>29.845934</v>
      </c>
      <c r="Q2229">
        <v>-94.908022000000003</v>
      </c>
      <c r="R2229" t="s">
        <v>57</v>
      </c>
      <c r="S2229" t="s">
        <v>163</v>
      </c>
      <c r="T2229">
        <v>26</v>
      </c>
      <c r="U2229">
        <v>0</v>
      </c>
      <c r="V2229">
        <f>Tabla_database[[#This Row],[Unintentional Release (Barrels)]]+Tabla_database[[#This Row],[Intentional Release (Barrels)]]</f>
        <v>26</v>
      </c>
      <c r="W2229">
        <v>0</v>
      </c>
      <c r="X2229">
        <v>26</v>
      </c>
      <c r="Y2229" t="s">
        <v>59</v>
      </c>
      <c r="Z2229" t="s">
        <v>59</v>
      </c>
      <c r="AA2229" t="s">
        <v>99</v>
      </c>
      <c r="AB2229" t="s">
        <v>7462</v>
      </c>
      <c r="AC2229" t="s">
        <v>7463</v>
      </c>
      <c r="AD2229">
        <v>0</v>
      </c>
      <c r="AQ2229">
        <v>100</v>
      </c>
      <c r="AR2229">
        <v>215</v>
      </c>
      <c r="AS2229">
        <v>0</v>
      </c>
      <c r="AT2229">
        <v>500</v>
      </c>
      <c r="AU2229">
        <v>0</v>
      </c>
      <c r="AV2229">
        <v>0</v>
      </c>
      <c r="AW2229">
        <v>815</v>
      </c>
    </row>
    <row r="2230" spans="1:49" x14ac:dyDescent="0.25">
      <c r="A2230">
        <v>20150336</v>
      </c>
      <c r="B2230">
        <v>21056</v>
      </c>
      <c r="C2230">
        <v>2015</v>
      </c>
      <c r="D2230" t="s">
        <v>7464</v>
      </c>
      <c r="E2230">
        <v>30829</v>
      </c>
      <c r="F2230" t="s">
        <v>1245</v>
      </c>
      <c r="G2230" t="s">
        <v>7465</v>
      </c>
      <c r="H2230" t="s">
        <v>51</v>
      </c>
      <c r="I2230" t="s">
        <v>80</v>
      </c>
      <c r="J2230" t="s">
        <v>63</v>
      </c>
      <c r="M2230" t="s">
        <v>618</v>
      </c>
      <c r="N2230" t="s">
        <v>108</v>
      </c>
      <c r="O2230" t="s">
        <v>91</v>
      </c>
      <c r="P2230">
        <v>29.747453</v>
      </c>
      <c r="Q2230">
        <v>-95.127678000000003</v>
      </c>
      <c r="R2230" t="s">
        <v>143</v>
      </c>
      <c r="S2230" t="s">
        <v>144</v>
      </c>
      <c r="T2230">
        <v>5</v>
      </c>
      <c r="V2230">
        <f>Tabla_database[[#This Row],[Unintentional Release (Barrels)]]+Tabla_database[[#This Row],[Intentional Release (Barrels)]]</f>
        <v>5</v>
      </c>
      <c r="W2230">
        <v>3.5</v>
      </c>
      <c r="X2230">
        <v>1.5</v>
      </c>
      <c r="Y2230" t="s">
        <v>59</v>
      </c>
      <c r="Z2230" t="s">
        <v>59</v>
      </c>
      <c r="AA2230" t="s">
        <v>99</v>
      </c>
      <c r="AB2230" t="s">
        <v>7466</v>
      </c>
      <c r="AC2230" t="s">
        <v>7467</v>
      </c>
      <c r="AD2230">
        <v>0</v>
      </c>
      <c r="AQ2230">
        <v>363545</v>
      </c>
      <c r="AR2230">
        <v>1600</v>
      </c>
      <c r="AS2230">
        <v>0</v>
      </c>
      <c r="AT2230">
        <v>0</v>
      </c>
      <c r="AU2230">
        <v>0</v>
      </c>
      <c r="AV2230">
        <v>0</v>
      </c>
      <c r="AW2230">
        <v>365145</v>
      </c>
    </row>
    <row r="2231" spans="1:49" x14ac:dyDescent="0.25">
      <c r="A2231">
        <v>20150345</v>
      </c>
      <c r="B2231">
        <v>21166</v>
      </c>
      <c r="C2231">
        <v>2015</v>
      </c>
      <c r="D2231" t="s">
        <v>7468</v>
      </c>
      <c r="E2231">
        <v>300</v>
      </c>
      <c r="F2231" t="s">
        <v>87</v>
      </c>
      <c r="G2231" t="s">
        <v>7469</v>
      </c>
      <c r="H2231" t="s">
        <v>51</v>
      </c>
      <c r="I2231" t="s">
        <v>52</v>
      </c>
      <c r="J2231" t="s">
        <v>63</v>
      </c>
      <c r="M2231" t="s">
        <v>7470</v>
      </c>
      <c r="N2231" t="s">
        <v>399</v>
      </c>
      <c r="O2231" t="s">
        <v>400</v>
      </c>
      <c r="P2231">
        <v>32.54213</v>
      </c>
      <c r="Q2231">
        <v>-103.17194000000001</v>
      </c>
      <c r="R2231" t="s">
        <v>67</v>
      </c>
      <c r="S2231" t="s">
        <v>404</v>
      </c>
      <c r="T2231">
        <v>40</v>
      </c>
      <c r="V2231">
        <f>Tabla_database[[#This Row],[Unintentional Release (Barrels)]]+Tabla_database[[#This Row],[Intentional Release (Barrels)]]</f>
        <v>40</v>
      </c>
      <c r="W2231">
        <v>40</v>
      </c>
      <c r="X2231">
        <v>0</v>
      </c>
      <c r="Y2231" t="s">
        <v>59</v>
      </c>
      <c r="Z2231" t="s">
        <v>59</v>
      </c>
      <c r="AA2231" t="s">
        <v>99</v>
      </c>
      <c r="AB2231" t="s">
        <v>7471</v>
      </c>
      <c r="AC2231" t="s">
        <v>7472</v>
      </c>
      <c r="AD2231">
        <v>0</v>
      </c>
      <c r="AQ2231">
        <v>46900</v>
      </c>
      <c r="AR2231">
        <v>250</v>
      </c>
      <c r="AS2231">
        <v>0</v>
      </c>
      <c r="AT2231">
        <v>2000</v>
      </c>
      <c r="AU2231">
        <v>0</v>
      </c>
      <c r="AV2231">
        <v>0</v>
      </c>
      <c r="AW2231">
        <v>49150</v>
      </c>
    </row>
    <row r="2232" spans="1:49" x14ac:dyDescent="0.25">
      <c r="A2232">
        <v>20150333</v>
      </c>
      <c r="B2232">
        <v>20749</v>
      </c>
      <c r="C2232">
        <v>2015</v>
      </c>
      <c r="D2232" t="s">
        <v>7473</v>
      </c>
      <c r="E2232">
        <v>39080</v>
      </c>
      <c r="F2232" t="s">
        <v>3293</v>
      </c>
      <c r="G2232" t="s">
        <v>7474</v>
      </c>
      <c r="H2232" t="s">
        <v>51</v>
      </c>
      <c r="I2232" t="s">
        <v>80</v>
      </c>
      <c r="J2232" t="s">
        <v>63</v>
      </c>
      <c r="N2232" t="s">
        <v>155</v>
      </c>
      <c r="O2232" t="s">
        <v>151</v>
      </c>
      <c r="P2232">
        <v>35.93784934</v>
      </c>
      <c r="Q2232">
        <v>-96.717957260000006</v>
      </c>
      <c r="R2232" t="s">
        <v>67</v>
      </c>
      <c r="S2232" t="s">
        <v>404</v>
      </c>
      <c r="T2232">
        <v>20</v>
      </c>
      <c r="V2232">
        <f>Tabla_database[[#This Row],[Unintentional Release (Barrels)]]+Tabla_database[[#This Row],[Intentional Release (Barrels)]]</f>
        <v>20</v>
      </c>
      <c r="W2232">
        <v>20</v>
      </c>
      <c r="X2232">
        <v>0</v>
      </c>
      <c r="Y2232" t="s">
        <v>59</v>
      </c>
      <c r="Z2232" t="s">
        <v>59</v>
      </c>
      <c r="AA2232" t="s">
        <v>99</v>
      </c>
      <c r="AB2232" t="s">
        <v>7475</v>
      </c>
      <c r="AC2232" t="s">
        <v>7476</v>
      </c>
      <c r="AD2232">
        <v>0</v>
      </c>
      <c r="AQ2232">
        <v>0</v>
      </c>
      <c r="AR2232">
        <v>0</v>
      </c>
      <c r="AS2232">
        <v>0</v>
      </c>
      <c r="AT2232">
        <v>1500</v>
      </c>
      <c r="AU2232">
        <v>0</v>
      </c>
      <c r="AV2232">
        <v>0</v>
      </c>
      <c r="AW2232">
        <v>1500</v>
      </c>
    </row>
    <row r="2233" spans="1:49" x14ac:dyDescent="0.25">
      <c r="A2233">
        <v>20150349</v>
      </c>
      <c r="B2233">
        <v>20783</v>
      </c>
      <c r="C2233">
        <v>2015</v>
      </c>
      <c r="D2233" t="s">
        <v>7477</v>
      </c>
      <c r="E2233">
        <v>26041</v>
      </c>
      <c r="F2233" t="s">
        <v>103</v>
      </c>
      <c r="G2233" t="s">
        <v>7478</v>
      </c>
      <c r="H2233" t="s">
        <v>51</v>
      </c>
      <c r="I2233" t="s">
        <v>104</v>
      </c>
      <c r="J2233" t="s">
        <v>105</v>
      </c>
      <c r="K2233" t="s">
        <v>106</v>
      </c>
      <c r="M2233" t="s">
        <v>107</v>
      </c>
      <c r="N2233" t="s">
        <v>108</v>
      </c>
      <c r="O2233" t="s">
        <v>91</v>
      </c>
      <c r="P2233">
        <v>29.729790000000001</v>
      </c>
      <c r="Q2233">
        <v>-95.222120000000004</v>
      </c>
      <c r="R2233" t="s">
        <v>67</v>
      </c>
      <c r="S2233" t="s">
        <v>117</v>
      </c>
      <c r="T2233">
        <v>0.47</v>
      </c>
      <c r="V2233">
        <f>Tabla_database[[#This Row],[Unintentional Release (Barrels)]]+Tabla_database[[#This Row],[Intentional Release (Barrels)]]</f>
        <v>0.47</v>
      </c>
      <c r="W2233">
        <v>0.12</v>
      </c>
      <c r="X2233">
        <v>0.35</v>
      </c>
      <c r="Y2233" t="s">
        <v>59</v>
      </c>
      <c r="Z2233" t="s">
        <v>59</v>
      </c>
      <c r="AA2233" t="s">
        <v>99</v>
      </c>
      <c r="AB2233" t="s">
        <v>7479</v>
      </c>
      <c r="AC2233" t="s">
        <v>7480</v>
      </c>
      <c r="AD2233">
        <v>0</v>
      </c>
      <c r="AQ2233">
        <v>2000</v>
      </c>
      <c r="AR2233">
        <v>40</v>
      </c>
      <c r="AS2233">
        <v>0</v>
      </c>
      <c r="AT2233">
        <v>5327</v>
      </c>
      <c r="AU2233">
        <v>0</v>
      </c>
      <c r="AV2233">
        <v>0</v>
      </c>
      <c r="AW2233">
        <v>7367</v>
      </c>
    </row>
    <row r="2234" spans="1:49" x14ac:dyDescent="0.25">
      <c r="A2234">
        <v>20150348</v>
      </c>
      <c r="B2234">
        <v>20782</v>
      </c>
      <c r="C2234">
        <v>2015</v>
      </c>
      <c r="D2234" t="s">
        <v>7481</v>
      </c>
      <c r="E2234">
        <v>30829</v>
      </c>
      <c r="F2234" t="s">
        <v>1245</v>
      </c>
      <c r="G2234" t="s">
        <v>7482</v>
      </c>
      <c r="H2234" t="s">
        <v>51</v>
      </c>
      <c r="I2234" t="s">
        <v>52</v>
      </c>
      <c r="J2234" t="s">
        <v>63</v>
      </c>
      <c r="M2234" t="s">
        <v>7483</v>
      </c>
      <c r="N2234" t="s">
        <v>1248</v>
      </c>
      <c r="O2234" t="s">
        <v>151</v>
      </c>
      <c r="P2234">
        <v>34.540130599999998</v>
      </c>
      <c r="Q2234">
        <v>-97.540130599999998</v>
      </c>
      <c r="R2234" t="s">
        <v>67</v>
      </c>
      <c r="S2234" t="s">
        <v>68</v>
      </c>
      <c r="T2234">
        <v>30</v>
      </c>
      <c r="V2234">
        <f>Tabla_database[[#This Row],[Unintentional Release (Barrels)]]+Tabla_database[[#This Row],[Intentional Release (Barrels)]]</f>
        <v>30</v>
      </c>
      <c r="W2234">
        <v>30</v>
      </c>
      <c r="X2234">
        <v>0</v>
      </c>
      <c r="Y2234" t="s">
        <v>59</v>
      </c>
      <c r="Z2234" t="s">
        <v>59</v>
      </c>
      <c r="AA2234" t="s">
        <v>59</v>
      </c>
      <c r="AD2234">
        <v>0</v>
      </c>
      <c r="AQ2234">
        <v>50000</v>
      </c>
      <c r="AR2234">
        <v>1350</v>
      </c>
      <c r="AS2234">
        <v>0</v>
      </c>
      <c r="AT2234">
        <v>5000</v>
      </c>
      <c r="AU2234">
        <v>55000</v>
      </c>
      <c r="AV2234">
        <v>56350</v>
      </c>
      <c r="AW2234">
        <v>167700</v>
      </c>
    </row>
    <row r="2235" spans="1:49" x14ac:dyDescent="0.25">
      <c r="A2235">
        <v>20150351</v>
      </c>
      <c r="B2235">
        <v>20793</v>
      </c>
      <c r="C2235">
        <v>2015</v>
      </c>
      <c r="D2235" t="s">
        <v>7484</v>
      </c>
      <c r="E2235">
        <v>18718</v>
      </c>
      <c r="F2235" t="s">
        <v>306</v>
      </c>
      <c r="G2235" t="s">
        <v>7485</v>
      </c>
      <c r="H2235" t="s">
        <v>51</v>
      </c>
      <c r="I2235" t="s">
        <v>80</v>
      </c>
      <c r="J2235" t="s">
        <v>63</v>
      </c>
      <c r="M2235" t="s">
        <v>383</v>
      </c>
      <c r="N2235" t="s">
        <v>384</v>
      </c>
      <c r="O2235" t="s">
        <v>91</v>
      </c>
      <c r="P2235">
        <v>32.071100000000001</v>
      </c>
      <c r="Q2235">
        <v>-96.474090000000004</v>
      </c>
      <c r="R2235" t="s">
        <v>143</v>
      </c>
      <c r="S2235" t="s">
        <v>144</v>
      </c>
      <c r="T2235">
        <v>1</v>
      </c>
      <c r="V2235">
        <f>Tabla_database[[#This Row],[Unintentional Release (Barrels)]]+Tabla_database[[#This Row],[Intentional Release (Barrels)]]</f>
        <v>1</v>
      </c>
      <c r="W2235">
        <v>0</v>
      </c>
      <c r="X2235">
        <v>1</v>
      </c>
      <c r="Y2235" t="s">
        <v>59</v>
      </c>
      <c r="Z2235" t="s">
        <v>59</v>
      </c>
      <c r="AA2235" t="s">
        <v>59</v>
      </c>
      <c r="AD2235">
        <v>0</v>
      </c>
      <c r="AQ2235">
        <v>1000</v>
      </c>
      <c r="AR2235">
        <v>45</v>
      </c>
      <c r="AS2235">
        <v>0</v>
      </c>
      <c r="AT2235">
        <v>3000</v>
      </c>
      <c r="AU2235">
        <v>1000</v>
      </c>
      <c r="AV2235">
        <v>0</v>
      </c>
      <c r="AW2235">
        <v>5045</v>
      </c>
    </row>
    <row r="2236" spans="1:49" x14ac:dyDescent="0.25">
      <c r="A2236">
        <v>20150340</v>
      </c>
      <c r="B2236">
        <v>21617</v>
      </c>
      <c r="C2236">
        <v>2015</v>
      </c>
      <c r="D2236" t="s">
        <v>7486</v>
      </c>
      <c r="E2236">
        <v>30829</v>
      </c>
      <c r="F2236" t="s">
        <v>1245</v>
      </c>
      <c r="G2236" t="s">
        <v>3187</v>
      </c>
      <c r="H2236" t="s">
        <v>51</v>
      </c>
      <c r="I2236" t="s">
        <v>104</v>
      </c>
      <c r="J2236" t="s">
        <v>63</v>
      </c>
      <c r="M2236" t="s">
        <v>3188</v>
      </c>
      <c r="N2236" t="s">
        <v>1336</v>
      </c>
      <c r="O2236" t="s">
        <v>91</v>
      </c>
      <c r="P2236">
        <v>28.950662000000001</v>
      </c>
      <c r="Q2236">
        <v>-95.431357000000006</v>
      </c>
      <c r="R2236" t="s">
        <v>84</v>
      </c>
      <c r="S2236" t="s">
        <v>1002</v>
      </c>
      <c r="T2236">
        <v>0.01</v>
      </c>
      <c r="V2236">
        <f>Tabla_database[[#This Row],[Unintentional Release (Barrels)]]+Tabla_database[[#This Row],[Intentional Release (Barrels)]]</f>
        <v>0.01</v>
      </c>
      <c r="W2236">
        <v>0.01</v>
      </c>
      <c r="X2236">
        <v>0</v>
      </c>
      <c r="Y2236" t="s">
        <v>99</v>
      </c>
      <c r="Z2236" t="s">
        <v>59</v>
      </c>
      <c r="AA2236" t="s">
        <v>99</v>
      </c>
      <c r="AB2236" t="s">
        <v>7486</v>
      </c>
      <c r="AC2236" t="s">
        <v>7487</v>
      </c>
      <c r="AD2236">
        <v>0</v>
      </c>
      <c r="AQ2236">
        <v>250000</v>
      </c>
      <c r="AR2236">
        <v>450</v>
      </c>
      <c r="AS2236">
        <v>0</v>
      </c>
      <c r="AT2236">
        <v>278708</v>
      </c>
      <c r="AU2236">
        <v>0</v>
      </c>
      <c r="AV2236">
        <v>0</v>
      </c>
      <c r="AW2236">
        <v>529158</v>
      </c>
    </row>
    <row r="2237" spans="1:49" x14ac:dyDescent="0.25">
      <c r="A2237">
        <v>20150315</v>
      </c>
      <c r="B2237">
        <v>21815</v>
      </c>
      <c r="C2237">
        <v>2015</v>
      </c>
      <c r="D2237" t="s">
        <v>7488</v>
      </c>
      <c r="E2237">
        <v>30782</v>
      </c>
      <c r="F2237" t="s">
        <v>2939</v>
      </c>
      <c r="G2237" t="s">
        <v>7489</v>
      </c>
      <c r="H2237" t="s">
        <v>51</v>
      </c>
      <c r="I2237" t="s">
        <v>80</v>
      </c>
      <c r="J2237" t="s">
        <v>63</v>
      </c>
      <c r="M2237" t="s">
        <v>7490</v>
      </c>
      <c r="N2237" t="s">
        <v>1881</v>
      </c>
      <c r="O2237" t="s">
        <v>91</v>
      </c>
      <c r="P2237">
        <v>28.059820999999999</v>
      </c>
      <c r="Q2237">
        <v>-97.687843000000001</v>
      </c>
      <c r="R2237" t="s">
        <v>143</v>
      </c>
      <c r="S2237" t="s">
        <v>144</v>
      </c>
      <c r="T2237">
        <v>15</v>
      </c>
      <c r="V2237">
        <f>Tabla_database[[#This Row],[Unintentional Release (Barrels)]]+Tabla_database[[#This Row],[Intentional Release (Barrels)]]</f>
        <v>15</v>
      </c>
      <c r="W2237">
        <v>15</v>
      </c>
      <c r="X2237">
        <v>0</v>
      </c>
      <c r="Y2237" t="s">
        <v>59</v>
      </c>
      <c r="Z2237" t="s">
        <v>59</v>
      </c>
      <c r="AA2237" t="s">
        <v>99</v>
      </c>
      <c r="AB2237" t="s">
        <v>7491</v>
      </c>
      <c r="AC2237" t="s">
        <v>7492</v>
      </c>
      <c r="AD2237">
        <v>0</v>
      </c>
      <c r="AQ2237">
        <v>45000</v>
      </c>
      <c r="AR2237">
        <v>600</v>
      </c>
      <c r="AS2237">
        <v>0</v>
      </c>
      <c r="AT2237">
        <v>1000</v>
      </c>
      <c r="AU2237">
        <v>150000</v>
      </c>
      <c r="AV2237">
        <v>0</v>
      </c>
      <c r="AW2237">
        <v>196600</v>
      </c>
    </row>
    <row r="2238" spans="1:49" x14ac:dyDescent="0.25">
      <c r="A2238">
        <v>20150350</v>
      </c>
      <c r="B2238">
        <v>20787</v>
      </c>
      <c r="C2238">
        <v>2015</v>
      </c>
      <c r="D2238" t="s">
        <v>7493</v>
      </c>
      <c r="E2238">
        <v>2552</v>
      </c>
      <c r="F2238" t="s">
        <v>340</v>
      </c>
      <c r="G2238" t="s">
        <v>7494</v>
      </c>
      <c r="H2238" t="s">
        <v>51</v>
      </c>
      <c r="I2238" t="s">
        <v>52</v>
      </c>
      <c r="J2238" t="s">
        <v>105</v>
      </c>
      <c r="K2238" t="s">
        <v>116</v>
      </c>
      <c r="M2238" t="s">
        <v>7495</v>
      </c>
      <c r="N2238" t="s">
        <v>7496</v>
      </c>
      <c r="O2238" t="s">
        <v>1435</v>
      </c>
      <c r="P2238">
        <v>39.587874999999997</v>
      </c>
      <c r="Q2238">
        <v>-76.412452000000002</v>
      </c>
      <c r="R2238" t="s">
        <v>67</v>
      </c>
      <c r="S2238" t="s">
        <v>68</v>
      </c>
      <c r="T2238">
        <v>0.48</v>
      </c>
      <c r="V2238">
        <f>Tabla_database[[#This Row],[Unintentional Release (Barrels)]]+Tabla_database[[#This Row],[Intentional Release (Barrels)]]</f>
        <v>0.48</v>
      </c>
      <c r="W2238">
        <v>0.48</v>
      </c>
      <c r="X2238">
        <v>0</v>
      </c>
      <c r="Y2238" t="s">
        <v>59</v>
      </c>
      <c r="Z2238" t="s">
        <v>59</v>
      </c>
      <c r="AA2238" t="s">
        <v>99</v>
      </c>
      <c r="AB2238" t="s">
        <v>7497</v>
      </c>
      <c r="AC2238" t="s">
        <v>7498</v>
      </c>
      <c r="AD2238">
        <v>0</v>
      </c>
      <c r="AQ2238">
        <v>250</v>
      </c>
      <c r="AR2238">
        <v>20</v>
      </c>
      <c r="AS2238">
        <v>0</v>
      </c>
      <c r="AT2238">
        <v>0</v>
      </c>
      <c r="AU2238">
        <v>3500</v>
      </c>
      <c r="AV2238">
        <v>0</v>
      </c>
      <c r="AW2238">
        <v>3770</v>
      </c>
    </row>
    <row r="2239" spans="1:49" x14ac:dyDescent="0.25">
      <c r="A2239">
        <v>20150342</v>
      </c>
      <c r="B2239">
        <v>21003</v>
      </c>
      <c r="C2239">
        <v>2015</v>
      </c>
      <c r="D2239" t="s">
        <v>7499</v>
      </c>
      <c r="E2239">
        <v>32147</v>
      </c>
      <c r="F2239" t="s">
        <v>586</v>
      </c>
      <c r="G2239" t="s">
        <v>7500</v>
      </c>
      <c r="H2239" t="s">
        <v>51</v>
      </c>
      <c r="I2239" t="s">
        <v>52</v>
      </c>
      <c r="J2239" t="s">
        <v>105</v>
      </c>
      <c r="K2239" t="s">
        <v>116</v>
      </c>
      <c r="M2239" t="s">
        <v>1916</v>
      </c>
      <c r="N2239" t="s">
        <v>7501</v>
      </c>
      <c r="O2239" t="s">
        <v>699</v>
      </c>
      <c r="P2239">
        <v>40.708665000000003</v>
      </c>
      <c r="Q2239">
        <v>-80.693831000000003</v>
      </c>
      <c r="R2239" t="s">
        <v>67</v>
      </c>
      <c r="S2239" t="s">
        <v>117</v>
      </c>
      <c r="T2239">
        <v>0.2</v>
      </c>
      <c r="V2239">
        <f>Tabla_database[[#This Row],[Unintentional Release (Barrels)]]+Tabla_database[[#This Row],[Intentional Release (Barrels)]]</f>
        <v>0.2</v>
      </c>
      <c r="W2239">
        <v>0.2</v>
      </c>
      <c r="X2239">
        <v>0</v>
      </c>
      <c r="Y2239" t="s">
        <v>59</v>
      </c>
      <c r="Z2239" t="s">
        <v>59</v>
      </c>
      <c r="AA2239" t="s">
        <v>99</v>
      </c>
      <c r="AB2239" t="s">
        <v>7502</v>
      </c>
      <c r="AC2239" t="s">
        <v>7503</v>
      </c>
      <c r="AD2239">
        <v>0</v>
      </c>
      <c r="AQ2239">
        <v>100</v>
      </c>
      <c r="AR2239">
        <v>13</v>
      </c>
      <c r="AS2239">
        <v>0</v>
      </c>
      <c r="AT2239">
        <v>3000</v>
      </c>
      <c r="AU2239">
        <v>0</v>
      </c>
      <c r="AV2239">
        <v>0</v>
      </c>
      <c r="AW2239">
        <v>3113</v>
      </c>
    </row>
    <row r="2240" spans="1:49" x14ac:dyDescent="0.25">
      <c r="A2240">
        <v>20150346</v>
      </c>
      <c r="B2240">
        <v>20774</v>
      </c>
      <c r="C2240">
        <v>2015</v>
      </c>
      <c r="D2240" t="s">
        <v>7504</v>
      </c>
      <c r="E2240">
        <v>38894</v>
      </c>
      <c r="F2240" t="s">
        <v>5136</v>
      </c>
      <c r="G2240" t="s">
        <v>7505</v>
      </c>
      <c r="H2240" t="s">
        <v>51</v>
      </c>
      <c r="I2240" t="s">
        <v>52</v>
      </c>
      <c r="J2240" t="s">
        <v>63</v>
      </c>
      <c r="M2240" t="s">
        <v>82</v>
      </c>
      <c r="N2240" t="s">
        <v>1567</v>
      </c>
      <c r="O2240" t="s">
        <v>508</v>
      </c>
      <c r="P2240">
        <v>42.917983999999997</v>
      </c>
      <c r="Q2240">
        <v>-105.24069299999999</v>
      </c>
      <c r="R2240" t="s">
        <v>67</v>
      </c>
      <c r="S2240" t="s">
        <v>117</v>
      </c>
      <c r="T2240">
        <v>3</v>
      </c>
      <c r="V2240">
        <f>Tabla_database[[#This Row],[Unintentional Release (Barrels)]]+Tabla_database[[#This Row],[Intentional Release (Barrels)]]</f>
        <v>3</v>
      </c>
      <c r="W2240">
        <v>3</v>
      </c>
      <c r="X2240">
        <v>0</v>
      </c>
      <c r="Y2240" t="s">
        <v>59</v>
      </c>
      <c r="Z2240" t="s">
        <v>59</v>
      </c>
      <c r="AA2240" t="s">
        <v>99</v>
      </c>
      <c r="AB2240" t="s">
        <v>7506</v>
      </c>
      <c r="AC2240" t="s">
        <v>7507</v>
      </c>
      <c r="AD2240">
        <v>0</v>
      </c>
      <c r="AQ2240">
        <v>85</v>
      </c>
      <c r="AR2240">
        <v>100</v>
      </c>
      <c r="AS2240">
        <v>5000</v>
      </c>
      <c r="AT2240">
        <v>30000</v>
      </c>
      <c r="AU2240">
        <v>10000</v>
      </c>
      <c r="AV2240">
        <v>0</v>
      </c>
      <c r="AW2240">
        <v>45185</v>
      </c>
    </row>
    <row r="2241" spans="1:49" x14ac:dyDescent="0.25">
      <c r="A2241">
        <v>20150352</v>
      </c>
      <c r="B2241">
        <v>21666</v>
      </c>
      <c r="C2241">
        <v>2015</v>
      </c>
      <c r="D2241" t="s">
        <v>7508</v>
      </c>
      <c r="E2241">
        <v>1845</v>
      </c>
      <c r="F2241" t="s">
        <v>287</v>
      </c>
      <c r="G2241" t="s">
        <v>7509</v>
      </c>
      <c r="H2241" t="s">
        <v>51</v>
      </c>
      <c r="I2241" t="s">
        <v>80</v>
      </c>
      <c r="J2241" t="s">
        <v>105</v>
      </c>
      <c r="K2241" t="s">
        <v>410</v>
      </c>
      <c r="M2241" t="s">
        <v>7510</v>
      </c>
      <c r="N2241" t="s">
        <v>7511</v>
      </c>
      <c r="O2241" t="s">
        <v>7512</v>
      </c>
      <c r="P2241">
        <v>42.116312999999998</v>
      </c>
      <c r="Q2241">
        <v>-72.580633000000006</v>
      </c>
      <c r="R2241" t="s">
        <v>143</v>
      </c>
      <c r="S2241" t="s">
        <v>321</v>
      </c>
      <c r="T2241">
        <v>8.3000000000000007</v>
      </c>
      <c r="V2241">
        <f>Tabla_database[[#This Row],[Unintentional Release (Barrels)]]+Tabla_database[[#This Row],[Intentional Release (Barrels)]]</f>
        <v>8.3000000000000007</v>
      </c>
      <c r="W2241">
        <v>8.3000000000000007</v>
      </c>
      <c r="X2241">
        <v>0</v>
      </c>
      <c r="Y2241" t="s">
        <v>59</v>
      </c>
      <c r="Z2241" t="s">
        <v>59</v>
      </c>
      <c r="AA2241" t="s">
        <v>59</v>
      </c>
      <c r="AD2241">
        <v>0</v>
      </c>
      <c r="AQ2241">
        <v>42500</v>
      </c>
      <c r="AR2241">
        <v>1000</v>
      </c>
      <c r="AS2241">
        <v>35000</v>
      </c>
      <c r="AT2241">
        <v>32000</v>
      </c>
      <c r="AU2241">
        <v>5000</v>
      </c>
      <c r="AV2241">
        <v>0</v>
      </c>
      <c r="AW2241">
        <v>115500</v>
      </c>
    </row>
    <row r="2242" spans="1:49" x14ac:dyDescent="0.25">
      <c r="A2242">
        <v>20150353</v>
      </c>
      <c r="B2242">
        <v>21028</v>
      </c>
      <c r="C2242">
        <v>2015</v>
      </c>
      <c r="D2242" t="s">
        <v>7513</v>
      </c>
      <c r="E2242">
        <v>18718</v>
      </c>
      <c r="F2242" t="s">
        <v>306</v>
      </c>
      <c r="G2242" t="s">
        <v>7514</v>
      </c>
      <c r="H2242" t="s">
        <v>51</v>
      </c>
      <c r="I2242" t="s">
        <v>52</v>
      </c>
      <c r="J2242" t="s">
        <v>53</v>
      </c>
      <c r="K2242" t="s">
        <v>54</v>
      </c>
      <c r="M2242" t="s">
        <v>557</v>
      </c>
      <c r="N2242" t="s">
        <v>257</v>
      </c>
      <c r="O2242" t="s">
        <v>91</v>
      </c>
      <c r="P2242">
        <v>30.015333999999999</v>
      </c>
      <c r="Q2242">
        <v>-94.221791999999994</v>
      </c>
      <c r="R2242" t="s">
        <v>196</v>
      </c>
      <c r="S2242" t="s">
        <v>197</v>
      </c>
      <c r="T2242">
        <v>0.1</v>
      </c>
      <c r="U2242">
        <v>0</v>
      </c>
      <c r="V2242">
        <f>Tabla_database[[#This Row],[Unintentional Release (Barrels)]]+Tabla_database[[#This Row],[Intentional Release (Barrels)]]</f>
        <v>0.1</v>
      </c>
      <c r="W2242">
        <v>0</v>
      </c>
      <c r="X2242">
        <v>0.1</v>
      </c>
      <c r="Y2242" t="s">
        <v>59</v>
      </c>
      <c r="Z2242" t="s">
        <v>59</v>
      </c>
      <c r="AA2242" t="s">
        <v>99</v>
      </c>
      <c r="AB2242" t="s">
        <v>7515</v>
      </c>
      <c r="AC2242" t="s">
        <v>7516</v>
      </c>
      <c r="AD2242">
        <v>0</v>
      </c>
      <c r="AQ2242">
        <v>65000</v>
      </c>
      <c r="AR2242">
        <v>1</v>
      </c>
      <c r="AS2242">
        <v>0</v>
      </c>
      <c r="AT2242">
        <v>85000</v>
      </c>
      <c r="AU2242">
        <v>0</v>
      </c>
      <c r="AV2242">
        <v>0</v>
      </c>
      <c r="AW2242">
        <v>150001</v>
      </c>
    </row>
    <row r="2243" spans="1:49" x14ac:dyDescent="0.25">
      <c r="A2243">
        <v>20150338</v>
      </c>
      <c r="B2243">
        <v>20759</v>
      </c>
      <c r="C2243">
        <v>2015</v>
      </c>
      <c r="D2243" t="s">
        <v>7517</v>
      </c>
      <c r="E2243">
        <v>30829</v>
      </c>
      <c r="F2243" t="s">
        <v>1245</v>
      </c>
      <c r="G2243" t="s">
        <v>7465</v>
      </c>
      <c r="H2243" t="s">
        <v>51</v>
      </c>
      <c r="I2243" t="s">
        <v>52</v>
      </c>
      <c r="J2243" t="s">
        <v>63</v>
      </c>
      <c r="M2243" t="s">
        <v>618</v>
      </c>
      <c r="N2243" t="s">
        <v>108</v>
      </c>
      <c r="O2243" t="s">
        <v>91</v>
      </c>
      <c r="P2243">
        <v>29.747890000000002</v>
      </c>
      <c r="Q2243">
        <v>-95.129407</v>
      </c>
      <c r="R2243" t="s">
        <v>143</v>
      </c>
      <c r="S2243" t="s">
        <v>144</v>
      </c>
      <c r="T2243">
        <v>1</v>
      </c>
      <c r="V2243">
        <f>Tabla_database[[#This Row],[Unintentional Release (Barrels)]]+Tabla_database[[#This Row],[Intentional Release (Barrels)]]</f>
        <v>1</v>
      </c>
      <c r="W2243">
        <v>1</v>
      </c>
      <c r="X2243">
        <v>0</v>
      </c>
      <c r="Y2243" t="s">
        <v>59</v>
      </c>
      <c r="Z2243" t="s">
        <v>59</v>
      </c>
      <c r="AA2243" t="s">
        <v>99</v>
      </c>
      <c r="AB2243" t="s">
        <v>7517</v>
      </c>
      <c r="AC2243" t="s">
        <v>7518</v>
      </c>
      <c r="AD2243">
        <v>0</v>
      </c>
      <c r="AQ2243">
        <v>2500</v>
      </c>
      <c r="AR2243">
        <v>45</v>
      </c>
      <c r="AS2243">
        <v>0</v>
      </c>
      <c r="AT2243">
        <v>0</v>
      </c>
      <c r="AU2243">
        <v>0</v>
      </c>
      <c r="AV2243">
        <v>0</v>
      </c>
      <c r="AW2243">
        <v>2545</v>
      </c>
    </row>
    <row r="2244" spans="1:49" x14ac:dyDescent="0.25">
      <c r="A2244">
        <v>20150347</v>
      </c>
      <c r="B2244">
        <v>21127</v>
      </c>
      <c r="C2244">
        <v>2015</v>
      </c>
      <c r="D2244" t="s">
        <v>7519</v>
      </c>
      <c r="E2244">
        <v>32147</v>
      </c>
      <c r="F2244" t="s">
        <v>586</v>
      </c>
      <c r="G2244" t="s">
        <v>5125</v>
      </c>
      <c r="H2244" t="s">
        <v>51</v>
      </c>
      <c r="I2244" t="s">
        <v>104</v>
      </c>
      <c r="J2244" t="s">
        <v>63</v>
      </c>
      <c r="M2244" t="s">
        <v>1994</v>
      </c>
      <c r="N2244" t="s">
        <v>2238</v>
      </c>
      <c r="O2244" t="s">
        <v>207</v>
      </c>
      <c r="P2244">
        <v>40.041721000000003</v>
      </c>
      <c r="Q2244">
        <v>-86.409248000000005</v>
      </c>
      <c r="R2244" t="s">
        <v>67</v>
      </c>
      <c r="S2244" t="s">
        <v>227</v>
      </c>
      <c r="T2244">
        <v>6</v>
      </c>
      <c r="V2244">
        <f>Tabla_database[[#This Row],[Unintentional Release (Barrels)]]+Tabla_database[[#This Row],[Intentional Release (Barrels)]]</f>
        <v>6</v>
      </c>
      <c r="W2244">
        <v>6</v>
      </c>
      <c r="X2244">
        <v>0</v>
      </c>
      <c r="Y2244" t="s">
        <v>59</v>
      </c>
      <c r="Z2244" t="s">
        <v>59</v>
      </c>
      <c r="AA2244" t="s">
        <v>99</v>
      </c>
      <c r="AB2244" t="s">
        <v>7519</v>
      </c>
      <c r="AC2244" t="s">
        <v>7520</v>
      </c>
      <c r="AD2244">
        <v>0</v>
      </c>
      <c r="AQ2244">
        <v>15700</v>
      </c>
      <c r="AR2244">
        <v>250</v>
      </c>
      <c r="AS2244">
        <v>0</v>
      </c>
      <c r="AT2244">
        <v>7000</v>
      </c>
      <c r="AU2244">
        <v>0</v>
      </c>
      <c r="AV2244">
        <v>0</v>
      </c>
      <c r="AW2244">
        <v>22950</v>
      </c>
    </row>
    <row r="2245" spans="1:49" x14ac:dyDescent="0.25">
      <c r="A2245">
        <v>20150355</v>
      </c>
      <c r="B2245">
        <v>21306</v>
      </c>
      <c r="C2245">
        <v>2015</v>
      </c>
      <c r="D2245" t="s">
        <v>7521</v>
      </c>
      <c r="E2245">
        <v>15156</v>
      </c>
      <c r="F2245" t="s">
        <v>372</v>
      </c>
      <c r="G2245" t="s">
        <v>5790</v>
      </c>
      <c r="H2245" t="s">
        <v>51</v>
      </c>
      <c r="I2245" t="s">
        <v>689</v>
      </c>
      <c r="J2245" t="s">
        <v>105</v>
      </c>
      <c r="K2245" t="s">
        <v>106</v>
      </c>
      <c r="N2245" t="s">
        <v>2617</v>
      </c>
      <c r="O2245" t="s">
        <v>376</v>
      </c>
      <c r="P2245">
        <v>40.010475</v>
      </c>
      <c r="Q2245">
        <v>-92.567083999999994</v>
      </c>
      <c r="R2245" t="s">
        <v>196</v>
      </c>
      <c r="S2245" t="s">
        <v>197</v>
      </c>
      <c r="T2245">
        <v>5</v>
      </c>
      <c r="V2245">
        <f>Tabla_database[[#This Row],[Unintentional Release (Barrels)]]+Tabla_database[[#This Row],[Intentional Release (Barrels)]]</f>
        <v>5</v>
      </c>
      <c r="W2245">
        <v>5</v>
      </c>
      <c r="X2245">
        <v>0</v>
      </c>
      <c r="Y2245" t="s">
        <v>59</v>
      </c>
      <c r="Z2245" t="s">
        <v>59</v>
      </c>
      <c r="AA2245" t="s">
        <v>99</v>
      </c>
      <c r="AB2245" t="s">
        <v>7521</v>
      </c>
      <c r="AC2245" t="s">
        <v>7522</v>
      </c>
      <c r="AD2245">
        <v>0</v>
      </c>
      <c r="AQ2245">
        <v>1500</v>
      </c>
      <c r="AR2245">
        <v>378</v>
      </c>
      <c r="AS2245">
        <v>0</v>
      </c>
      <c r="AT2245">
        <v>2500</v>
      </c>
      <c r="AU2245">
        <v>97190</v>
      </c>
      <c r="AV2245">
        <v>2202</v>
      </c>
      <c r="AW2245">
        <v>103770</v>
      </c>
    </row>
    <row r="2246" spans="1:49" x14ac:dyDescent="0.25">
      <c r="A2246">
        <v>20150356</v>
      </c>
      <c r="B2246">
        <v>21124</v>
      </c>
      <c r="C2246">
        <v>2015</v>
      </c>
      <c r="D2246" t="s">
        <v>7523</v>
      </c>
      <c r="E2246">
        <v>32147</v>
      </c>
      <c r="F2246" t="s">
        <v>586</v>
      </c>
      <c r="G2246" t="s">
        <v>7524</v>
      </c>
      <c r="H2246" t="s">
        <v>51</v>
      </c>
      <c r="I2246" t="s">
        <v>52</v>
      </c>
      <c r="J2246" t="s">
        <v>53</v>
      </c>
      <c r="K2246" t="s">
        <v>54</v>
      </c>
      <c r="M2246" t="s">
        <v>7525</v>
      </c>
      <c r="N2246" t="s">
        <v>432</v>
      </c>
      <c r="O2246" t="s">
        <v>91</v>
      </c>
      <c r="P2246">
        <v>23.336784000000002</v>
      </c>
      <c r="Q2246">
        <v>-94.958219999999997</v>
      </c>
      <c r="R2246" t="s">
        <v>57</v>
      </c>
      <c r="S2246" t="s">
        <v>326</v>
      </c>
      <c r="T2246">
        <v>75</v>
      </c>
      <c r="U2246">
        <v>1338</v>
      </c>
      <c r="V2246">
        <f>Tabla_database[[#This Row],[Unintentional Release (Barrels)]]+Tabla_database[[#This Row],[Intentional Release (Barrels)]]</f>
        <v>1413</v>
      </c>
      <c r="W2246">
        <v>0</v>
      </c>
      <c r="X2246">
        <v>75</v>
      </c>
      <c r="Y2246" t="s">
        <v>59</v>
      </c>
      <c r="Z2246" t="s">
        <v>59</v>
      </c>
      <c r="AA2246" t="s">
        <v>99</v>
      </c>
      <c r="AB2246" t="s">
        <v>7526</v>
      </c>
      <c r="AC2246" t="s">
        <v>7527</v>
      </c>
      <c r="AD2246">
        <v>0</v>
      </c>
      <c r="AQ2246">
        <v>100</v>
      </c>
      <c r="AR2246">
        <v>1200</v>
      </c>
      <c r="AS2246">
        <v>0</v>
      </c>
      <c r="AT2246">
        <v>70925</v>
      </c>
      <c r="AU2246">
        <v>0</v>
      </c>
      <c r="AV2246">
        <v>0</v>
      </c>
      <c r="AW2246">
        <v>72225</v>
      </c>
    </row>
    <row r="2247" spans="1:49" x14ac:dyDescent="0.25">
      <c r="A2247">
        <v>20150358</v>
      </c>
      <c r="B2247">
        <v>20810</v>
      </c>
      <c r="C2247">
        <v>2015</v>
      </c>
      <c r="D2247" t="s">
        <v>7528</v>
      </c>
      <c r="E2247">
        <v>26041</v>
      </c>
      <c r="F2247" t="s">
        <v>103</v>
      </c>
      <c r="G2247" t="s">
        <v>121</v>
      </c>
      <c r="H2247" t="s">
        <v>51</v>
      </c>
      <c r="I2247" t="s">
        <v>80</v>
      </c>
      <c r="J2247" t="s">
        <v>105</v>
      </c>
      <c r="K2247" t="s">
        <v>116</v>
      </c>
      <c r="M2247" t="s">
        <v>121</v>
      </c>
      <c r="N2247" t="s">
        <v>108</v>
      </c>
      <c r="O2247" t="s">
        <v>91</v>
      </c>
      <c r="P2247">
        <v>29.725359999999998</v>
      </c>
      <c r="Q2247">
        <v>-95.203339999999997</v>
      </c>
      <c r="R2247" t="s">
        <v>196</v>
      </c>
      <c r="S2247" t="s">
        <v>838</v>
      </c>
      <c r="T2247">
        <v>200</v>
      </c>
      <c r="V2247">
        <f>Tabla_database[[#This Row],[Unintentional Release (Barrels)]]+Tabla_database[[#This Row],[Intentional Release (Barrels)]]</f>
        <v>200</v>
      </c>
      <c r="W2247">
        <v>180</v>
      </c>
      <c r="X2247">
        <v>20</v>
      </c>
      <c r="Y2247" t="s">
        <v>59</v>
      </c>
      <c r="Z2247" t="s">
        <v>59</v>
      </c>
      <c r="AA2247" t="s">
        <v>99</v>
      </c>
      <c r="AB2247" t="s">
        <v>7528</v>
      </c>
      <c r="AC2247" t="s">
        <v>7529</v>
      </c>
      <c r="AD2247">
        <v>0</v>
      </c>
      <c r="AQ2247">
        <v>100000</v>
      </c>
      <c r="AR2247">
        <v>22000</v>
      </c>
      <c r="AS2247">
        <v>0</v>
      </c>
      <c r="AT2247">
        <v>173000</v>
      </c>
      <c r="AU2247">
        <v>170000</v>
      </c>
      <c r="AV2247">
        <v>80000</v>
      </c>
      <c r="AW2247">
        <v>545000</v>
      </c>
    </row>
    <row r="2248" spans="1:49" x14ac:dyDescent="0.25">
      <c r="A2248">
        <v>20150361</v>
      </c>
      <c r="B2248">
        <v>21565</v>
      </c>
      <c r="C2248">
        <v>2015</v>
      </c>
      <c r="D2248" t="s">
        <v>7530</v>
      </c>
      <c r="E2248">
        <v>39085</v>
      </c>
      <c r="F2248" t="s">
        <v>7531</v>
      </c>
      <c r="G2248" t="s">
        <v>7532</v>
      </c>
      <c r="H2248" t="s">
        <v>51</v>
      </c>
      <c r="I2248" t="s">
        <v>104</v>
      </c>
      <c r="J2248" t="s">
        <v>63</v>
      </c>
      <c r="N2248" t="s">
        <v>3331</v>
      </c>
      <c r="O2248" t="s">
        <v>56</v>
      </c>
      <c r="P2248">
        <v>37.80348</v>
      </c>
      <c r="Q2248">
        <v>-96.5137</v>
      </c>
      <c r="R2248" t="s">
        <v>57</v>
      </c>
      <c r="S2248" t="s">
        <v>183</v>
      </c>
      <c r="T2248">
        <v>100</v>
      </c>
      <c r="V2248">
        <f>Tabla_database[[#This Row],[Unintentional Release (Barrels)]]+Tabla_database[[#This Row],[Intentional Release (Barrels)]]</f>
        <v>100</v>
      </c>
      <c r="W2248">
        <v>97</v>
      </c>
      <c r="X2248">
        <v>3</v>
      </c>
      <c r="Y2248" t="s">
        <v>59</v>
      </c>
      <c r="Z2248" t="s">
        <v>59</v>
      </c>
      <c r="AA2248" t="s">
        <v>59</v>
      </c>
      <c r="AD2248">
        <v>0</v>
      </c>
      <c r="AQ2248">
        <v>500</v>
      </c>
      <c r="AR2248">
        <v>135</v>
      </c>
      <c r="AS2248">
        <v>0</v>
      </c>
      <c r="AT2248">
        <v>26399</v>
      </c>
      <c r="AU2248">
        <v>8000</v>
      </c>
      <c r="AV2248">
        <v>302</v>
      </c>
      <c r="AW2248">
        <v>35336</v>
      </c>
    </row>
    <row r="2249" spans="1:49" x14ac:dyDescent="0.25">
      <c r="A2249">
        <v>20150360</v>
      </c>
      <c r="B2249">
        <v>21396</v>
      </c>
      <c r="C2249">
        <v>2015</v>
      </c>
      <c r="D2249" t="s">
        <v>7533</v>
      </c>
      <c r="E2249">
        <v>22610</v>
      </c>
      <c r="F2249" t="s">
        <v>210</v>
      </c>
      <c r="G2249" t="s">
        <v>7534</v>
      </c>
      <c r="H2249" t="s">
        <v>51</v>
      </c>
      <c r="I2249" t="s">
        <v>52</v>
      </c>
      <c r="J2249" t="s">
        <v>105</v>
      </c>
      <c r="K2249" t="s">
        <v>116</v>
      </c>
      <c r="M2249" t="s">
        <v>7535</v>
      </c>
      <c r="N2249" t="s">
        <v>7536</v>
      </c>
      <c r="O2249" t="s">
        <v>162</v>
      </c>
      <c r="P2249">
        <v>41.69229</v>
      </c>
      <c r="Q2249">
        <v>-90.311059999999998</v>
      </c>
      <c r="R2249" t="s">
        <v>67</v>
      </c>
      <c r="S2249" t="s">
        <v>208</v>
      </c>
      <c r="T2249">
        <v>2.39</v>
      </c>
      <c r="V2249">
        <f>Tabla_database[[#This Row],[Unintentional Release (Barrels)]]+Tabla_database[[#This Row],[Intentional Release (Barrels)]]</f>
        <v>2.39</v>
      </c>
      <c r="W2249">
        <v>0.13</v>
      </c>
      <c r="X2249">
        <v>2.2599999999999998</v>
      </c>
      <c r="Y2249" t="s">
        <v>59</v>
      </c>
      <c r="Z2249" t="s">
        <v>59</v>
      </c>
      <c r="AA2249" t="s">
        <v>59</v>
      </c>
      <c r="AD2249">
        <v>0</v>
      </c>
      <c r="AQ2249">
        <v>1000</v>
      </c>
      <c r="AR2249">
        <v>200</v>
      </c>
      <c r="AS2249">
        <v>2500</v>
      </c>
      <c r="AT2249">
        <v>40000</v>
      </c>
      <c r="AU2249">
        <v>48923</v>
      </c>
      <c r="AV2249">
        <v>0</v>
      </c>
      <c r="AW2249">
        <v>92623</v>
      </c>
    </row>
    <row r="2250" spans="1:49" x14ac:dyDescent="0.25">
      <c r="A2250">
        <v>20150359</v>
      </c>
      <c r="B2250">
        <v>20813</v>
      </c>
      <c r="C2250">
        <v>2015</v>
      </c>
      <c r="D2250" t="s">
        <v>7537</v>
      </c>
      <c r="E2250">
        <v>300</v>
      </c>
      <c r="F2250" t="s">
        <v>87</v>
      </c>
      <c r="G2250" t="s">
        <v>7538</v>
      </c>
      <c r="H2250" t="s">
        <v>51</v>
      </c>
      <c r="I2250" t="s">
        <v>52</v>
      </c>
      <c r="J2250" t="s">
        <v>63</v>
      </c>
      <c r="M2250" t="s">
        <v>1030</v>
      </c>
      <c r="N2250" t="s">
        <v>1030</v>
      </c>
      <c r="O2250" t="s">
        <v>91</v>
      </c>
      <c r="P2250">
        <v>32.012599999999999</v>
      </c>
      <c r="Q2250">
        <v>-102.02798</v>
      </c>
      <c r="R2250" t="s">
        <v>67</v>
      </c>
      <c r="S2250" t="s">
        <v>227</v>
      </c>
      <c r="T2250">
        <v>2</v>
      </c>
      <c r="V2250">
        <f>Tabla_database[[#This Row],[Unintentional Release (Barrels)]]+Tabla_database[[#This Row],[Intentional Release (Barrels)]]</f>
        <v>2</v>
      </c>
      <c r="W2250">
        <v>2</v>
      </c>
      <c r="X2250">
        <v>0</v>
      </c>
      <c r="Y2250" t="s">
        <v>59</v>
      </c>
      <c r="Z2250" t="s">
        <v>59</v>
      </c>
      <c r="AA2250" t="s">
        <v>99</v>
      </c>
      <c r="AB2250" t="s">
        <v>7537</v>
      </c>
      <c r="AC2250" t="s">
        <v>7539</v>
      </c>
      <c r="AD2250">
        <v>0</v>
      </c>
      <c r="AQ2250">
        <v>6900</v>
      </c>
      <c r="AR2250">
        <v>100</v>
      </c>
      <c r="AS2250">
        <v>0</v>
      </c>
      <c r="AT2250">
        <v>1600</v>
      </c>
      <c r="AU2250">
        <v>0</v>
      </c>
      <c r="AV2250">
        <v>0</v>
      </c>
      <c r="AW2250">
        <v>8600</v>
      </c>
    </row>
    <row r="2251" spans="1:49" x14ac:dyDescent="0.25">
      <c r="A2251">
        <v>20150357</v>
      </c>
      <c r="B2251">
        <v>21411</v>
      </c>
      <c r="C2251">
        <v>2015</v>
      </c>
      <c r="D2251" t="s">
        <v>7540</v>
      </c>
      <c r="E2251">
        <v>32147</v>
      </c>
      <c r="F2251" t="s">
        <v>586</v>
      </c>
      <c r="G2251" t="s">
        <v>5456</v>
      </c>
      <c r="H2251" t="s">
        <v>51</v>
      </c>
      <c r="I2251" t="s">
        <v>52</v>
      </c>
      <c r="J2251" t="s">
        <v>63</v>
      </c>
      <c r="M2251" t="s">
        <v>4334</v>
      </c>
      <c r="N2251" t="s">
        <v>591</v>
      </c>
      <c r="O2251" t="s">
        <v>592</v>
      </c>
      <c r="P2251">
        <v>41.805791999999997</v>
      </c>
      <c r="Q2251">
        <v>-83.600043999999997</v>
      </c>
      <c r="R2251" t="s">
        <v>67</v>
      </c>
      <c r="S2251" t="s">
        <v>68</v>
      </c>
      <c r="T2251">
        <v>22</v>
      </c>
      <c r="V2251">
        <f>Tabla_database[[#This Row],[Unintentional Release (Barrels)]]+Tabla_database[[#This Row],[Intentional Release (Barrels)]]</f>
        <v>22</v>
      </c>
      <c r="W2251">
        <v>22</v>
      </c>
      <c r="X2251">
        <v>0</v>
      </c>
      <c r="Y2251" t="s">
        <v>59</v>
      </c>
      <c r="Z2251" t="s">
        <v>59</v>
      </c>
      <c r="AA2251" t="s">
        <v>99</v>
      </c>
      <c r="AB2251" t="s">
        <v>7541</v>
      </c>
      <c r="AC2251" t="s">
        <v>7542</v>
      </c>
      <c r="AD2251">
        <v>0</v>
      </c>
      <c r="AQ2251">
        <v>5600</v>
      </c>
      <c r="AR2251">
        <v>700</v>
      </c>
      <c r="AS2251">
        <v>0</v>
      </c>
      <c r="AT2251">
        <v>268400</v>
      </c>
      <c r="AU2251">
        <v>0</v>
      </c>
      <c r="AV2251">
        <v>0</v>
      </c>
      <c r="AW2251">
        <v>274700</v>
      </c>
    </row>
    <row r="2252" spans="1:49" x14ac:dyDescent="0.25">
      <c r="A2252">
        <v>20150344</v>
      </c>
      <c r="B2252">
        <v>20881</v>
      </c>
      <c r="C2252">
        <v>2015</v>
      </c>
      <c r="D2252" t="s">
        <v>7543</v>
      </c>
      <c r="E2252">
        <v>30782</v>
      </c>
      <c r="F2252" t="s">
        <v>2939</v>
      </c>
      <c r="G2252" t="s">
        <v>7544</v>
      </c>
      <c r="H2252" t="s">
        <v>51</v>
      </c>
      <c r="I2252" t="s">
        <v>52</v>
      </c>
      <c r="J2252" t="s">
        <v>63</v>
      </c>
      <c r="M2252" t="s">
        <v>7490</v>
      </c>
      <c r="N2252" t="s">
        <v>1881</v>
      </c>
      <c r="O2252" t="s">
        <v>91</v>
      </c>
      <c r="P2252">
        <v>28.059861999999999</v>
      </c>
      <c r="Q2252">
        <v>-97.687871999999999</v>
      </c>
      <c r="R2252" t="s">
        <v>122</v>
      </c>
      <c r="S2252" t="s">
        <v>123</v>
      </c>
      <c r="T2252">
        <v>150</v>
      </c>
      <c r="V2252">
        <f>Tabla_database[[#This Row],[Unintentional Release (Barrels)]]+Tabla_database[[#This Row],[Intentional Release (Barrels)]]</f>
        <v>150</v>
      </c>
      <c r="W2252">
        <v>35</v>
      </c>
      <c r="X2252">
        <v>115</v>
      </c>
      <c r="Y2252" t="s">
        <v>59</v>
      </c>
      <c r="Z2252" t="s">
        <v>59</v>
      </c>
      <c r="AA2252" t="s">
        <v>99</v>
      </c>
      <c r="AB2252" t="s">
        <v>7545</v>
      </c>
      <c r="AC2252" t="s">
        <v>7546</v>
      </c>
      <c r="AD2252">
        <v>0</v>
      </c>
      <c r="AQ2252">
        <v>5000</v>
      </c>
      <c r="AR2252">
        <v>4500</v>
      </c>
      <c r="AS2252">
        <v>0</v>
      </c>
      <c r="AT2252">
        <v>2000</v>
      </c>
      <c r="AU2252">
        <v>0</v>
      </c>
      <c r="AV2252">
        <v>0</v>
      </c>
      <c r="AW2252">
        <v>11500</v>
      </c>
    </row>
    <row r="2253" spans="1:49" x14ac:dyDescent="0.25">
      <c r="A2253">
        <v>20150363</v>
      </c>
      <c r="B2253">
        <v>21317</v>
      </c>
      <c r="C2253">
        <v>2015</v>
      </c>
      <c r="D2253" t="s">
        <v>7547</v>
      </c>
      <c r="E2253">
        <v>38933</v>
      </c>
      <c r="F2253" t="s">
        <v>4806</v>
      </c>
      <c r="G2253" t="s">
        <v>7548</v>
      </c>
      <c r="H2253" t="s">
        <v>51</v>
      </c>
      <c r="I2253" t="s">
        <v>52</v>
      </c>
      <c r="J2253" t="s">
        <v>105</v>
      </c>
      <c r="K2253" t="s">
        <v>212</v>
      </c>
      <c r="L2253" t="s">
        <v>5849</v>
      </c>
      <c r="M2253" t="s">
        <v>1387</v>
      </c>
      <c r="N2253" t="s">
        <v>1897</v>
      </c>
      <c r="O2253" t="s">
        <v>195</v>
      </c>
      <c r="P2253">
        <v>33.771037999999997</v>
      </c>
      <c r="Q2253">
        <v>-118.22501200000001</v>
      </c>
      <c r="R2253" t="s">
        <v>67</v>
      </c>
      <c r="S2253" t="s">
        <v>227</v>
      </c>
      <c r="T2253">
        <v>70</v>
      </c>
      <c r="V2253">
        <f>Tabla_database[[#This Row],[Unintentional Release (Barrels)]]+Tabla_database[[#This Row],[Intentional Release (Barrels)]]</f>
        <v>70</v>
      </c>
      <c r="W2253">
        <v>70</v>
      </c>
      <c r="X2253">
        <v>0</v>
      </c>
      <c r="Y2253" t="s">
        <v>59</v>
      </c>
      <c r="Z2253" t="s">
        <v>59</v>
      </c>
      <c r="AA2253" t="s">
        <v>59</v>
      </c>
      <c r="AD2253">
        <v>0</v>
      </c>
      <c r="AQ2253">
        <v>6000</v>
      </c>
      <c r="AR2253">
        <v>3500</v>
      </c>
      <c r="AS2253">
        <v>0</v>
      </c>
      <c r="AT2253">
        <v>6000</v>
      </c>
      <c r="AU2253">
        <v>0</v>
      </c>
      <c r="AV2253">
        <v>0</v>
      </c>
      <c r="AW2253">
        <v>15500</v>
      </c>
    </row>
    <row r="2254" spans="1:49" x14ac:dyDescent="0.25">
      <c r="A2254">
        <v>20150364</v>
      </c>
      <c r="B2254">
        <v>21783</v>
      </c>
      <c r="C2254">
        <v>2015</v>
      </c>
      <c r="D2254" t="s">
        <v>7549</v>
      </c>
      <c r="E2254">
        <v>31174</v>
      </c>
      <c r="F2254" t="s">
        <v>171</v>
      </c>
      <c r="G2254" t="s">
        <v>7550</v>
      </c>
      <c r="H2254" t="s">
        <v>51</v>
      </c>
      <c r="I2254" t="s">
        <v>80</v>
      </c>
      <c r="J2254" t="s">
        <v>63</v>
      </c>
      <c r="M2254" t="s">
        <v>7103</v>
      </c>
      <c r="N2254" t="s">
        <v>7104</v>
      </c>
      <c r="O2254" t="s">
        <v>195</v>
      </c>
      <c r="P2254">
        <v>37.725749999999998</v>
      </c>
      <c r="Q2254">
        <v>-121.55485</v>
      </c>
      <c r="R2254" t="s">
        <v>67</v>
      </c>
      <c r="S2254" t="s">
        <v>98</v>
      </c>
      <c r="T2254">
        <v>900</v>
      </c>
      <c r="U2254">
        <v>0</v>
      </c>
      <c r="V2254">
        <f>Tabla_database[[#This Row],[Unintentional Release (Barrels)]]+Tabla_database[[#This Row],[Intentional Release (Barrels)]]</f>
        <v>900</v>
      </c>
      <c r="W2254">
        <v>800</v>
      </c>
      <c r="X2254">
        <v>100</v>
      </c>
      <c r="Y2254" t="s">
        <v>59</v>
      </c>
      <c r="Z2254" t="s">
        <v>59</v>
      </c>
      <c r="AA2254" t="s">
        <v>99</v>
      </c>
      <c r="AB2254" t="s">
        <v>7551</v>
      </c>
      <c r="AC2254" t="s">
        <v>7552</v>
      </c>
      <c r="AD2254">
        <v>0</v>
      </c>
      <c r="AQ2254">
        <v>300000</v>
      </c>
      <c r="AR2254">
        <v>0</v>
      </c>
      <c r="AS2254">
        <v>0</v>
      </c>
      <c r="AT2254">
        <v>900000</v>
      </c>
      <c r="AU2254">
        <v>0</v>
      </c>
      <c r="AV2254">
        <v>0</v>
      </c>
      <c r="AW2254">
        <v>1200000</v>
      </c>
    </row>
    <row r="2255" spans="1:49" x14ac:dyDescent="0.25">
      <c r="A2255">
        <v>20150390</v>
      </c>
      <c r="B2255">
        <v>20875</v>
      </c>
      <c r="C2255">
        <v>2015</v>
      </c>
      <c r="D2255" t="s">
        <v>7553</v>
      </c>
      <c r="E2255">
        <v>26041</v>
      </c>
      <c r="F2255" t="s">
        <v>103</v>
      </c>
      <c r="G2255" t="s">
        <v>1563</v>
      </c>
      <c r="H2255" t="s">
        <v>51</v>
      </c>
      <c r="I2255" t="s">
        <v>52</v>
      </c>
      <c r="J2255" t="s">
        <v>105</v>
      </c>
      <c r="K2255" t="s">
        <v>106</v>
      </c>
      <c r="M2255" t="s">
        <v>121</v>
      </c>
      <c r="N2255" t="s">
        <v>108</v>
      </c>
      <c r="O2255" t="s">
        <v>91</v>
      </c>
      <c r="P2255">
        <v>29.725359999999998</v>
      </c>
      <c r="Q2255">
        <v>-95.203339999999997</v>
      </c>
      <c r="R2255" t="s">
        <v>143</v>
      </c>
      <c r="S2255" t="s">
        <v>321</v>
      </c>
      <c r="T2255">
        <v>0.01</v>
      </c>
      <c r="V2255">
        <f>Tabla_database[[#This Row],[Unintentional Release (Barrels)]]+Tabla_database[[#This Row],[Intentional Release (Barrels)]]</f>
        <v>0.01</v>
      </c>
      <c r="W2255">
        <v>0.01</v>
      </c>
      <c r="X2255">
        <v>0</v>
      </c>
      <c r="Y2255" t="s">
        <v>59</v>
      </c>
      <c r="Z2255" t="s">
        <v>59</v>
      </c>
      <c r="AA2255" t="s">
        <v>59</v>
      </c>
      <c r="AD2255">
        <v>0</v>
      </c>
      <c r="AQ2255">
        <v>125000</v>
      </c>
      <c r="AR2255">
        <v>0</v>
      </c>
      <c r="AS2255">
        <v>0</v>
      </c>
      <c r="AT2255">
        <v>5000</v>
      </c>
      <c r="AU2255">
        <v>0</v>
      </c>
      <c r="AV2255">
        <v>0</v>
      </c>
      <c r="AW2255">
        <v>130000</v>
      </c>
    </row>
    <row r="2256" spans="1:49" x14ac:dyDescent="0.25">
      <c r="A2256">
        <v>20150362</v>
      </c>
      <c r="B2256">
        <v>20818</v>
      </c>
      <c r="C2256">
        <v>2015</v>
      </c>
      <c r="D2256" t="s">
        <v>7554</v>
      </c>
      <c r="E2256">
        <v>2552</v>
      </c>
      <c r="F2256" t="s">
        <v>340</v>
      </c>
      <c r="G2256" t="s">
        <v>7555</v>
      </c>
      <c r="H2256" t="s">
        <v>51</v>
      </c>
      <c r="I2256" t="s">
        <v>80</v>
      </c>
      <c r="J2256" t="s">
        <v>105</v>
      </c>
      <c r="K2256" t="s">
        <v>106</v>
      </c>
      <c r="M2256" t="s">
        <v>7556</v>
      </c>
      <c r="N2256" t="s">
        <v>7557</v>
      </c>
      <c r="O2256" t="s">
        <v>759</v>
      </c>
      <c r="P2256">
        <v>35.016737569999997</v>
      </c>
      <c r="Q2256">
        <v>-81.683858959999995</v>
      </c>
      <c r="R2256" t="s">
        <v>67</v>
      </c>
      <c r="S2256" t="s">
        <v>117</v>
      </c>
      <c r="T2256">
        <v>0.21</v>
      </c>
      <c r="V2256">
        <f>Tabla_database[[#This Row],[Unintentional Release (Barrels)]]+Tabla_database[[#This Row],[Intentional Release (Barrels)]]</f>
        <v>0.21</v>
      </c>
      <c r="W2256">
        <v>0.12</v>
      </c>
      <c r="X2256">
        <v>0.09</v>
      </c>
      <c r="Y2256" t="s">
        <v>59</v>
      </c>
      <c r="Z2256" t="s">
        <v>59</v>
      </c>
      <c r="AA2256" t="s">
        <v>99</v>
      </c>
      <c r="AB2256" t="s">
        <v>7558</v>
      </c>
      <c r="AC2256" t="s">
        <v>7559</v>
      </c>
      <c r="AD2256">
        <v>0</v>
      </c>
      <c r="AQ2256">
        <v>1000</v>
      </c>
      <c r="AR2256">
        <v>30</v>
      </c>
      <c r="AS2256">
        <v>0</v>
      </c>
      <c r="AT2256">
        <v>5000</v>
      </c>
      <c r="AU2256">
        <v>0</v>
      </c>
      <c r="AV2256">
        <v>0</v>
      </c>
      <c r="AW2256">
        <v>6030</v>
      </c>
    </row>
    <row r="2257" spans="1:49" x14ac:dyDescent="0.25">
      <c r="A2257">
        <v>20150365</v>
      </c>
      <c r="B2257">
        <v>20823</v>
      </c>
      <c r="C2257">
        <v>2015</v>
      </c>
      <c r="D2257" t="s">
        <v>7560</v>
      </c>
      <c r="E2257">
        <v>31580</v>
      </c>
      <c r="F2257" t="s">
        <v>714</v>
      </c>
      <c r="G2257" t="s">
        <v>1068</v>
      </c>
      <c r="H2257" t="s">
        <v>51</v>
      </c>
      <c r="I2257" t="s">
        <v>80</v>
      </c>
      <c r="J2257" t="s">
        <v>105</v>
      </c>
      <c r="K2257" t="s">
        <v>116</v>
      </c>
      <c r="M2257" t="s">
        <v>107</v>
      </c>
      <c r="N2257" t="s">
        <v>108</v>
      </c>
      <c r="O2257" t="s">
        <v>91</v>
      </c>
      <c r="P2257">
        <v>29.748629999999999</v>
      </c>
      <c r="Q2257">
        <v>-95.202510000000004</v>
      </c>
      <c r="R2257" t="s">
        <v>143</v>
      </c>
      <c r="S2257" t="s">
        <v>144</v>
      </c>
      <c r="T2257">
        <v>13.21</v>
      </c>
      <c r="V2257">
        <f>Tabla_database[[#This Row],[Unintentional Release (Barrels)]]+Tabla_database[[#This Row],[Intentional Release (Barrels)]]</f>
        <v>13.21</v>
      </c>
      <c r="W2257">
        <v>13.21</v>
      </c>
      <c r="X2257">
        <v>0</v>
      </c>
      <c r="Y2257" t="s">
        <v>59</v>
      </c>
      <c r="Z2257" t="s">
        <v>59</v>
      </c>
      <c r="AA2257" t="s">
        <v>59</v>
      </c>
      <c r="AD2257">
        <v>0</v>
      </c>
      <c r="AQ2257">
        <v>3000</v>
      </c>
      <c r="AR2257">
        <v>500</v>
      </c>
      <c r="AS2257">
        <v>0</v>
      </c>
      <c r="AT2257">
        <v>9500</v>
      </c>
      <c r="AU2257">
        <v>0</v>
      </c>
      <c r="AV2257">
        <v>40000</v>
      </c>
      <c r="AW2257">
        <v>53000</v>
      </c>
    </row>
    <row r="2258" spans="1:49" x14ac:dyDescent="0.25">
      <c r="A2258">
        <v>20150388</v>
      </c>
      <c r="B2258">
        <v>21256</v>
      </c>
      <c r="C2258">
        <v>2015</v>
      </c>
      <c r="D2258" t="s">
        <v>7561</v>
      </c>
      <c r="E2258">
        <v>32103</v>
      </c>
      <c r="F2258" t="s">
        <v>2138</v>
      </c>
      <c r="G2258" t="s">
        <v>7562</v>
      </c>
      <c r="H2258" t="s">
        <v>51</v>
      </c>
      <c r="I2258" t="s">
        <v>80</v>
      </c>
      <c r="J2258" t="s">
        <v>63</v>
      </c>
      <c r="M2258" t="s">
        <v>7563</v>
      </c>
      <c r="N2258" t="s">
        <v>4997</v>
      </c>
      <c r="O2258" t="s">
        <v>195</v>
      </c>
      <c r="P2258">
        <v>34.238914000000001</v>
      </c>
      <c r="Q2258">
        <v>-118.96541999999999</v>
      </c>
      <c r="R2258" t="s">
        <v>143</v>
      </c>
      <c r="S2258" t="s">
        <v>321</v>
      </c>
      <c r="T2258">
        <v>24</v>
      </c>
      <c r="V2258">
        <f>Tabla_database[[#This Row],[Unintentional Release (Barrels)]]+Tabla_database[[#This Row],[Intentional Release (Barrels)]]</f>
        <v>24</v>
      </c>
      <c r="W2258">
        <v>23.4</v>
      </c>
      <c r="X2258">
        <v>0.6</v>
      </c>
      <c r="Y2258" t="s">
        <v>59</v>
      </c>
      <c r="Z2258" t="s">
        <v>59</v>
      </c>
      <c r="AA2258" t="s">
        <v>99</v>
      </c>
      <c r="AB2258" t="s">
        <v>7564</v>
      </c>
      <c r="AC2258" t="s">
        <v>7565</v>
      </c>
      <c r="AD2258">
        <v>0</v>
      </c>
      <c r="AQ2258">
        <v>20000</v>
      </c>
      <c r="AR2258">
        <v>675</v>
      </c>
      <c r="AS2258">
        <v>2000</v>
      </c>
      <c r="AT2258">
        <v>15000</v>
      </c>
      <c r="AU2258">
        <v>4000</v>
      </c>
      <c r="AV2258">
        <v>0</v>
      </c>
      <c r="AW2258">
        <v>41675</v>
      </c>
    </row>
    <row r="2259" spans="1:49" x14ac:dyDescent="0.25">
      <c r="A2259">
        <v>20150366</v>
      </c>
      <c r="B2259">
        <v>21190</v>
      </c>
      <c r="C2259">
        <v>2015</v>
      </c>
      <c r="D2259" t="s">
        <v>7566</v>
      </c>
      <c r="E2259">
        <v>30829</v>
      </c>
      <c r="F2259" t="s">
        <v>1245</v>
      </c>
      <c r="G2259" t="s">
        <v>7567</v>
      </c>
      <c r="H2259" t="s">
        <v>51</v>
      </c>
      <c r="I2259" t="s">
        <v>52</v>
      </c>
      <c r="J2259" t="s">
        <v>63</v>
      </c>
      <c r="M2259" t="s">
        <v>1693</v>
      </c>
      <c r="N2259" t="s">
        <v>1693</v>
      </c>
      <c r="O2259" t="s">
        <v>91</v>
      </c>
      <c r="P2259">
        <v>32.476959999999998</v>
      </c>
      <c r="Q2259">
        <v>-102.633799</v>
      </c>
      <c r="R2259" t="s">
        <v>122</v>
      </c>
      <c r="S2259" t="s">
        <v>2410</v>
      </c>
      <c r="T2259">
        <v>0.1</v>
      </c>
      <c r="V2259">
        <f>Tabla_database[[#This Row],[Unintentional Release (Barrels)]]+Tabla_database[[#This Row],[Intentional Release (Barrels)]]</f>
        <v>0.1</v>
      </c>
      <c r="W2259">
        <v>0.1</v>
      </c>
      <c r="X2259">
        <v>0</v>
      </c>
      <c r="Y2259" t="s">
        <v>99</v>
      </c>
      <c r="Z2259" t="s">
        <v>59</v>
      </c>
      <c r="AA2259" t="s">
        <v>99</v>
      </c>
      <c r="AB2259" t="s">
        <v>7568</v>
      </c>
      <c r="AC2259" t="s">
        <v>7569</v>
      </c>
      <c r="AD2259">
        <v>0</v>
      </c>
      <c r="AQ2259">
        <v>60497</v>
      </c>
      <c r="AR2259">
        <v>0</v>
      </c>
      <c r="AS2259">
        <v>0</v>
      </c>
      <c r="AT2259">
        <v>250</v>
      </c>
      <c r="AU2259">
        <v>0</v>
      </c>
      <c r="AV2259">
        <v>0</v>
      </c>
      <c r="AW2259">
        <v>60747</v>
      </c>
    </row>
    <row r="2260" spans="1:49" x14ac:dyDescent="0.25">
      <c r="A2260">
        <v>20150367</v>
      </c>
      <c r="B2260">
        <v>21100</v>
      </c>
      <c r="C2260">
        <v>2015</v>
      </c>
      <c r="D2260" t="s">
        <v>7570</v>
      </c>
      <c r="E2260">
        <v>2552</v>
      </c>
      <c r="F2260" t="s">
        <v>340</v>
      </c>
      <c r="G2260" t="s">
        <v>7571</v>
      </c>
      <c r="H2260" t="s">
        <v>51</v>
      </c>
      <c r="I2260" t="s">
        <v>80</v>
      </c>
      <c r="J2260" t="s">
        <v>105</v>
      </c>
      <c r="K2260" t="s">
        <v>106</v>
      </c>
      <c r="M2260" t="s">
        <v>7572</v>
      </c>
      <c r="N2260" t="s">
        <v>3426</v>
      </c>
      <c r="O2260" t="s">
        <v>492</v>
      </c>
      <c r="P2260">
        <v>38.826839999999997</v>
      </c>
      <c r="Q2260">
        <v>-77.435574000000003</v>
      </c>
      <c r="R2260" t="s">
        <v>122</v>
      </c>
      <c r="S2260" t="s">
        <v>2410</v>
      </c>
      <c r="T2260">
        <v>95.24</v>
      </c>
      <c r="V2260">
        <f>Tabla_database[[#This Row],[Unintentional Release (Barrels)]]+Tabla_database[[#This Row],[Intentional Release (Barrels)]]</f>
        <v>95.24</v>
      </c>
      <c r="W2260">
        <v>55.57</v>
      </c>
      <c r="X2260">
        <v>39.67</v>
      </c>
      <c r="Y2260" t="s">
        <v>59</v>
      </c>
      <c r="Z2260" t="s">
        <v>59</v>
      </c>
      <c r="AA2260" t="s">
        <v>99</v>
      </c>
      <c r="AB2260" t="s">
        <v>7573</v>
      </c>
      <c r="AC2260" t="s">
        <v>7574</v>
      </c>
      <c r="AD2260">
        <v>0</v>
      </c>
      <c r="AQ2260">
        <v>1633000</v>
      </c>
      <c r="AR2260">
        <v>4600</v>
      </c>
      <c r="AS2260">
        <v>0</v>
      </c>
      <c r="AT2260">
        <v>9500000</v>
      </c>
      <c r="AU2260">
        <v>2400000</v>
      </c>
      <c r="AV2260">
        <v>1105000</v>
      </c>
      <c r="AW2260">
        <v>14642600</v>
      </c>
    </row>
    <row r="2261" spans="1:49" x14ac:dyDescent="0.25">
      <c r="A2261">
        <v>20150370</v>
      </c>
      <c r="B2261">
        <v>21607</v>
      </c>
      <c r="C2261">
        <v>2015</v>
      </c>
      <c r="D2261" t="s">
        <v>7575</v>
      </c>
      <c r="E2261">
        <v>31189</v>
      </c>
      <c r="F2261" t="s">
        <v>423</v>
      </c>
      <c r="G2261" t="s">
        <v>7576</v>
      </c>
      <c r="H2261" t="s">
        <v>51</v>
      </c>
      <c r="I2261" t="s">
        <v>80</v>
      </c>
      <c r="J2261" t="s">
        <v>63</v>
      </c>
      <c r="M2261" t="s">
        <v>1620</v>
      </c>
      <c r="N2261" t="s">
        <v>1045</v>
      </c>
      <c r="O2261" t="s">
        <v>207</v>
      </c>
      <c r="P2261">
        <v>41.619585999999998</v>
      </c>
      <c r="Q2261">
        <v>-87.490021999999996</v>
      </c>
      <c r="R2261" t="s">
        <v>67</v>
      </c>
      <c r="S2261" t="s">
        <v>404</v>
      </c>
      <c r="T2261">
        <v>5.74</v>
      </c>
      <c r="V2261">
        <f>Tabla_database[[#This Row],[Unintentional Release (Barrels)]]+Tabla_database[[#This Row],[Intentional Release (Barrels)]]</f>
        <v>5.74</v>
      </c>
      <c r="W2261">
        <v>5.74</v>
      </c>
      <c r="X2261">
        <v>0</v>
      </c>
      <c r="Y2261" t="s">
        <v>59</v>
      </c>
      <c r="Z2261" t="s">
        <v>59</v>
      </c>
      <c r="AA2261" t="s">
        <v>99</v>
      </c>
      <c r="AB2261" t="s">
        <v>7577</v>
      </c>
      <c r="AC2261" t="s">
        <v>7578</v>
      </c>
      <c r="AD2261">
        <v>0</v>
      </c>
      <c r="AQ2261">
        <v>550000</v>
      </c>
      <c r="AR2261">
        <v>270</v>
      </c>
      <c r="AS2261">
        <v>0</v>
      </c>
      <c r="AT2261">
        <v>60000</v>
      </c>
      <c r="AU2261">
        <v>156000</v>
      </c>
      <c r="AV2261">
        <v>0</v>
      </c>
      <c r="AW2261">
        <v>766270</v>
      </c>
    </row>
    <row r="2262" spans="1:49" x14ac:dyDescent="0.25">
      <c r="A2262">
        <v>20150368</v>
      </c>
      <c r="B2262">
        <v>20832</v>
      </c>
      <c r="C2262">
        <v>2015</v>
      </c>
      <c r="D2262" t="s">
        <v>7579</v>
      </c>
      <c r="E2262">
        <v>18718</v>
      </c>
      <c r="F2262" t="s">
        <v>306</v>
      </c>
      <c r="G2262" t="s">
        <v>7580</v>
      </c>
      <c r="H2262" t="s">
        <v>51</v>
      </c>
      <c r="I2262" t="s">
        <v>52</v>
      </c>
      <c r="J2262" t="s">
        <v>63</v>
      </c>
      <c r="M2262" t="s">
        <v>1006</v>
      </c>
      <c r="N2262" t="s">
        <v>1007</v>
      </c>
      <c r="O2262" t="s">
        <v>91</v>
      </c>
      <c r="P2262">
        <v>32.498040000000003</v>
      </c>
      <c r="Q2262">
        <v>-98.636539999999997</v>
      </c>
      <c r="R2262" t="s">
        <v>67</v>
      </c>
      <c r="S2262" t="s">
        <v>227</v>
      </c>
      <c r="T2262">
        <v>2</v>
      </c>
      <c r="V2262">
        <f>Tabla_database[[#This Row],[Unintentional Release (Barrels)]]+Tabla_database[[#This Row],[Intentional Release (Barrels)]]</f>
        <v>2</v>
      </c>
      <c r="W2262">
        <v>0</v>
      </c>
      <c r="X2262">
        <v>2</v>
      </c>
      <c r="Y2262" t="s">
        <v>59</v>
      </c>
      <c r="Z2262" t="s">
        <v>59</v>
      </c>
      <c r="AA2262" t="s">
        <v>59</v>
      </c>
      <c r="AD2262">
        <v>0</v>
      </c>
      <c r="AQ2262">
        <v>1000</v>
      </c>
      <c r="AR2262">
        <v>85</v>
      </c>
      <c r="AS2262">
        <v>0</v>
      </c>
      <c r="AT2262">
        <v>2000</v>
      </c>
      <c r="AU2262">
        <v>500</v>
      </c>
      <c r="AV2262">
        <v>0</v>
      </c>
      <c r="AW2262">
        <v>3585</v>
      </c>
    </row>
    <row r="2263" spans="1:49" x14ac:dyDescent="0.25">
      <c r="A2263">
        <v>20150373</v>
      </c>
      <c r="B2263">
        <v>21667</v>
      </c>
      <c r="C2263">
        <v>2015</v>
      </c>
      <c r="D2263" t="s">
        <v>7581</v>
      </c>
      <c r="E2263">
        <v>1845</v>
      </c>
      <c r="F2263" t="s">
        <v>287</v>
      </c>
      <c r="G2263" t="s">
        <v>7509</v>
      </c>
      <c r="H2263" t="s">
        <v>51</v>
      </c>
      <c r="I2263" t="s">
        <v>80</v>
      </c>
      <c r="J2263" t="s">
        <v>105</v>
      </c>
      <c r="K2263" t="s">
        <v>410</v>
      </c>
      <c r="M2263" t="s">
        <v>7510</v>
      </c>
      <c r="N2263" t="s">
        <v>7511</v>
      </c>
      <c r="O2263" t="s">
        <v>7512</v>
      </c>
      <c r="P2263">
        <v>42.115822000000001</v>
      </c>
      <c r="Q2263">
        <v>-72.580743999999996</v>
      </c>
      <c r="R2263" t="s">
        <v>143</v>
      </c>
      <c r="S2263" t="s">
        <v>321</v>
      </c>
      <c r="T2263">
        <v>2.9</v>
      </c>
      <c r="V2263">
        <f>Tabla_database[[#This Row],[Unintentional Release (Barrels)]]+Tabla_database[[#This Row],[Intentional Release (Barrels)]]</f>
        <v>2.9</v>
      </c>
      <c r="W2263">
        <v>2.9</v>
      </c>
      <c r="X2263">
        <v>0</v>
      </c>
      <c r="Y2263" t="s">
        <v>59</v>
      </c>
      <c r="Z2263" t="s">
        <v>59</v>
      </c>
      <c r="AA2263" t="s">
        <v>59</v>
      </c>
      <c r="AD2263">
        <v>0</v>
      </c>
      <c r="AQ2263">
        <v>150000</v>
      </c>
      <c r="AR2263">
        <v>12000</v>
      </c>
      <c r="AS2263">
        <v>6000</v>
      </c>
      <c r="AT2263">
        <v>120000</v>
      </c>
      <c r="AU2263">
        <v>140443</v>
      </c>
      <c r="AV2263">
        <v>0</v>
      </c>
      <c r="AW2263">
        <v>428443</v>
      </c>
    </row>
    <row r="2264" spans="1:49" x14ac:dyDescent="0.25">
      <c r="A2264">
        <v>20150374</v>
      </c>
      <c r="B2264">
        <v>20842</v>
      </c>
      <c r="C2264">
        <v>2015</v>
      </c>
      <c r="D2264" t="s">
        <v>7582</v>
      </c>
      <c r="E2264">
        <v>30829</v>
      </c>
      <c r="F2264" t="s">
        <v>1245</v>
      </c>
      <c r="G2264" t="s">
        <v>7583</v>
      </c>
      <c r="H2264" t="s">
        <v>51</v>
      </c>
      <c r="I2264" t="s">
        <v>104</v>
      </c>
      <c r="J2264" t="s">
        <v>63</v>
      </c>
      <c r="N2264" t="s">
        <v>1124</v>
      </c>
      <c r="O2264" t="s">
        <v>91</v>
      </c>
      <c r="P2264">
        <v>34.059899999999999</v>
      </c>
      <c r="Q2264">
        <v>-98.568937000000005</v>
      </c>
      <c r="R2264" t="s">
        <v>122</v>
      </c>
      <c r="S2264" t="s">
        <v>123</v>
      </c>
      <c r="T2264">
        <v>5</v>
      </c>
      <c r="V2264">
        <f>Tabla_database[[#This Row],[Unintentional Release (Barrels)]]+Tabla_database[[#This Row],[Intentional Release (Barrels)]]</f>
        <v>5</v>
      </c>
      <c r="W2264">
        <v>5</v>
      </c>
      <c r="X2264">
        <v>0</v>
      </c>
      <c r="Y2264" t="s">
        <v>59</v>
      </c>
      <c r="Z2264" t="s">
        <v>59</v>
      </c>
      <c r="AA2264" t="s">
        <v>59</v>
      </c>
      <c r="AD2264">
        <v>0</v>
      </c>
      <c r="AQ2264">
        <v>0</v>
      </c>
      <c r="AR2264">
        <v>250</v>
      </c>
      <c r="AS2264">
        <v>0</v>
      </c>
      <c r="AT2264">
        <v>5000</v>
      </c>
      <c r="AU2264">
        <v>5000</v>
      </c>
      <c r="AV2264">
        <v>0</v>
      </c>
      <c r="AW2264">
        <v>10250</v>
      </c>
    </row>
    <row r="2265" spans="1:49" x14ac:dyDescent="0.25">
      <c r="A2265">
        <v>20150375</v>
      </c>
      <c r="B2265">
        <v>21167</v>
      </c>
      <c r="C2265">
        <v>2015</v>
      </c>
      <c r="D2265" t="s">
        <v>7584</v>
      </c>
      <c r="E2265">
        <v>300</v>
      </c>
      <c r="F2265" t="s">
        <v>87</v>
      </c>
      <c r="G2265" t="s">
        <v>7585</v>
      </c>
      <c r="H2265" t="s">
        <v>51</v>
      </c>
      <c r="I2265" t="s">
        <v>80</v>
      </c>
      <c r="J2265" t="s">
        <v>63</v>
      </c>
      <c r="M2265" t="s">
        <v>661</v>
      </c>
      <c r="N2265" t="s">
        <v>661</v>
      </c>
      <c r="O2265" t="s">
        <v>91</v>
      </c>
      <c r="P2265">
        <v>31.425650000000001</v>
      </c>
      <c r="Q2265">
        <v>-102.32753</v>
      </c>
      <c r="R2265" t="s">
        <v>143</v>
      </c>
      <c r="S2265" t="s">
        <v>144</v>
      </c>
      <c r="T2265">
        <v>3</v>
      </c>
      <c r="V2265">
        <f>Tabla_database[[#This Row],[Unintentional Release (Barrels)]]+Tabla_database[[#This Row],[Intentional Release (Barrels)]]</f>
        <v>3</v>
      </c>
      <c r="W2265">
        <v>3</v>
      </c>
      <c r="X2265">
        <v>0</v>
      </c>
      <c r="Y2265" t="s">
        <v>59</v>
      </c>
      <c r="Z2265" t="s">
        <v>59</v>
      </c>
      <c r="AA2265" t="s">
        <v>99</v>
      </c>
      <c r="AB2265" t="s">
        <v>7586</v>
      </c>
      <c r="AC2265" t="s">
        <v>7587</v>
      </c>
      <c r="AD2265">
        <v>0</v>
      </c>
      <c r="AQ2265">
        <v>28000</v>
      </c>
      <c r="AR2265">
        <v>150</v>
      </c>
      <c r="AS2265">
        <v>0</v>
      </c>
      <c r="AT2265">
        <v>1100</v>
      </c>
      <c r="AU2265">
        <v>0</v>
      </c>
      <c r="AV2265">
        <v>0</v>
      </c>
      <c r="AW2265">
        <v>29250</v>
      </c>
    </row>
    <row r="2266" spans="1:49" x14ac:dyDescent="0.25">
      <c r="A2266">
        <v>20150371</v>
      </c>
      <c r="B2266">
        <v>20837</v>
      </c>
      <c r="C2266">
        <v>2015</v>
      </c>
      <c r="D2266" t="s">
        <v>7588</v>
      </c>
      <c r="E2266">
        <v>32109</v>
      </c>
      <c r="F2266" t="s">
        <v>3479</v>
      </c>
      <c r="G2266" t="s">
        <v>7589</v>
      </c>
      <c r="H2266" t="s">
        <v>51</v>
      </c>
      <c r="I2266" t="s">
        <v>80</v>
      </c>
      <c r="J2266" t="s">
        <v>53</v>
      </c>
      <c r="K2266" t="s">
        <v>54</v>
      </c>
      <c r="N2266" t="s">
        <v>1478</v>
      </c>
      <c r="O2266" t="s">
        <v>91</v>
      </c>
      <c r="P2266">
        <v>32.430480000000003</v>
      </c>
      <c r="Q2266">
        <v>-100.05672</v>
      </c>
      <c r="R2266" t="s">
        <v>143</v>
      </c>
      <c r="S2266" t="s">
        <v>321</v>
      </c>
      <c r="T2266">
        <v>6</v>
      </c>
      <c r="U2266">
        <v>0</v>
      </c>
      <c r="V2266">
        <f>Tabla_database[[#This Row],[Unintentional Release (Barrels)]]+Tabla_database[[#This Row],[Intentional Release (Barrels)]]</f>
        <v>6</v>
      </c>
      <c r="W2266">
        <v>0</v>
      </c>
      <c r="X2266">
        <v>6</v>
      </c>
      <c r="Y2266" t="s">
        <v>59</v>
      </c>
      <c r="Z2266" t="s">
        <v>59</v>
      </c>
      <c r="AA2266" t="s">
        <v>99</v>
      </c>
      <c r="AB2266" t="s">
        <v>7590</v>
      </c>
      <c r="AC2266" t="s">
        <v>7591</v>
      </c>
      <c r="AD2266">
        <v>0</v>
      </c>
      <c r="AQ2266">
        <v>44975</v>
      </c>
      <c r="AR2266">
        <v>155</v>
      </c>
      <c r="AS2266">
        <v>0</v>
      </c>
      <c r="AT2266">
        <v>250</v>
      </c>
      <c r="AU2266">
        <v>88909</v>
      </c>
      <c r="AV2266">
        <v>0</v>
      </c>
      <c r="AW2266">
        <v>134289</v>
      </c>
    </row>
    <row r="2267" spans="1:49" x14ac:dyDescent="0.25">
      <c r="A2267">
        <v>20150369</v>
      </c>
      <c r="B2267">
        <v>20997</v>
      </c>
      <c r="C2267">
        <v>2015</v>
      </c>
      <c r="D2267" t="s">
        <v>7592</v>
      </c>
      <c r="E2267">
        <v>2552</v>
      </c>
      <c r="F2267" t="s">
        <v>340</v>
      </c>
      <c r="G2267" t="s">
        <v>6897</v>
      </c>
      <c r="H2267" t="s">
        <v>51</v>
      </c>
      <c r="I2267" t="s">
        <v>52</v>
      </c>
      <c r="J2267" t="s">
        <v>105</v>
      </c>
      <c r="K2267" t="s">
        <v>116</v>
      </c>
      <c r="M2267" t="s">
        <v>121</v>
      </c>
      <c r="N2267" t="s">
        <v>108</v>
      </c>
      <c r="O2267" t="s">
        <v>91</v>
      </c>
      <c r="P2267">
        <v>29.718969999999999</v>
      </c>
      <c r="Q2267">
        <v>-95.179299999999998</v>
      </c>
      <c r="R2267" t="s">
        <v>67</v>
      </c>
      <c r="S2267" t="s">
        <v>227</v>
      </c>
      <c r="T2267">
        <v>38.700000000000003</v>
      </c>
      <c r="V2267">
        <f>Tabla_database[[#This Row],[Unintentional Release (Barrels)]]+Tabla_database[[#This Row],[Intentional Release (Barrels)]]</f>
        <v>38.700000000000003</v>
      </c>
      <c r="W2267">
        <v>38.5</v>
      </c>
      <c r="X2267">
        <v>0.2</v>
      </c>
      <c r="Y2267" t="s">
        <v>59</v>
      </c>
      <c r="Z2267" t="s">
        <v>59</v>
      </c>
      <c r="AA2267" t="s">
        <v>99</v>
      </c>
      <c r="AB2267" t="s">
        <v>7593</v>
      </c>
      <c r="AC2267" t="s">
        <v>7594</v>
      </c>
      <c r="AD2267">
        <v>0</v>
      </c>
      <c r="AQ2267">
        <v>500</v>
      </c>
      <c r="AR2267">
        <v>5500</v>
      </c>
      <c r="AS2267">
        <v>0</v>
      </c>
      <c r="AT2267">
        <v>45000</v>
      </c>
      <c r="AU2267">
        <v>249000</v>
      </c>
      <c r="AV2267">
        <v>0</v>
      </c>
      <c r="AW2267">
        <v>300000</v>
      </c>
    </row>
    <row r="2268" spans="1:49" x14ac:dyDescent="0.25">
      <c r="A2268">
        <v>20150378</v>
      </c>
      <c r="B2268">
        <v>20851</v>
      </c>
      <c r="C2268">
        <v>2015</v>
      </c>
      <c r="D2268" t="s">
        <v>7595</v>
      </c>
      <c r="E2268">
        <v>300</v>
      </c>
      <c r="F2268" t="s">
        <v>87</v>
      </c>
      <c r="G2268" t="s">
        <v>314</v>
      </c>
      <c r="H2268" t="s">
        <v>51</v>
      </c>
      <c r="I2268" t="s">
        <v>80</v>
      </c>
      <c r="J2268" t="s">
        <v>63</v>
      </c>
      <c r="M2268" t="s">
        <v>314</v>
      </c>
      <c r="N2268" t="s">
        <v>315</v>
      </c>
      <c r="O2268" t="s">
        <v>91</v>
      </c>
      <c r="P2268">
        <v>31.137350000000001</v>
      </c>
      <c r="Q2268">
        <v>-102.19177000000001</v>
      </c>
      <c r="R2268" t="s">
        <v>143</v>
      </c>
      <c r="S2268" t="s">
        <v>144</v>
      </c>
      <c r="T2268">
        <v>5</v>
      </c>
      <c r="V2268">
        <f>Tabla_database[[#This Row],[Unintentional Release (Barrels)]]+Tabla_database[[#This Row],[Intentional Release (Barrels)]]</f>
        <v>5</v>
      </c>
      <c r="W2268">
        <v>5</v>
      </c>
      <c r="X2268">
        <v>0</v>
      </c>
      <c r="Y2268" t="s">
        <v>59</v>
      </c>
      <c r="Z2268" t="s">
        <v>59</v>
      </c>
      <c r="AA2268" t="s">
        <v>99</v>
      </c>
      <c r="AB2268" t="s">
        <v>7596</v>
      </c>
      <c r="AC2268" t="s">
        <v>7597</v>
      </c>
      <c r="AD2268">
        <v>0</v>
      </c>
      <c r="AQ2268">
        <v>34199</v>
      </c>
      <c r="AR2268">
        <v>250</v>
      </c>
      <c r="AS2268">
        <v>0</v>
      </c>
      <c r="AT2268">
        <v>8900</v>
      </c>
      <c r="AU2268">
        <v>0</v>
      </c>
      <c r="AV2268">
        <v>0</v>
      </c>
      <c r="AW2268">
        <v>43349</v>
      </c>
    </row>
    <row r="2269" spans="1:49" x14ac:dyDescent="0.25">
      <c r="A2269">
        <v>20150396</v>
      </c>
      <c r="B2269">
        <v>20889</v>
      </c>
      <c r="C2269">
        <v>2015</v>
      </c>
      <c r="D2269" t="s">
        <v>7598</v>
      </c>
      <c r="E2269">
        <v>31174</v>
      </c>
      <c r="F2269" t="s">
        <v>171</v>
      </c>
      <c r="H2269" t="s">
        <v>363</v>
      </c>
      <c r="I2269" t="s">
        <v>212</v>
      </c>
      <c r="J2269" t="s">
        <v>63</v>
      </c>
      <c r="P2269">
        <v>27.9469444</v>
      </c>
      <c r="Q2269">
        <v>-90.996944400000004</v>
      </c>
      <c r="R2269" t="s">
        <v>143</v>
      </c>
      <c r="S2269" t="s">
        <v>321</v>
      </c>
      <c r="T2269">
        <v>0.39</v>
      </c>
      <c r="V2269">
        <f>Tabla_database[[#This Row],[Unintentional Release (Barrels)]]+Tabla_database[[#This Row],[Intentional Release (Barrels)]]</f>
        <v>0.39</v>
      </c>
      <c r="W2269">
        <v>0</v>
      </c>
      <c r="X2269">
        <v>0.39</v>
      </c>
      <c r="Y2269" t="s">
        <v>59</v>
      </c>
      <c r="Z2269" t="s">
        <v>59</v>
      </c>
      <c r="AA2269" t="s">
        <v>59</v>
      </c>
      <c r="AD2269">
        <v>0</v>
      </c>
      <c r="AQ2269">
        <v>1000</v>
      </c>
      <c r="AR2269">
        <v>20</v>
      </c>
      <c r="AS2269">
        <v>0</v>
      </c>
      <c r="AT2269">
        <v>0</v>
      </c>
      <c r="AU2269">
        <v>0</v>
      </c>
      <c r="AV2269">
        <v>0</v>
      </c>
      <c r="AW2269">
        <v>1020</v>
      </c>
    </row>
    <row r="2270" spans="1:49" x14ac:dyDescent="0.25">
      <c r="A2270">
        <v>20150377</v>
      </c>
      <c r="B2270">
        <v>20846</v>
      </c>
      <c r="C2270">
        <v>2015</v>
      </c>
      <c r="D2270" t="s">
        <v>7599</v>
      </c>
      <c r="E2270">
        <v>31618</v>
      </c>
      <c r="F2270" t="s">
        <v>362</v>
      </c>
      <c r="G2270" t="s">
        <v>7600</v>
      </c>
      <c r="H2270" t="s">
        <v>51</v>
      </c>
      <c r="I2270" t="s">
        <v>52</v>
      </c>
      <c r="J2270" t="s">
        <v>53</v>
      </c>
      <c r="K2270" t="s">
        <v>71</v>
      </c>
      <c r="L2270" t="s">
        <v>1339</v>
      </c>
      <c r="M2270" t="s">
        <v>7601</v>
      </c>
      <c r="N2270" t="s">
        <v>7602</v>
      </c>
      <c r="O2270" t="s">
        <v>151</v>
      </c>
      <c r="P2270">
        <v>36.735435000000003</v>
      </c>
      <c r="Q2270">
        <v>-102.460064</v>
      </c>
      <c r="R2270" t="s">
        <v>67</v>
      </c>
      <c r="S2270" t="s">
        <v>76</v>
      </c>
      <c r="T2270">
        <v>20</v>
      </c>
      <c r="U2270">
        <v>0</v>
      </c>
      <c r="V2270">
        <f>Tabla_database[[#This Row],[Unintentional Release (Barrels)]]+Tabla_database[[#This Row],[Intentional Release (Barrels)]]</f>
        <v>20</v>
      </c>
      <c r="W2270">
        <v>0</v>
      </c>
      <c r="X2270">
        <v>20</v>
      </c>
      <c r="Y2270" t="s">
        <v>59</v>
      </c>
      <c r="Z2270" t="s">
        <v>59</v>
      </c>
      <c r="AA2270" t="s">
        <v>99</v>
      </c>
      <c r="AB2270" t="s">
        <v>7603</v>
      </c>
      <c r="AC2270" t="s">
        <v>7604</v>
      </c>
      <c r="AD2270">
        <v>0</v>
      </c>
      <c r="AQ2270">
        <v>100</v>
      </c>
      <c r="AR2270">
        <v>1500</v>
      </c>
      <c r="AS2270">
        <v>0</v>
      </c>
      <c r="AT2270">
        <v>0</v>
      </c>
      <c r="AU2270">
        <v>0</v>
      </c>
      <c r="AV2270">
        <v>0</v>
      </c>
      <c r="AW2270">
        <v>1600</v>
      </c>
    </row>
    <row r="2271" spans="1:49" x14ac:dyDescent="0.25">
      <c r="A2271">
        <v>20150372</v>
      </c>
      <c r="B2271">
        <v>20839</v>
      </c>
      <c r="C2271">
        <v>2015</v>
      </c>
      <c r="D2271" t="s">
        <v>7605</v>
      </c>
      <c r="E2271">
        <v>31684</v>
      </c>
      <c r="F2271" t="s">
        <v>3226</v>
      </c>
      <c r="G2271" t="s">
        <v>7606</v>
      </c>
      <c r="H2271" t="s">
        <v>51</v>
      </c>
      <c r="I2271" t="s">
        <v>52</v>
      </c>
      <c r="J2271" t="s">
        <v>63</v>
      </c>
      <c r="N2271" t="s">
        <v>226</v>
      </c>
      <c r="O2271" t="s">
        <v>195</v>
      </c>
      <c r="P2271">
        <v>35.103349999999999</v>
      </c>
      <c r="Q2271">
        <v>-119.45596</v>
      </c>
      <c r="R2271" t="s">
        <v>196</v>
      </c>
      <c r="S2271" t="s">
        <v>197</v>
      </c>
      <c r="T2271">
        <v>16.5</v>
      </c>
      <c r="V2271">
        <f>Tabla_database[[#This Row],[Unintentional Release (Barrels)]]+Tabla_database[[#This Row],[Intentional Release (Barrels)]]</f>
        <v>16.5</v>
      </c>
      <c r="W2271">
        <v>16.5</v>
      </c>
      <c r="X2271">
        <v>0</v>
      </c>
      <c r="Y2271" t="s">
        <v>59</v>
      </c>
      <c r="Z2271" t="s">
        <v>59</v>
      </c>
      <c r="AA2271" t="s">
        <v>99</v>
      </c>
      <c r="AB2271" t="s">
        <v>7607</v>
      </c>
      <c r="AC2271" t="s">
        <v>7608</v>
      </c>
      <c r="AD2271">
        <v>0</v>
      </c>
      <c r="AQ2271">
        <v>2000</v>
      </c>
      <c r="AR2271">
        <v>800</v>
      </c>
      <c r="AS2271">
        <v>0</v>
      </c>
      <c r="AT2271">
        <v>2500</v>
      </c>
      <c r="AU2271">
        <v>5000</v>
      </c>
      <c r="AV2271">
        <v>0</v>
      </c>
      <c r="AW2271">
        <v>10300</v>
      </c>
    </row>
    <row r="2272" spans="1:49" x14ac:dyDescent="0.25">
      <c r="A2272">
        <v>20160100</v>
      </c>
      <c r="B2272">
        <v>21289</v>
      </c>
      <c r="C2272">
        <v>2015</v>
      </c>
      <c r="D2272" t="s">
        <v>7609</v>
      </c>
      <c r="E2272">
        <v>32537</v>
      </c>
      <c r="F2272" t="s">
        <v>5737</v>
      </c>
      <c r="G2272" t="s">
        <v>7610</v>
      </c>
      <c r="H2272" t="s">
        <v>51</v>
      </c>
      <c r="I2272" t="s">
        <v>52</v>
      </c>
      <c r="J2272" t="s">
        <v>63</v>
      </c>
      <c r="N2272" t="s">
        <v>4601</v>
      </c>
      <c r="O2272" t="s">
        <v>508</v>
      </c>
      <c r="P2272">
        <v>43.842033000000001</v>
      </c>
      <c r="Q2272">
        <v>-104.25655</v>
      </c>
      <c r="R2272" t="s">
        <v>143</v>
      </c>
      <c r="S2272" t="s">
        <v>321</v>
      </c>
      <c r="T2272">
        <v>1</v>
      </c>
      <c r="V2272">
        <f>Tabla_database[[#This Row],[Unintentional Release (Barrels)]]+Tabla_database[[#This Row],[Intentional Release (Barrels)]]</f>
        <v>1</v>
      </c>
      <c r="W2272">
        <v>0.5</v>
      </c>
      <c r="X2272">
        <v>0.5</v>
      </c>
      <c r="Y2272" t="s">
        <v>59</v>
      </c>
      <c r="Z2272" t="s">
        <v>59</v>
      </c>
      <c r="AA2272" t="s">
        <v>99</v>
      </c>
      <c r="AB2272" t="s">
        <v>7611</v>
      </c>
      <c r="AC2272" t="s">
        <v>7612</v>
      </c>
      <c r="AD2272">
        <v>0</v>
      </c>
      <c r="AQ2272">
        <v>30000</v>
      </c>
      <c r="AR2272">
        <v>20</v>
      </c>
      <c r="AS2272">
        <v>20000</v>
      </c>
      <c r="AT2272">
        <v>15000</v>
      </c>
      <c r="AU2272">
        <v>5000</v>
      </c>
      <c r="AV2272">
        <v>0</v>
      </c>
      <c r="AW2272">
        <v>70020</v>
      </c>
    </row>
    <row r="2273" spans="1:49" x14ac:dyDescent="0.25">
      <c r="A2273">
        <v>20150376</v>
      </c>
      <c r="B2273">
        <v>21023</v>
      </c>
      <c r="C2273">
        <v>2015</v>
      </c>
      <c r="D2273" t="s">
        <v>7613</v>
      </c>
      <c r="E2273">
        <v>31684</v>
      </c>
      <c r="F2273" t="s">
        <v>3226</v>
      </c>
      <c r="G2273" t="s">
        <v>7614</v>
      </c>
      <c r="H2273" t="s">
        <v>51</v>
      </c>
      <c r="I2273" t="s">
        <v>80</v>
      </c>
      <c r="J2273" t="s">
        <v>63</v>
      </c>
      <c r="M2273" t="s">
        <v>7615</v>
      </c>
      <c r="N2273" t="s">
        <v>7616</v>
      </c>
      <c r="O2273" t="s">
        <v>195</v>
      </c>
      <c r="P2273">
        <v>34.996589999999998</v>
      </c>
      <c r="Q2273">
        <v>-120.45123</v>
      </c>
      <c r="R2273" t="s">
        <v>92</v>
      </c>
      <c r="S2273" t="s">
        <v>93</v>
      </c>
      <c r="T2273">
        <v>72</v>
      </c>
      <c r="V2273">
        <f>Tabla_database[[#This Row],[Unintentional Release (Barrels)]]+Tabla_database[[#This Row],[Intentional Release (Barrels)]]</f>
        <v>72</v>
      </c>
      <c r="W2273">
        <v>72</v>
      </c>
      <c r="X2273">
        <v>0</v>
      </c>
      <c r="Y2273" t="s">
        <v>59</v>
      </c>
      <c r="Z2273" t="s">
        <v>59</v>
      </c>
      <c r="AA2273" t="s">
        <v>99</v>
      </c>
      <c r="AB2273" t="s">
        <v>7617</v>
      </c>
      <c r="AC2273" t="s">
        <v>7618</v>
      </c>
      <c r="AD2273">
        <v>0</v>
      </c>
      <c r="AQ2273">
        <v>20000</v>
      </c>
      <c r="AR2273">
        <v>3600</v>
      </c>
      <c r="AS2273">
        <v>0</v>
      </c>
      <c r="AT2273">
        <v>150000</v>
      </c>
      <c r="AU2273">
        <v>42000</v>
      </c>
      <c r="AV2273">
        <v>0</v>
      </c>
      <c r="AW2273">
        <v>215600</v>
      </c>
    </row>
    <row r="2274" spans="1:49" x14ac:dyDescent="0.25">
      <c r="A2274">
        <v>20150380</v>
      </c>
      <c r="B2274">
        <v>20858</v>
      </c>
      <c r="C2274">
        <v>2015</v>
      </c>
      <c r="D2274" t="s">
        <v>7619</v>
      </c>
      <c r="E2274">
        <v>32683</v>
      </c>
      <c r="F2274" t="s">
        <v>6693</v>
      </c>
      <c r="G2274" t="s">
        <v>7620</v>
      </c>
      <c r="H2274" t="s">
        <v>51</v>
      </c>
      <c r="I2274" t="s">
        <v>52</v>
      </c>
      <c r="J2274" t="s">
        <v>105</v>
      </c>
      <c r="K2274" t="s">
        <v>106</v>
      </c>
      <c r="M2274" t="s">
        <v>7621</v>
      </c>
      <c r="N2274" t="s">
        <v>1182</v>
      </c>
      <c r="O2274" t="s">
        <v>699</v>
      </c>
      <c r="P2274">
        <v>39.786952999999997</v>
      </c>
      <c r="Q2274">
        <v>-84.161906999999999</v>
      </c>
      <c r="R2274" t="s">
        <v>67</v>
      </c>
      <c r="S2274" t="s">
        <v>208</v>
      </c>
      <c r="T2274">
        <v>0.2</v>
      </c>
      <c r="V2274">
        <f>Tabla_database[[#This Row],[Unintentional Release (Barrels)]]+Tabla_database[[#This Row],[Intentional Release (Barrels)]]</f>
        <v>0.2</v>
      </c>
      <c r="W2274">
        <v>0.2</v>
      </c>
      <c r="X2274">
        <v>0</v>
      </c>
      <c r="Y2274" t="s">
        <v>59</v>
      </c>
      <c r="Z2274" t="s">
        <v>59</v>
      </c>
      <c r="AA2274" t="s">
        <v>99</v>
      </c>
      <c r="AB2274" t="s">
        <v>7622</v>
      </c>
      <c r="AC2274" t="s">
        <v>7623</v>
      </c>
      <c r="AD2274">
        <v>0</v>
      </c>
      <c r="AQ2274">
        <v>0</v>
      </c>
      <c r="AR2274">
        <v>20</v>
      </c>
      <c r="AS2274">
        <v>0</v>
      </c>
      <c r="AT2274">
        <v>35000</v>
      </c>
      <c r="AU2274">
        <v>10000</v>
      </c>
      <c r="AV2274">
        <v>0</v>
      </c>
      <c r="AW2274">
        <v>45020</v>
      </c>
    </row>
    <row r="2275" spans="1:49" x14ac:dyDescent="0.25">
      <c r="A2275">
        <v>20150379</v>
      </c>
      <c r="B2275">
        <v>20854</v>
      </c>
      <c r="C2275">
        <v>2015</v>
      </c>
      <c r="D2275" t="s">
        <v>7624</v>
      </c>
      <c r="E2275">
        <v>31684</v>
      </c>
      <c r="F2275" t="s">
        <v>3226</v>
      </c>
      <c r="G2275" t="s">
        <v>7625</v>
      </c>
      <c r="H2275" t="s">
        <v>51</v>
      </c>
      <c r="I2275" t="s">
        <v>52</v>
      </c>
      <c r="J2275" t="s">
        <v>63</v>
      </c>
      <c r="N2275" t="s">
        <v>7626</v>
      </c>
      <c r="O2275" t="s">
        <v>91</v>
      </c>
      <c r="P2275">
        <v>35.535471000000001</v>
      </c>
      <c r="Q2275">
        <v>-101.442106</v>
      </c>
      <c r="R2275" t="s">
        <v>57</v>
      </c>
      <c r="S2275" t="s">
        <v>461</v>
      </c>
      <c r="T2275">
        <v>6.25</v>
      </c>
      <c r="V2275">
        <f>Tabla_database[[#This Row],[Unintentional Release (Barrels)]]+Tabla_database[[#This Row],[Intentional Release (Barrels)]]</f>
        <v>6.25</v>
      </c>
      <c r="W2275">
        <v>6.25</v>
      </c>
      <c r="X2275">
        <v>0</v>
      </c>
      <c r="Y2275" t="s">
        <v>59</v>
      </c>
      <c r="Z2275" t="s">
        <v>59</v>
      </c>
      <c r="AA2275" t="s">
        <v>59</v>
      </c>
      <c r="AD2275">
        <v>0</v>
      </c>
      <c r="AQ2275">
        <v>0</v>
      </c>
      <c r="AR2275">
        <v>300</v>
      </c>
      <c r="AS2275">
        <v>0</v>
      </c>
      <c r="AT2275">
        <v>0</v>
      </c>
      <c r="AU2275">
        <v>5000</v>
      </c>
      <c r="AV2275">
        <v>0</v>
      </c>
      <c r="AW2275">
        <v>5300</v>
      </c>
    </row>
    <row r="2276" spans="1:49" x14ac:dyDescent="0.25">
      <c r="A2276">
        <v>20150383</v>
      </c>
      <c r="B2276">
        <v>21983</v>
      </c>
      <c r="C2276">
        <v>2015</v>
      </c>
      <c r="D2276" t="s">
        <v>7627</v>
      </c>
      <c r="E2276">
        <v>300</v>
      </c>
      <c r="F2276" t="s">
        <v>87</v>
      </c>
      <c r="G2276" t="s">
        <v>3596</v>
      </c>
      <c r="H2276" t="s">
        <v>51</v>
      </c>
      <c r="I2276" t="s">
        <v>52</v>
      </c>
      <c r="J2276" t="s">
        <v>63</v>
      </c>
      <c r="M2276" t="s">
        <v>710</v>
      </c>
      <c r="N2276" t="s">
        <v>536</v>
      </c>
      <c r="O2276" t="s">
        <v>91</v>
      </c>
      <c r="P2276">
        <v>32.531979999999997</v>
      </c>
      <c r="Q2276">
        <v>-100.83047999999999</v>
      </c>
      <c r="R2276" t="s">
        <v>57</v>
      </c>
      <c r="S2276" t="s">
        <v>183</v>
      </c>
      <c r="T2276">
        <v>4</v>
      </c>
      <c r="V2276">
        <f>Tabla_database[[#This Row],[Unintentional Release (Barrels)]]+Tabla_database[[#This Row],[Intentional Release (Barrels)]]</f>
        <v>4</v>
      </c>
      <c r="W2276">
        <v>4</v>
      </c>
      <c r="X2276">
        <v>0</v>
      </c>
      <c r="Y2276" t="s">
        <v>59</v>
      </c>
      <c r="Z2276" t="s">
        <v>59</v>
      </c>
      <c r="AA2276" t="s">
        <v>99</v>
      </c>
      <c r="AB2276" t="s">
        <v>7627</v>
      </c>
      <c r="AC2276" t="s">
        <v>7628</v>
      </c>
      <c r="AD2276">
        <v>0</v>
      </c>
      <c r="AQ2276">
        <v>8407</v>
      </c>
      <c r="AR2276">
        <v>200</v>
      </c>
      <c r="AS2276">
        <v>0</v>
      </c>
      <c r="AT2276">
        <v>3000</v>
      </c>
      <c r="AU2276">
        <v>0</v>
      </c>
      <c r="AV2276">
        <v>0</v>
      </c>
      <c r="AW2276">
        <v>11607</v>
      </c>
    </row>
    <row r="2277" spans="1:49" x14ac:dyDescent="0.25">
      <c r="A2277">
        <v>20150384</v>
      </c>
      <c r="B2277">
        <v>20864</v>
      </c>
      <c r="C2277">
        <v>2015</v>
      </c>
      <c r="D2277" t="s">
        <v>7629</v>
      </c>
      <c r="E2277">
        <v>31684</v>
      </c>
      <c r="F2277" t="s">
        <v>3226</v>
      </c>
      <c r="G2277" t="s">
        <v>1227</v>
      </c>
      <c r="H2277" t="s">
        <v>51</v>
      </c>
      <c r="I2277" t="s">
        <v>104</v>
      </c>
      <c r="J2277" t="s">
        <v>63</v>
      </c>
      <c r="M2277" t="s">
        <v>2664</v>
      </c>
      <c r="N2277" t="s">
        <v>257</v>
      </c>
      <c r="O2277" t="s">
        <v>91</v>
      </c>
      <c r="P2277">
        <v>29.991029999999999</v>
      </c>
      <c r="Q2277">
        <v>-93.989175000000003</v>
      </c>
      <c r="R2277" t="s">
        <v>67</v>
      </c>
      <c r="S2277" t="s">
        <v>117</v>
      </c>
      <c r="T2277">
        <v>0.38</v>
      </c>
      <c r="V2277">
        <f>Tabla_database[[#This Row],[Unintentional Release (Barrels)]]+Tabla_database[[#This Row],[Intentional Release (Barrels)]]</f>
        <v>0.38</v>
      </c>
      <c r="W2277">
        <v>0.38</v>
      </c>
      <c r="X2277">
        <v>0</v>
      </c>
      <c r="Y2277" t="s">
        <v>59</v>
      </c>
      <c r="Z2277" t="s">
        <v>59</v>
      </c>
      <c r="AA2277" t="s">
        <v>59</v>
      </c>
      <c r="AD2277">
        <v>0</v>
      </c>
      <c r="AQ2277">
        <v>2000</v>
      </c>
      <c r="AR2277">
        <v>25</v>
      </c>
      <c r="AS2277">
        <v>0</v>
      </c>
      <c r="AT2277">
        <v>500</v>
      </c>
      <c r="AU2277">
        <v>500</v>
      </c>
      <c r="AV2277">
        <v>0</v>
      </c>
      <c r="AW2277">
        <v>3025</v>
      </c>
    </row>
    <row r="2278" spans="1:49" x14ac:dyDescent="0.25">
      <c r="A2278">
        <v>20150387</v>
      </c>
      <c r="B2278">
        <v>21116</v>
      </c>
      <c r="C2278">
        <v>2015</v>
      </c>
      <c r="D2278" t="s">
        <v>7630</v>
      </c>
      <c r="E2278">
        <v>31618</v>
      </c>
      <c r="F2278" t="s">
        <v>362</v>
      </c>
      <c r="G2278" t="s">
        <v>635</v>
      </c>
      <c r="H2278" t="s">
        <v>51</v>
      </c>
      <c r="I2278" t="s">
        <v>104</v>
      </c>
      <c r="J2278" t="s">
        <v>105</v>
      </c>
      <c r="K2278" t="s">
        <v>106</v>
      </c>
      <c r="M2278" t="s">
        <v>256</v>
      </c>
      <c r="N2278" t="s">
        <v>257</v>
      </c>
      <c r="O2278" t="s">
        <v>91</v>
      </c>
      <c r="P2278">
        <v>29.911249999999999</v>
      </c>
      <c r="Q2278">
        <v>-94.010520999999997</v>
      </c>
      <c r="R2278" t="s">
        <v>57</v>
      </c>
      <c r="S2278" t="s">
        <v>163</v>
      </c>
      <c r="T2278">
        <v>0.2</v>
      </c>
      <c r="V2278">
        <f>Tabla_database[[#This Row],[Unintentional Release (Barrels)]]+Tabla_database[[#This Row],[Intentional Release (Barrels)]]</f>
        <v>0.2</v>
      </c>
      <c r="W2278">
        <v>0.2</v>
      </c>
      <c r="X2278">
        <v>0</v>
      </c>
      <c r="Y2278" t="s">
        <v>59</v>
      </c>
      <c r="Z2278" t="s">
        <v>59</v>
      </c>
      <c r="AA2278" t="s">
        <v>59</v>
      </c>
      <c r="AD2278">
        <v>0</v>
      </c>
      <c r="AQ2278">
        <v>1130319</v>
      </c>
      <c r="AR2278">
        <v>22</v>
      </c>
      <c r="AS2278">
        <v>0</v>
      </c>
      <c r="AT2278">
        <v>0</v>
      </c>
      <c r="AU2278">
        <v>43000</v>
      </c>
      <c r="AV2278">
        <v>0</v>
      </c>
      <c r="AW2278">
        <v>1173341</v>
      </c>
    </row>
    <row r="2279" spans="1:49" x14ac:dyDescent="0.25">
      <c r="A2279">
        <v>20150389</v>
      </c>
      <c r="B2279">
        <v>20870</v>
      </c>
      <c r="C2279">
        <v>2015</v>
      </c>
      <c r="D2279" t="s">
        <v>7631</v>
      </c>
      <c r="E2279">
        <v>26125</v>
      </c>
      <c r="F2279" t="s">
        <v>641</v>
      </c>
      <c r="G2279" t="s">
        <v>3251</v>
      </c>
      <c r="H2279" t="s">
        <v>51</v>
      </c>
      <c r="I2279" t="s">
        <v>52</v>
      </c>
      <c r="J2279" t="s">
        <v>105</v>
      </c>
      <c r="K2279" t="s">
        <v>116</v>
      </c>
      <c r="M2279" t="s">
        <v>3252</v>
      </c>
      <c r="N2279" t="s">
        <v>3253</v>
      </c>
      <c r="O2279" t="s">
        <v>195</v>
      </c>
      <c r="P2279">
        <v>35.276957000000003</v>
      </c>
      <c r="Q2279">
        <v>-116.02177399999999</v>
      </c>
      <c r="R2279" t="s">
        <v>67</v>
      </c>
      <c r="S2279" t="s">
        <v>68</v>
      </c>
      <c r="T2279">
        <v>0.2</v>
      </c>
      <c r="V2279">
        <f>Tabla_database[[#This Row],[Unintentional Release (Barrels)]]+Tabla_database[[#This Row],[Intentional Release (Barrels)]]</f>
        <v>0.2</v>
      </c>
      <c r="W2279">
        <v>0.2</v>
      </c>
      <c r="X2279">
        <v>0</v>
      </c>
      <c r="Y2279" t="s">
        <v>59</v>
      </c>
      <c r="Z2279" t="s">
        <v>59</v>
      </c>
      <c r="AA2279" t="s">
        <v>99</v>
      </c>
      <c r="AB2279" t="s">
        <v>7632</v>
      </c>
      <c r="AC2279" t="s">
        <v>7633</v>
      </c>
      <c r="AD2279">
        <v>0</v>
      </c>
      <c r="AQ2279">
        <v>10000</v>
      </c>
      <c r="AR2279">
        <v>13</v>
      </c>
      <c r="AS2279">
        <v>0</v>
      </c>
      <c r="AT2279">
        <v>1000</v>
      </c>
      <c r="AU2279">
        <v>0</v>
      </c>
      <c r="AV2279">
        <v>0</v>
      </c>
      <c r="AW2279">
        <v>11013</v>
      </c>
    </row>
    <row r="2280" spans="1:49" x14ac:dyDescent="0.25">
      <c r="A2280">
        <v>20150391</v>
      </c>
      <c r="B2280">
        <v>21045</v>
      </c>
      <c r="C2280">
        <v>2015</v>
      </c>
      <c r="D2280" t="s">
        <v>7634</v>
      </c>
      <c r="E2280">
        <v>22855</v>
      </c>
      <c r="F2280" t="s">
        <v>178</v>
      </c>
      <c r="G2280" t="s">
        <v>7635</v>
      </c>
      <c r="H2280" t="s">
        <v>51</v>
      </c>
      <c r="I2280" t="s">
        <v>52</v>
      </c>
      <c r="J2280" t="s">
        <v>105</v>
      </c>
      <c r="K2280" t="s">
        <v>212</v>
      </c>
      <c r="L2280" t="s">
        <v>7636</v>
      </c>
      <c r="M2280" t="s">
        <v>2549</v>
      </c>
      <c r="N2280" t="s">
        <v>257</v>
      </c>
      <c r="O2280" t="s">
        <v>91</v>
      </c>
      <c r="P2280">
        <v>29.978556999999999</v>
      </c>
      <c r="Q2280">
        <v>-93.936008000000001</v>
      </c>
      <c r="R2280" t="s">
        <v>67</v>
      </c>
      <c r="S2280" t="s">
        <v>208</v>
      </c>
      <c r="T2280">
        <v>2.38</v>
      </c>
      <c r="V2280">
        <f>Tabla_database[[#This Row],[Unintentional Release (Barrels)]]+Tabla_database[[#This Row],[Intentional Release (Barrels)]]</f>
        <v>2.38</v>
      </c>
      <c r="W2280">
        <v>1</v>
      </c>
      <c r="X2280">
        <v>1.38</v>
      </c>
      <c r="Y2280" t="s">
        <v>59</v>
      </c>
      <c r="Z2280" t="s">
        <v>59</v>
      </c>
      <c r="AA2280" t="s">
        <v>59</v>
      </c>
      <c r="AD2280">
        <v>0</v>
      </c>
      <c r="AQ2280">
        <v>0</v>
      </c>
      <c r="AR2280">
        <v>320</v>
      </c>
      <c r="AS2280">
        <v>0</v>
      </c>
      <c r="AT2280">
        <v>133159</v>
      </c>
      <c r="AU2280">
        <v>0</v>
      </c>
      <c r="AV2280">
        <v>0</v>
      </c>
      <c r="AW2280">
        <v>133479</v>
      </c>
    </row>
    <row r="2281" spans="1:49" x14ac:dyDescent="0.25">
      <c r="A2281">
        <v>20150392</v>
      </c>
      <c r="B2281">
        <v>20878</v>
      </c>
      <c r="C2281">
        <v>2015</v>
      </c>
      <c r="D2281" t="s">
        <v>7637</v>
      </c>
      <c r="E2281">
        <v>300</v>
      </c>
      <c r="F2281" t="s">
        <v>87</v>
      </c>
      <c r="G2281" t="s">
        <v>7638</v>
      </c>
      <c r="H2281" t="s">
        <v>51</v>
      </c>
      <c r="I2281" t="s">
        <v>104</v>
      </c>
      <c r="J2281" t="s">
        <v>63</v>
      </c>
      <c r="M2281" t="s">
        <v>7639</v>
      </c>
      <c r="N2281" t="s">
        <v>507</v>
      </c>
      <c r="O2281" t="s">
        <v>508</v>
      </c>
      <c r="P2281">
        <v>41.056078999999997</v>
      </c>
      <c r="Q2281">
        <v>-111.043003</v>
      </c>
      <c r="R2281" t="s">
        <v>67</v>
      </c>
      <c r="S2281" t="s">
        <v>227</v>
      </c>
      <c r="T2281">
        <v>0.15</v>
      </c>
      <c r="V2281">
        <f>Tabla_database[[#This Row],[Unintentional Release (Barrels)]]+Tabla_database[[#This Row],[Intentional Release (Barrels)]]</f>
        <v>0.15</v>
      </c>
      <c r="W2281">
        <v>0.15</v>
      </c>
      <c r="X2281">
        <v>0</v>
      </c>
      <c r="Y2281" t="s">
        <v>59</v>
      </c>
      <c r="Z2281" t="s">
        <v>59</v>
      </c>
      <c r="AA2281" t="s">
        <v>59</v>
      </c>
      <c r="AD2281">
        <v>0</v>
      </c>
      <c r="AQ2281">
        <v>0</v>
      </c>
      <c r="AR2281">
        <v>6</v>
      </c>
      <c r="AS2281">
        <v>0</v>
      </c>
      <c r="AT2281">
        <v>50</v>
      </c>
      <c r="AU2281">
        <v>0</v>
      </c>
      <c r="AV2281">
        <v>0</v>
      </c>
      <c r="AW2281">
        <v>56</v>
      </c>
    </row>
    <row r="2282" spans="1:49" x14ac:dyDescent="0.25">
      <c r="A2282">
        <v>20150382</v>
      </c>
      <c r="B2282">
        <v>21272</v>
      </c>
      <c r="C2282">
        <v>2015</v>
      </c>
      <c r="D2282" t="s">
        <v>7640</v>
      </c>
      <c r="E2282">
        <v>32537</v>
      </c>
      <c r="F2282" t="s">
        <v>5737</v>
      </c>
      <c r="G2282" t="s">
        <v>7641</v>
      </c>
      <c r="H2282" t="s">
        <v>51</v>
      </c>
      <c r="I2282" t="s">
        <v>80</v>
      </c>
      <c r="J2282" t="s">
        <v>63</v>
      </c>
      <c r="N2282" t="s">
        <v>4601</v>
      </c>
      <c r="O2282" t="s">
        <v>508</v>
      </c>
      <c r="P2282">
        <v>43.78913</v>
      </c>
      <c r="Q2282">
        <v>-104.41707</v>
      </c>
      <c r="R2282" t="s">
        <v>92</v>
      </c>
      <c r="S2282" t="s">
        <v>1089</v>
      </c>
      <c r="T2282">
        <v>8</v>
      </c>
      <c r="V2282">
        <f>Tabla_database[[#This Row],[Unintentional Release (Barrels)]]+Tabla_database[[#This Row],[Intentional Release (Barrels)]]</f>
        <v>8</v>
      </c>
      <c r="W2282">
        <v>7.5</v>
      </c>
      <c r="X2282">
        <v>0.5</v>
      </c>
      <c r="Y2282" t="s">
        <v>59</v>
      </c>
      <c r="Z2282" t="s">
        <v>59</v>
      </c>
      <c r="AA2282" t="s">
        <v>99</v>
      </c>
      <c r="AB2282" t="s">
        <v>7642</v>
      </c>
      <c r="AC2282" t="s">
        <v>7643</v>
      </c>
      <c r="AD2282">
        <v>0</v>
      </c>
      <c r="AQ2282">
        <v>0</v>
      </c>
      <c r="AR2282">
        <v>20</v>
      </c>
      <c r="AS2282">
        <v>0</v>
      </c>
      <c r="AT2282">
        <v>390</v>
      </c>
      <c r="AU2282">
        <v>0</v>
      </c>
      <c r="AV2282">
        <v>0</v>
      </c>
      <c r="AW2282">
        <v>410</v>
      </c>
    </row>
    <row r="2283" spans="1:49" x14ac:dyDescent="0.25">
      <c r="A2283">
        <v>20150386</v>
      </c>
      <c r="B2283">
        <v>20866</v>
      </c>
      <c r="C2283">
        <v>2015</v>
      </c>
      <c r="D2283" t="s">
        <v>7644</v>
      </c>
      <c r="E2283">
        <v>31618</v>
      </c>
      <c r="F2283" t="s">
        <v>362</v>
      </c>
      <c r="G2283" t="s">
        <v>7645</v>
      </c>
      <c r="H2283" t="s">
        <v>51</v>
      </c>
      <c r="I2283" t="s">
        <v>52</v>
      </c>
      <c r="J2283" t="s">
        <v>53</v>
      </c>
      <c r="K2283" t="s">
        <v>71</v>
      </c>
      <c r="L2283" t="s">
        <v>72</v>
      </c>
      <c r="M2283" t="s">
        <v>7646</v>
      </c>
      <c r="N2283" t="s">
        <v>1467</v>
      </c>
      <c r="O2283" t="s">
        <v>451</v>
      </c>
      <c r="P2283">
        <v>40.262939000000003</v>
      </c>
      <c r="Q2283">
        <v>-80.263559000000001</v>
      </c>
      <c r="R2283" t="s">
        <v>57</v>
      </c>
      <c r="S2283" t="s">
        <v>326</v>
      </c>
      <c r="T2283">
        <v>5</v>
      </c>
      <c r="U2283">
        <v>0</v>
      </c>
      <c r="V2283">
        <f>Tabla_database[[#This Row],[Unintentional Release (Barrels)]]+Tabla_database[[#This Row],[Intentional Release (Barrels)]]</f>
        <v>5</v>
      </c>
      <c r="W2283">
        <v>0</v>
      </c>
      <c r="X2283">
        <v>5</v>
      </c>
      <c r="Y2283" t="s">
        <v>59</v>
      </c>
      <c r="Z2283" t="s">
        <v>59</v>
      </c>
      <c r="AA2283" t="s">
        <v>99</v>
      </c>
      <c r="AB2283" t="s">
        <v>7644</v>
      </c>
      <c r="AC2283" t="s">
        <v>7647</v>
      </c>
      <c r="AD2283">
        <v>0</v>
      </c>
      <c r="AQ2283">
        <v>0</v>
      </c>
      <c r="AR2283">
        <v>40</v>
      </c>
      <c r="AS2283">
        <v>0</v>
      </c>
      <c r="AT2283">
        <v>0</v>
      </c>
      <c r="AU2283">
        <v>0</v>
      </c>
      <c r="AV2283">
        <v>0</v>
      </c>
      <c r="AW2283">
        <v>40</v>
      </c>
    </row>
    <row r="2284" spans="1:49" x14ac:dyDescent="0.25">
      <c r="A2284">
        <v>20150393</v>
      </c>
      <c r="B2284">
        <v>20879</v>
      </c>
      <c r="C2284">
        <v>2015</v>
      </c>
      <c r="D2284" t="s">
        <v>7648</v>
      </c>
      <c r="E2284">
        <v>300</v>
      </c>
      <c r="F2284" t="s">
        <v>87</v>
      </c>
      <c r="G2284" t="s">
        <v>5815</v>
      </c>
      <c r="H2284" t="s">
        <v>51</v>
      </c>
      <c r="I2284" t="s">
        <v>52</v>
      </c>
      <c r="J2284" t="s">
        <v>63</v>
      </c>
      <c r="M2284" t="s">
        <v>7649</v>
      </c>
      <c r="N2284" t="s">
        <v>292</v>
      </c>
      <c r="O2284" t="s">
        <v>239</v>
      </c>
      <c r="P2284">
        <v>31.819800000000001</v>
      </c>
      <c r="Q2284">
        <v>-88.903800000000004</v>
      </c>
      <c r="R2284" t="s">
        <v>143</v>
      </c>
      <c r="S2284" t="s">
        <v>144</v>
      </c>
      <c r="T2284">
        <v>4</v>
      </c>
      <c r="V2284">
        <f>Tabla_database[[#This Row],[Unintentional Release (Barrels)]]+Tabla_database[[#This Row],[Intentional Release (Barrels)]]</f>
        <v>4</v>
      </c>
      <c r="W2284">
        <v>4</v>
      </c>
      <c r="X2284">
        <v>0</v>
      </c>
      <c r="Y2284" t="s">
        <v>59</v>
      </c>
      <c r="Z2284" t="s">
        <v>59</v>
      </c>
      <c r="AA2284" t="s">
        <v>99</v>
      </c>
      <c r="AB2284" t="s">
        <v>7648</v>
      </c>
      <c r="AC2284" t="s">
        <v>7650</v>
      </c>
      <c r="AD2284">
        <v>0</v>
      </c>
      <c r="AQ2284">
        <v>0</v>
      </c>
      <c r="AR2284">
        <v>0</v>
      </c>
      <c r="AS2284">
        <v>0</v>
      </c>
      <c r="AT2284">
        <v>2359</v>
      </c>
      <c r="AU2284">
        <v>0</v>
      </c>
      <c r="AV2284">
        <v>0</v>
      </c>
      <c r="AW2284">
        <v>2359</v>
      </c>
    </row>
    <row r="2285" spans="1:49" x14ac:dyDescent="0.25">
      <c r="A2285">
        <v>20150439</v>
      </c>
      <c r="B2285">
        <v>20951</v>
      </c>
      <c r="C2285">
        <v>2015</v>
      </c>
      <c r="D2285" t="s">
        <v>7651</v>
      </c>
      <c r="E2285">
        <v>6911</v>
      </c>
      <c r="F2285" t="s">
        <v>7652</v>
      </c>
      <c r="G2285" t="s">
        <v>7653</v>
      </c>
      <c r="H2285" t="s">
        <v>51</v>
      </c>
      <c r="I2285" t="s">
        <v>80</v>
      </c>
      <c r="J2285" t="s">
        <v>105</v>
      </c>
      <c r="K2285" t="s">
        <v>212</v>
      </c>
      <c r="L2285" t="s">
        <v>579</v>
      </c>
      <c r="N2285" t="s">
        <v>1851</v>
      </c>
      <c r="O2285" t="s">
        <v>91</v>
      </c>
      <c r="P2285">
        <v>30.294432</v>
      </c>
      <c r="Q2285">
        <v>-94.111877000000007</v>
      </c>
      <c r="R2285" t="s">
        <v>92</v>
      </c>
      <c r="S2285" t="s">
        <v>1089</v>
      </c>
      <c r="T2285">
        <v>15</v>
      </c>
      <c r="V2285">
        <f>Tabla_database[[#This Row],[Unintentional Release (Barrels)]]+Tabla_database[[#This Row],[Intentional Release (Barrels)]]</f>
        <v>15</v>
      </c>
      <c r="W2285">
        <v>15</v>
      </c>
      <c r="X2285">
        <v>0</v>
      </c>
      <c r="Y2285" t="s">
        <v>59</v>
      </c>
      <c r="Z2285" t="s">
        <v>59</v>
      </c>
      <c r="AA2285" t="s">
        <v>99</v>
      </c>
      <c r="AB2285" t="s">
        <v>7651</v>
      </c>
      <c r="AC2285" t="s">
        <v>7654</v>
      </c>
      <c r="AD2285">
        <v>0</v>
      </c>
      <c r="AQ2285">
        <v>0</v>
      </c>
      <c r="AR2285">
        <v>150</v>
      </c>
      <c r="AS2285">
        <v>0</v>
      </c>
      <c r="AT2285">
        <v>1000</v>
      </c>
      <c r="AU2285">
        <v>3200</v>
      </c>
      <c r="AV2285">
        <v>0</v>
      </c>
      <c r="AW2285">
        <v>4350</v>
      </c>
    </row>
    <row r="2286" spans="1:49" x14ac:dyDescent="0.25">
      <c r="A2286">
        <v>20160347</v>
      </c>
      <c r="B2286">
        <v>21793</v>
      </c>
      <c r="C2286">
        <v>2015</v>
      </c>
      <c r="D2286" t="s">
        <v>7655</v>
      </c>
      <c r="E2286">
        <v>32537</v>
      </c>
      <c r="F2286" t="s">
        <v>5737</v>
      </c>
      <c r="G2286" t="s">
        <v>5737</v>
      </c>
      <c r="H2286" t="s">
        <v>51</v>
      </c>
      <c r="I2286" t="s">
        <v>104</v>
      </c>
      <c r="J2286" t="s">
        <v>63</v>
      </c>
      <c r="N2286" t="s">
        <v>4601</v>
      </c>
      <c r="O2286" t="s">
        <v>508</v>
      </c>
      <c r="P2286">
        <v>43.788024999999998</v>
      </c>
      <c r="Q2286">
        <v>-104.4166</v>
      </c>
      <c r="R2286" t="s">
        <v>143</v>
      </c>
      <c r="S2286" t="s">
        <v>321</v>
      </c>
      <c r="T2286">
        <v>0.12</v>
      </c>
      <c r="V2286">
        <f>Tabla_database[[#This Row],[Unintentional Release (Barrels)]]+Tabla_database[[#This Row],[Intentional Release (Barrels)]]</f>
        <v>0.12</v>
      </c>
      <c r="W2286">
        <v>0.12</v>
      </c>
      <c r="X2286">
        <v>0</v>
      </c>
      <c r="Y2286" t="s">
        <v>59</v>
      </c>
      <c r="Z2286" t="s">
        <v>59</v>
      </c>
      <c r="AA2286" t="s">
        <v>59</v>
      </c>
      <c r="AD2286">
        <v>0</v>
      </c>
      <c r="AQ2286">
        <v>300</v>
      </c>
      <c r="AR2286">
        <v>10</v>
      </c>
      <c r="AS2286">
        <v>0</v>
      </c>
      <c r="AT2286">
        <v>200</v>
      </c>
      <c r="AU2286">
        <v>300</v>
      </c>
      <c r="AV2286">
        <v>0</v>
      </c>
      <c r="AW2286">
        <v>810</v>
      </c>
    </row>
    <row r="2287" spans="1:49" x14ac:dyDescent="0.25">
      <c r="A2287">
        <v>20150385</v>
      </c>
      <c r="B2287">
        <v>20865</v>
      </c>
      <c r="C2287">
        <v>2015</v>
      </c>
      <c r="D2287" t="s">
        <v>7656</v>
      </c>
      <c r="E2287">
        <v>2170</v>
      </c>
      <c r="F2287" t="s">
        <v>987</v>
      </c>
      <c r="G2287" t="s">
        <v>2926</v>
      </c>
      <c r="H2287" t="s">
        <v>51</v>
      </c>
      <c r="I2287" t="s">
        <v>52</v>
      </c>
      <c r="J2287" t="s">
        <v>105</v>
      </c>
      <c r="K2287" t="s">
        <v>106</v>
      </c>
      <c r="M2287" t="s">
        <v>7657</v>
      </c>
      <c r="N2287" t="s">
        <v>3764</v>
      </c>
      <c r="O2287" t="s">
        <v>991</v>
      </c>
      <c r="P2287">
        <v>47.098550000000003</v>
      </c>
      <c r="Q2287">
        <v>-104.76009000000001</v>
      </c>
      <c r="R2287" t="s">
        <v>67</v>
      </c>
      <c r="S2287" t="s">
        <v>68</v>
      </c>
      <c r="T2287">
        <v>0.5</v>
      </c>
      <c r="V2287">
        <f>Tabla_database[[#This Row],[Unintentional Release (Barrels)]]+Tabla_database[[#This Row],[Intentional Release (Barrels)]]</f>
        <v>0.5</v>
      </c>
      <c r="W2287">
        <v>0.5</v>
      </c>
      <c r="X2287">
        <v>0</v>
      </c>
      <c r="Y2287" t="s">
        <v>59</v>
      </c>
      <c r="Z2287" t="s">
        <v>59</v>
      </c>
      <c r="AA2287" t="s">
        <v>99</v>
      </c>
      <c r="AB2287" t="s">
        <v>7658</v>
      </c>
      <c r="AC2287" t="s">
        <v>7659</v>
      </c>
      <c r="AD2287">
        <v>0</v>
      </c>
      <c r="AQ2287">
        <v>5300</v>
      </c>
      <c r="AR2287">
        <v>35</v>
      </c>
      <c r="AS2287">
        <v>0</v>
      </c>
      <c r="AT2287">
        <v>500</v>
      </c>
      <c r="AU2287">
        <v>100</v>
      </c>
      <c r="AV2287">
        <v>0</v>
      </c>
      <c r="AW2287">
        <v>5935</v>
      </c>
    </row>
    <row r="2288" spans="1:49" x14ac:dyDescent="0.25">
      <c r="A2288">
        <v>20150394</v>
      </c>
      <c r="B2288">
        <v>21758</v>
      </c>
      <c r="C2288">
        <v>2015</v>
      </c>
      <c r="D2288" t="s">
        <v>7660</v>
      </c>
      <c r="E2288">
        <v>39349</v>
      </c>
      <c r="F2288" t="s">
        <v>7661</v>
      </c>
      <c r="G2288" t="s">
        <v>7662</v>
      </c>
      <c r="H2288" t="s">
        <v>51</v>
      </c>
      <c r="I2288" t="s">
        <v>52</v>
      </c>
      <c r="J2288" t="s">
        <v>63</v>
      </c>
      <c r="N2288" t="s">
        <v>2656</v>
      </c>
      <c r="O2288" t="s">
        <v>97</v>
      </c>
      <c r="P2288">
        <v>47.732308000000003</v>
      </c>
      <c r="Q2288">
        <v>-103.743398</v>
      </c>
      <c r="R2288" t="s">
        <v>67</v>
      </c>
      <c r="S2288" t="s">
        <v>208</v>
      </c>
      <c r="T2288">
        <v>27</v>
      </c>
      <c r="V2288">
        <f>Tabla_database[[#This Row],[Unintentional Release (Barrels)]]+Tabla_database[[#This Row],[Intentional Release (Barrels)]]</f>
        <v>27</v>
      </c>
      <c r="W2288">
        <v>25</v>
      </c>
      <c r="X2288">
        <v>2</v>
      </c>
      <c r="Y2288" t="s">
        <v>59</v>
      </c>
      <c r="Z2288" t="s">
        <v>59</v>
      </c>
      <c r="AA2288" t="s">
        <v>99</v>
      </c>
      <c r="AB2288" t="s">
        <v>7663</v>
      </c>
      <c r="AC2288" t="s">
        <v>7664</v>
      </c>
      <c r="AD2288">
        <v>0</v>
      </c>
      <c r="AQ2288">
        <v>16701</v>
      </c>
      <c r="AR2288">
        <v>1080</v>
      </c>
      <c r="AS2288">
        <v>0</v>
      </c>
      <c r="AT2288">
        <v>246810</v>
      </c>
      <c r="AU2288">
        <v>110540</v>
      </c>
      <c r="AV2288">
        <v>0</v>
      </c>
      <c r="AW2288">
        <v>375131</v>
      </c>
    </row>
    <row r="2289" spans="1:49" x14ac:dyDescent="0.25">
      <c r="A2289">
        <v>20150402</v>
      </c>
      <c r="B2289">
        <v>21273</v>
      </c>
      <c r="C2289">
        <v>2015</v>
      </c>
      <c r="D2289" t="s">
        <v>7665</v>
      </c>
      <c r="E2289">
        <v>32537</v>
      </c>
      <c r="F2289" t="s">
        <v>5737</v>
      </c>
      <c r="G2289" t="s">
        <v>7197</v>
      </c>
      <c r="H2289" t="s">
        <v>51</v>
      </c>
      <c r="I2289" t="s">
        <v>80</v>
      </c>
      <c r="J2289" t="s">
        <v>63</v>
      </c>
      <c r="N2289" t="s">
        <v>4601</v>
      </c>
      <c r="O2289" t="s">
        <v>508</v>
      </c>
      <c r="P2289">
        <v>50.839319000000003</v>
      </c>
      <c r="Q2289">
        <v>-104.46953600000001</v>
      </c>
      <c r="R2289" t="s">
        <v>143</v>
      </c>
      <c r="S2289" t="s">
        <v>321</v>
      </c>
      <c r="T2289">
        <v>1</v>
      </c>
      <c r="V2289">
        <f>Tabla_database[[#This Row],[Unintentional Release (Barrels)]]+Tabla_database[[#This Row],[Intentional Release (Barrels)]]</f>
        <v>1</v>
      </c>
      <c r="W2289">
        <v>0</v>
      </c>
      <c r="X2289">
        <v>1</v>
      </c>
      <c r="Y2289" t="s">
        <v>59</v>
      </c>
      <c r="Z2289" t="s">
        <v>59</v>
      </c>
      <c r="AA2289" t="s">
        <v>59</v>
      </c>
      <c r="AD2289">
        <v>0</v>
      </c>
      <c r="AQ2289">
        <v>1100</v>
      </c>
      <c r="AR2289">
        <v>40</v>
      </c>
      <c r="AS2289">
        <v>500</v>
      </c>
      <c r="AT2289">
        <v>0</v>
      </c>
      <c r="AU2289">
        <v>0</v>
      </c>
      <c r="AV2289">
        <v>600</v>
      </c>
      <c r="AW2289">
        <v>2240</v>
      </c>
    </row>
    <row r="2290" spans="1:49" x14ac:dyDescent="0.25">
      <c r="A2290">
        <v>20150399</v>
      </c>
      <c r="B2290">
        <v>20893</v>
      </c>
      <c r="C2290">
        <v>2015</v>
      </c>
      <c r="D2290" t="s">
        <v>7666</v>
      </c>
      <c r="E2290">
        <v>31957</v>
      </c>
      <c r="F2290" t="s">
        <v>7667</v>
      </c>
      <c r="G2290" t="s">
        <v>7668</v>
      </c>
      <c r="H2290" t="s">
        <v>51</v>
      </c>
      <c r="I2290" t="s">
        <v>80</v>
      </c>
      <c r="J2290" t="s">
        <v>63</v>
      </c>
      <c r="M2290" t="s">
        <v>1999</v>
      </c>
      <c r="N2290" t="s">
        <v>2734</v>
      </c>
      <c r="O2290" t="s">
        <v>91</v>
      </c>
      <c r="P2290">
        <v>31.801480000000002</v>
      </c>
      <c r="Q2290">
        <v>-103.79509</v>
      </c>
      <c r="R2290" t="s">
        <v>143</v>
      </c>
      <c r="S2290" t="s">
        <v>321</v>
      </c>
      <c r="T2290">
        <v>17</v>
      </c>
      <c r="V2290">
        <f>Tabla_database[[#This Row],[Unintentional Release (Barrels)]]+Tabla_database[[#This Row],[Intentional Release (Barrels)]]</f>
        <v>17</v>
      </c>
      <c r="W2290">
        <v>9</v>
      </c>
      <c r="X2290">
        <v>8</v>
      </c>
      <c r="Y2290" t="s">
        <v>59</v>
      </c>
      <c r="Z2290" t="s">
        <v>59</v>
      </c>
      <c r="AA2290" t="s">
        <v>99</v>
      </c>
      <c r="AB2290" t="s">
        <v>7669</v>
      </c>
      <c r="AC2290" t="s">
        <v>7670</v>
      </c>
      <c r="AD2290">
        <v>0</v>
      </c>
      <c r="AQ2290">
        <v>12000</v>
      </c>
      <c r="AR2290">
        <v>792</v>
      </c>
      <c r="AS2290">
        <v>0</v>
      </c>
      <c r="AT2290">
        <v>0</v>
      </c>
      <c r="AU2290">
        <v>162000</v>
      </c>
      <c r="AV2290">
        <v>0</v>
      </c>
      <c r="AW2290">
        <v>174792</v>
      </c>
    </row>
    <row r="2291" spans="1:49" x14ac:dyDescent="0.25">
      <c r="A2291">
        <v>20150398</v>
      </c>
      <c r="B2291">
        <v>20892</v>
      </c>
      <c r="C2291">
        <v>2015</v>
      </c>
      <c r="D2291" t="s">
        <v>7671</v>
      </c>
      <c r="E2291">
        <v>18718</v>
      </c>
      <c r="F2291" t="s">
        <v>306</v>
      </c>
      <c r="G2291" t="s">
        <v>1330</v>
      </c>
      <c r="H2291" t="s">
        <v>51</v>
      </c>
      <c r="I2291" t="s">
        <v>80</v>
      </c>
      <c r="J2291" t="s">
        <v>63</v>
      </c>
      <c r="M2291" t="s">
        <v>1331</v>
      </c>
      <c r="N2291" t="s">
        <v>1718</v>
      </c>
      <c r="O2291" t="s">
        <v>91</v>
      </c>
      <c r="P2291">
        <v>31.158850000000001</v>
      </c>
      <c r="Q2291">
        <v>-94.675830000000005</v>
      </c>
      <c r="R2291" t="s">
        <v>92</v>
      </c>
      <c r="S2291" t="s">
        <v>1089</v>
      </c>
      <c r="T2291">
        <v>0.6</v>
      </c>
      <c r="V2291">
        <f>Tabla_database[[#This Row],[Unintentional Release (Barrels)]]+Tabla_database[[#This Row],[Intentional Release (Barrels)]]</f>
        <v>0.6</v>
      </c>
      <c r="W2291">
        <v>0.6</v>
      </c>
      <c r="X2291">
        <v>0</v>
      </c>
      <c r="Y2291" t="s">
        <v>59</v>
      </c>
      <c r="Z2291" t="s">
        <v>59</v>
      </c>
      <c r="AA2291" t="s">
        <v>59</v>
      </c>
      <c r="AD2291">
        <v>0</v>
      </c>
      <c r="AQ2291">
        <v>5000</v>
      </c>
      <c r="AR2291">
        <v>26</v>
      </c>
      <c r="AS2291">
        <v>0</v>
      </c>
      <c r="AT2291">
        <v>0</v>
      </c>
      <c r="AU2291">
        <v>0</v>
      </c>
      <c r="AV2291">
        <v>0</v>
      </c>
      <c r="AW2291">
        <v>5026</v>
      </c>
    </row>
    <row r="2292" spans="1:49" x14ac:dyDescent="0.25">
      <c r="A2292">
        <v>20150397</v>
      </c>
      <c r="B2292">
        <v>20891</v>
      </c>
      <c r="C2292">
        <v>2015</v>
      </c>
      <c r="D2292" t="s">
        <v>7672</v>
      </c>
      <c r="E2292">
        <v>18718</v>
      </c>
      <c r="F2292" t="s">
        <v>306</v>
      </c>
      <c r="G2292" t="s">
        <v>7673</v>
      </c>
      <c r="H2292" t="s">
        <v>51</v>
      </c>
      <c r="I2292" t="s">
        <v>104</v>
      </c>
      <c r="J2292" t="s">
        <v>105</v>
      </c>
      <c r="K2292" t="s">
        <v>116</v>
      </c>
      <c r="M2292" t="s">
        <v>7674</v>
      </c>
      <c r="N2292" t="s">
        <v>4130</v>
      </c>
      <c r="O2292" t="s">
        <v>451</v>
      </c>
      <c r="P2292">
        <v>40.069353</v>
      </c>
      <c r="Q2292">
        <v>-75.829061999999993</v>
      </c>
      <c r="R2292" t="s">
        <v>57</v>
      </c>
      <c r="S2292" t="s">
        <v>326</v>
      </c>
      <c r="T2292">
        <v>215</v>
      </c>
      <c r="V2292">
        <f>Tabla_database[[#This Row],[Unintentional Release (Barrels)]]+Tabla_database[[#This Row],[Intentional Release (Barrels)]]</f>
        <v>215</v>
      </c>
      <c r="W2292">
        <v>215</v>
      </c>
      <c r="X2292">
        <v>0</v>
      </c>
      <c r="Y2292" t="s">
        <v>59</v>
      </c>
      <c r="Z2292" t="s">
        <v>59</v>
      </c>
      <c r="AA2292" t="s">
        <v>59</v>
      </c>
      <c r="AD2292">
        <v>0</v>
      </c>
      <c r="AQ2292">
        <v>0</v>
      </c>
      <c r="AR2292">
        <v>4892</v>
      </c>
      <c r="AS2292">
        <v>0</v>
      </c>
      <c r="AT2292">
        <v>19000</v>
      </c>
      <c r="AU2292">
        <v>24000</v>
      </c>
      <c r="AV2292">
        <v>0</v>
      </c>
      <c r="AW2292">
        <v>47892</v>
      </c>
    </row>
    <row r="2293" spans="1:49" x14ac:dyDescent="0.25">
      <c r="A2293">
        <v>20150403</v>
      </c>
      <c r="B2293">
        <v>21319</v>
      </c>
      <c r="C2293">
        <v>2015</v>
      </c>
      <c r="D2293" t="s">
        <v>7675</v>
      </c>
      <c r="E2293">
        <v>18718</v>
      </c>
      <c r="F2293" t="s">
        <v>306</v>
      </c>
      <c r="G2293" t="s">
        <v>7676</v>
      </c>
      <c r="H2293" t="s">
        <v>51</v>
      </c>
      <c r="I2293" t="s">
        <v>52</v>
      </c>
      <c r="J2293" t="s">
        <v>63</v>
      </c>
      <c r="M2293" t="s">
        <v>7677</v>
      </c>
      <c r="N2293" t="s">
        <v>1419</v>
      </c>
      <c r="O2293" t="s">
        <v>91</v>
      </c>
      <c r="P2293">
        <v>30.61843</v>
      </c>
      <c r="Q2293">
        <v>-94.969920000000002</v>
      </c>
      <c r="R2293" t="s">
        <v>143</v>
      </c>
      <c r="S2293" t="s">
        <v>144</v>
      </c>
      <c r="T2293">
        <v>10</v>
      </c>
      <c r="V2293">
        <f>Tabla_database[[#This Row],[Unintentional Release (Barrels)]]+Tabla_database[[#This Row],[Intentional Release (Barrels)]]</f>
        <v>10</v>
      </c>
      <c r="W2293">
        <v>0</v>
      </c>
      <c r="X2293">
        <v>10</v>
      </c>
      <c r="Y2293" t="s">
        <v>59</v>
      </c>
      <c r="Z2293" t="s">
        <v>59</v>
      </c>
      <c r="AA2293" t="s">
        <v>99</v>
      </c>
      <c r="AB2293" t="s">
        <v>7678</v>
      </c>
      <c r="AC2293" t="s">
        <v>7679</v>
      </c>
      <c r="AD2293">
        <v>0</v>
      </c>
      <c r="AQ2293">
        <v>10000</v>
      </c>
      <c r="AR2293">
        <v>428</v>
      </c>
      <c r="AS2293">
        <v>0</v>
      </c>
      <c r="AT2293">
        <v>8200</v>
      </c>
      <c r="AU2293">
        <v>104956</v>
      </c>
      <c r="AV2293">
        <v>0</v>
      </c>
      <c r="AW2293">
        <v>123584</v>
      </c>
    </row>
    <row r="2294" spans="1:49" x14ac:dyDescent="0.25">
      <c r="A2294">
        <v>20150405</v>
      </c>
      <c r="B2294">
        <v>21141</v>
      </c>
      <c r="C2294">
        <v>2015</v>
      </c>
      <c r="D2294" t="s">
        <v>7680</v>
      </c>
      <c r="E2294">
        <v>26041</v>
      </c>
      <c r="F2294" t="s">
        <v>103</v>
      </c>
      <c r="G2294" t="s">
        <v>7681</v>
      </c>
      <c r="H2294" t="s">
        <v>51</v>
      </c>
      <c r="I2294" t="s">
        <v>104</v>
      </c>
      <c r="J2294" t="s">
        <v>105</v>
      </c>
      <c r="K2294" t="s">
        <v>116</v>
      </c>
      <c r="M2294" t="s">
        <v>1235</v>
      </c>
      <c r="N2294" t="s">
        <v>953</v>
      </c>
      <c r="O2294" t="s">
        <v>302</v>
      </c>
      <c r="P2294">
        <v>40.523327000000002</v>
      </c>
      <c r="Q2294">
        <v>-74.256012999999996</v>
      </c>
      <c r="R2294" t="s">
        <v>67</v>
      </c>
      <c r="S2294" t="s">
        <v>251</v>
      </c>
      <c r="T2294">
        <v>0.2</v>
      </c>
      <c r="V2294">
        <f>Tabla_database[[#This Row],[Unintentional Release (Barrels)]]+Tabla_database[[#This Row],[Intentional Release (Barrels)]]</f>
        <v>0.2</v>
      </c>
      <c r="W2294">
        <v>0</v>
      </c>
      <c r="X2294">
        <v>0.2</v>
      </c>
      <c r="Y2294" t="s">
        <v>59</v>
      </c>
      <c r="Z2294" t="s">
        <v>59</v>
      </c>
      <c r="AA2294" t="s">
        <v>59</v>
      </c>
      <c r="AD2294">
        <v>0</v>
      </c>
      <c r="AQ2294">
        <v>100000</v>
      </c>
      <c r="AR2294">
        <v>0</v>
      </c>
      <c r="AS2294">
        <v>0</v>
      </c>
      <c r="AT2294">
        <v>0</v>
      </c>
      <c r="AU2294">
        <v>4000</v>
      </c>
      <c r="AV2294">
        <v>200000</v>
      </c>
      <c r="AW2294">
        <v>304000</v>
      </c>
    </row>
    <row r="2295" spans="1:49" x14ac:dyDescent="0.25">
      <c r="A2295">
        <v>20150406</v>
      </c>
      <c r="B2295">
        <v>21140</v>
      </c>
      <c r="C2295">
        <v>2015</v>
      </c>
      <c r="D2295" t="s">
        <v>7680</v>
      </c>
      <c r="E2295">
        <v>26041</v>
      </c>
      <c r="F2295" t="s">
        <v>103</v>
      </c>
      <c r="G2295" t="s">
        <v>7682</v>
      </c>
      <c r="H2295" t="s">
        <v>51</v>
      </c>
      <c r="I2295" t="s">
        <v>104</v>
      </c>
      <c r="J2295" t="s">
        <v>105</v>
      </c>
      <c r="K2295" t="s">
        <v>116</v>
      </c>
      <c r="M2295" t="s">
        <v>1235</v>
      </c>
      <c r="N2295" t="s">
        <v>953</v>
      </c>
      <c r="O2295" t="s">
        <v>302</v>
      </c>
      <c r="P2295">
        <v>40.523327000000002</v>
      </c>
      <c r="Q2295">
        <v>-74.256012999999996</v>
      </c>
      <c r="R2295" t="s">
        <v>67</v>
      </c>
      <c r="S2295" t="s">
        <v>404</v>
      </c>
      <c r="T2295">
        <v>0.2</v>
      </c>
      <c r="V2295">
        <f>Tabla_database[[#This Row],[Unintentional Release (Barrels)]]+Tabla_database[[#This Row],[Intentional Release (Barrels)]]</f>
        <v>0.2</v>
      </c>
      <c r="W2295">
        <v>0</v>
      </c>
      <c r="X2295">
        <v>0.2</v>
      </c>
      <c r="Y2295" t="s">
        <v>59</v>
      </c>
      <c r="Z2295" t="s">
        <v>59</v>
      </c>
      <c r="AA2295" t="s">
        <v>59</v>
      </c>
      <c r="AD2295">
        <v>0</v>
      </c>
      <c r="AQ2295">
        <v>172000</v>
      </c>
      <c r="AR2295">
        <v>0</v>
      </c>
      <c r="AS2295">
        <v>0</v>
      </c>
      <c r="AT2295">
        <v>0</v>
      </c>
      <c r="AU2295">
        <v>3000</v>
      </c>
      <c r="AV2295">
        <v>200000</v>
      </c>
      <c r="AW2295">
        <v>375000</v>
      </c>
    </row>
    <row r="2296" spans="1:49" x14ac:dyDescent="0.25">
      <c r="A2296">
        <v>20150401</v>
      </c>
      <c r="B2296">
        <v>21463</v>
      </c>
      <c r="C2296">
        <v>2015</v>
      </c>
      <c r="D2296" t="s">
        <v>7683</v>
      </c>
      <c r="E2296">
        <v>31454</v>
      </c>
      <c r="F2296" t="s">
        <v>131</v>
      </c>
      <c r="G2296" t="s">
        <v>7684</v>
      </c>
      <c r="H2296" t="s">
        <v>51</v>
      </c>
      <c r="I2296" t="s">
        <v>80</v>
      </c>
      <c r="J2296" t="s">
        <v>105</v>
      </c>
      <c r="K2296" t="s">
        <v>116</v>
      </c>
      <c r="N2296" t="s">
        <v>1124</v>
      </c>
      <c r="O2296" t="s">
        <v>91</v>
      </c>
      <c r="P2296">
        <v>34.105032999999999</v>
      </c>
      <c r="Q2296">
        <v>-98.848510000000005</v>
      </c>
      <c r="R2296" t="s">
        <v>67</v>
      </c>
      <c r="S2296" t="s">
        <v>98</v>
      </c>
      <c r="T2296">
        <v>0.41</v>
      </c>
      <c r="V2296">
        <f>Tabla_database[[#This Row],[Unintentional Release (Barrels)]]+Tabla_database[[#This Row],[Intentional Release (Barrels)]]</f>
        <v>0.41</v>
      </c>
      <c r="W2296">
        <v>0.41</v>
      </c>
      <c r="X2296">
        <v>0</v>
      </c>
      <c r="Y2296" t="s">
        <v>59</v>
      </c>
      <c r="Z2296" t="s">
        <v>59</v>
      </c>
      <c r="AA2296" t="s">
        <v>99</v>
      </c>
      <c r="AB2296" t="s">
        <v>7685</v>
      </c>
      <c r="AC2296" t="s">
        <v>7686</v>
      </c>
      <c r="AD2296">
        <v>0</v>
      </c>
      <c r="AQ2296">
        <v>42525</v>
      </c>
      <c r="AR2296">
        <v>35</v>
      </c>
      <c r="AS2296">
        <v>0</v>
      </c>
      <c r="AT2296">
        <v>1285</v>
      </c>
      <c r="AU2296">
        <v>0</v>
      </c>
      <c r="AV2296">
        <v>3739</v>
      </c>
      <c r="AW2296">
        <v>47584</v>
      </c>
    </row>
    <row r="2297" spans="1:49" x14ac:dyDescent="0.25">
      <c r="A2297">
        <v>20150400</v>
      </c>
      <c r="B2297">
        <v>20898</v>
      </c>
      <c r="C2297">
        <v>2015</v>
      </c>
      <c r="D2297" t="s">
        <v>7687</v>
      </c>
      <c r="E2297">
        <v>31580</v>
      </c>
      <c r="F2297" t="s">
        <v>714</v>
      </c>
      <c r="G2297" t="s">
        <v>1068</v>
      </c>
      <c r="H2297" t="s">
        <v>51</v>
      </c>
      <c r="I2297" t="s">
        <v>80</v>
      </c>
      <c r="J2297" t="s">
        <v>105</v>
      </c>
      <c r="K2297" t="s">
        <v>106</v>
      </c>
      <c r="M2297" t="s">
        <v>107</v>
      </c>
      <c r="N2297" t="s">
        <v>108</v>
      </c>
      <c r="O2297" t="s">
        <v>91</v>
      </c>
      <c r="P2297">
        <v>29.752500000000001</v>
      </c>
      <c r="Q2297">
        <v>-95.205510000000004</v>
      </c>
      <c r="R2297" t="s">
        <v>143</v>
      </c>
      <c r="S2297" t="s">
        <v>144</v>
      </c>
      <c r="T2297">
        <v>1</v>
      </c>
      <c r="V2297">
        <f>Tabla_database[[#This Row],[Unintentional Release (Barrels)]]+Tabla_database[[#This Row],[Intentional Release (Barrels)]]</f>
        <v>1</v>
      </c>
      <c r="W2297">
        <v>1</v>
      </c>
      <c r="X2297">
        <v>0</v>
      </c>
      <c r="Y2297" t="s">
        <v>59</v>
      </c>
      <c r="Z2297" t="s">
        <v>59</v>
      </c>
      <c r="AA2297" t="s">
        <v>59</v>
      </c>
      <c r="AD2297">
        <v>0</v>
      </c>
      <c r="AQ2297">
        <v>27000</v>
      </c>
      <c r="AR2297">
        <v>88</v>
      </c>
      <c r="AS2297">
        <v>0</v>
      </c>
      <c r="AT2297">
        <v>4500</v>
      </c>
      <c r="AU2297">
        <v>500</v>
      </c>
      <c r="AV2297">
        <v>0</v>
      </c>
      <c r="AW2297">
        <v>32088</v>
      </c>
    </row>
    <row r="2298" spans="1:49" x14ac:dyDescent="0.25">
      <c r="A2298">
        <v>20150404</v>
      </c>
      <c r="B2298">
        <v>21669</v>
      </c>
      <c r="C2298">
        <v>2015</v>
      </c>
      <c r="D2298" t="s">
        <v>7688</v>
      </c>
      <c r="E2298">
        <v>1845</v>
      </c>
      <c r="F2298" t="s">
        <v>287</v>
      </c>
      <c r="G2298" t="s">
        <v>5542</v>
      </c>
      <c r="H2298" t="s">
        <v>51</v>
      </c>
      <c r="I2298" t="s">
        <v>80</v>
      </c>
      <c r="J2298" t="s">
        <v>105</v>
      </c>
      <c r="K2298" t="s">
        <v>106</v>
      </c>
      <c r="M2298" t="s">
        <v>7689</v>
      </c>
      <c r="N2298" t="s">
        <v>2308</v>
      </c>
      <c r="O2298" t="s">
        <v>162</v>
      </c>
      <c r="P2298">
        <v>39.596060000000001</v>
      </c>
      <c r="Q2298">
        <v>-89.233199999999997</v>
      </c>
      <c r="R2298" t="s">
        <v>92</v>
      </c>
      <c r="S2298" t="s">
        <v>93</v>
      </c>
      <c r="T2298">
        <v>24</v>
      </c>
      <c r="V2298">
        <f>Tabla_database[[#This Row],[Unintentional Release (Barrels)]]+Tabla_database[[#This Row],[Intentional Release (Barrels)]]</f>
        <v>24</v>
      </c>
      <c r="W2298">
        <v>12</v>
      </c>
      <c r="X2298">
        <v>12</v>
      </c>
      <c r="Y2298" t="s">
        <v>59</v>
      </c>
      <c r="Z2298" t="s">
        <v>59</v>
      </c>
      <c r="AA2298" t="s">
        <v>99</v>
      </c>
      <c r="AB2298" t="s">
        <v>7690</v>
      </c>
      <c r="AC2298" t="s">
        <v>7691</v>
      </c>
      <c r="AD2298">
        <v>0</v>
      </c>
      <c r="AQ2298">
        <v>210000</v>
      </c>
      <c r="AR2298">
        <v>1800</v>
      </c>
      <c r="AS2298">
        <v>0</v>
      </c>
      <c r="AT2298">
        <v>150000</v>
      </c>
      <c r="AU2298">
        <v>75000</v>
      </c>
      <c r="AV2298">
        <v>0</v>
      </c>
      <c r="AW2298">
        <v>436800</v>
      </c>
    </row>
    <row r="2299" spans="1:49" x14ac:dyDescent="0.25">
      <c r="A2299">
        <v>20150412</v>
      </c>
      <c r="B2299">
        <v>21033</v>
      </c>
      <c r="C2299">
        <v>2015</v>
      </c>
      <c r="D2299" t="s">
        <v>7692</v>
      </c>
      <c r="E2299">
        <v>39183</v>
      </c>
      <c r="F2299" t="s">
        <v>7693</v>
      </c>
      <c r="G2299" t="s">
        <v>7694</v>
      </c>
      <c r="H2299" t="s">
        <v>51</v>
      </c>
      <c r="I2299" t="s">
        <v>52</v>
      </c>
      <c r="J2299" t="s">
        <v>63</v>
      </c>
      <c r="N2299" t="s">
        <v>7695</v>
      </c>
      <c r="O2299" t="s">
        <v>91</v>
      </c>
      <c r="P2299">
        <v>31.54937</v>
      </c>
      <c r="Q2299">
        <v>-101.363</v>
      </c>
      <c r="R2299" t="s">
        <v>67</v>
      </c>
      <c r="S2299" t="s">
        <v>68</v>
      </c>
      <c r="T2299">
        <v>2</v>
      </c>
      <c r="V2299">
        <f>Tabla_database[[#This Row],[Unintentional Release (Barrels)]]+Tabla_database[[#This Row],[Intentional Release (Barrels)]]</f>
        <v>2</v>
      </c>
      <c r="W2299">
        <v>0</v>
      </c>
      <c r="X2299">
        <v>2</v>
      </c>
      <c r="Y2299" t="s">
        <v>59</v>
      </c>
      <c r="Z2299" t="s">
        <v>59</v>
      </c>
      <c r="AA2299" t="s">
        <v>59</v>
      </c>
      <c r="AD2299">
        <v>0</v>
      </c>
      <c r="AQ2299">
        <v>1200</v>
      </c>
      <c r="AR2299">
        <v>80</v>
      </c>
      <c r="AS2299">
        <v>0</v>
      </c>
      <c r="AT2299">
        <v>0</v>
      </c>
      <c r="AU2299">
        <v>14000</v>
      </c>
      <c r="AV2299">
        <v>0</v>
      </c>
      <c r="AW2299">
        <v>15280</v>
      </c>
    </row>
    <row r="2300" spans="1:49" x14ac:dyDescent="0.25">
      <c r="A2300">
        <v>20150411</v>
      </c>
      <c r="B2300">
        <v>21146</v>
      </c>
      <c r="C2300">
        <v>2015</v>
      </c>
      <c r="D2300" t="s">
        <v>7696</v>
      </c>
      <c r="E2300">
        <v>31618</v>
      </c>
      <c r="F2300" t="s">
        <v>362</v>
      </c>
      <c r="G2300" t="s">
        <v>7697</v>
      </c>
      <c r="H2300" t="s">
        <v>51</v>
      </c>
      <c r="I2300" t="s">
        <v>52</v>
      </c>
      <c r="J2300" t="s">
        <v>53</v>
      </c>
      <c r="K2300" t="s">
        <v>71</v>
      </c>
      <c r="L2300" t="s">
        <v>72</v>
      </c>
      <c r="M2300" t="s">
        <v>366</v>
      </c>
      <c r="N2300" t="s">
        <v>74</v>
      </c>
      <c r="O2300" t="s">
        <v>75</v>
      </c>
      <c r="P2300">
        <v>30.164856</v>
      </c>
      <c r="Q2300">
        <v>-93.351749999999996</v>
      </c>
      <c r="R2300" t="s">
        <v>67</v>
      </c>
      <c r="S2300" t="s">
        <v>227</v>
      </c>
      <c r="T2300">
        <v>0.05</v>
      </c>
      <c r="U2300">
        <v>0</v>
      </c>
      <c r="V2300">
        <f>Tabla_database[[#This Row],[Unintentional Release (Barrels)]]+Tabla_database[[#This Row],[Intentional Release (Barrels)]]</f>
        <v>0.05</v>
      </c>
      <c r="W2300">
        <v>0</v>
      </c>
      <c r="X2300">
        <v>0.05</v>
      </c>
      <c r="Y2300" t="s">
        <v>59</v>
      </c>
      <c r="Z2300" t="s">
        <v>59</v>
      </c>
      <c r="AA2300" t="s">
        <v>59</v>
      </c>
      <c r="AD2300">
        <v>0</v>
      </c>
      <c r="AQ2300">
        <v>162000</v>
      </c>
      <c r="AR2300">
        <v>1</v>
      </c>
      <c r="AS2300">
        <v>0</v>
      </c>
      <c r="AT2300">
        <v>0</v>
      </c>
      <c r="AU2300">
        <v>0</v>
      </c>
      <c r="AV2300">
        <v>0</v>
      </c>
      <c r="AW2300">
        <v>162001</v>
      </c>
    </row>
    <row r="2301" spans="1:49" x14ac:dyDescent="0.25">
      <c r="A2301">
        <v>20150416</v>
      </c>
      <c r="B2301">
        <v>20919</v>
      </c>
      <c r="C2301">
        <v>2015</v>
      </c>
      <c r="D2301" t="s">
        <v>7698</v>
      </c>
      <c r="E2301">
        <v>4906</v>
      </c>
      <c r="F2301" t="s">
        <v>369</v>
      </c>
      <c r="G2301" t="s">
        <v>7699</v>
      </c>
      <c r="H2301" t="s">
        <v>51</v>
      </c>
      <c r="I2301" t="s">
        <v>52</v>
      </c>
      <c r="J2301" t="s">
        <v>105</v>
      </c>
      <c r="K2301" t="s">
        <v>116</v>
      </c>
      <c r="M2301" t="s">
        <v>1101</v>
      </c>
      <c r="N2301" t="s">
        <v>108</v>
      </c>
      <c r="O2301" t="s">
        <v>91</v>
      </c>
      <c r="P2301">
        <v>29.73667</v>
      </c>
      <c r="Q2301">
        <v>-95.025220000000004</v>
      </c>
      <c r="R2301" t="s">
        <v>67</v>
      </c>
      <c r="S2301" t="s">
        <v>404</v>
      </c>
      <c r="T2301">
        <v>0.89</v>
      </c>
      <c r="V2301">
        <f>Tabla_database[[#This Row],[Unintentional Release (Barrels)]]+Tabla_database[[#This Row],[Intentional Release (Barrels)]]</f>
        <v>0.89</v>
      </c>
      <c r="W2301">
        <v>0.89</v>
      </c>
      <c r="X2301">
        <v>0</v>
      </c>
      <c r="Y2301" t="s">
        <v>59</v>
      </c>
      <c r="Z2301" t="s">
        <v>59</v>
      </c>
      <c r="AA2301" t="s">
        <v>59</v>
      </c>
      <c r="AD2301">
        <v>0</v>
      </c>
      <c r="AQ2301">
        <v>500</v>
      </c>
      <c r="AR2301">
        <v>75</v>
      </c>
      <c r="AS2301">
        <v>0</v>
      </c>
      <c r="AT2301">
        <v>5000</v>
      </c>
      <c r="AU2301">
        <v>20000</v>
      </c>
      <c r="AV2301">
        <v>0</v>
      </c>
      <c r="AW2301">
        <v>25575</v>
      </c>
    </row>
    <row r="2302" spans="1:49" x14ac:dyDescent="0.25">
      <c r="A2302">
        <v>20150420</v>
      </c>
      <c r="B2302">
        <v>21119</v>
      </c>
      <c r="C2302">
        <v>2015</v>
      </c>
      <c r="D2302" t="s">
        <v>7700</v>
      </c>
      <c r="E2302">
        <v>2552</v>
      </c>
      <c r="F2302" t="s">
        <v>340</v>
      </c>
      <c r="G2302" t="s">
        <v>7701</v>
      </c>
      <c r="H2302" t="s">
        <v>51</v>
      </c>
      <c r="I2302" t="s">
        <v>52</v>
      </c>
      <c r="J2302" t="s">
        <v>105</v>
      </c>
      <c r="K2302" t="s">
        <v>410</v>
      </c>
      <c r="M2302" t="s">
        <v>435</v>
      </c>
      <c r="N2302" t="s">
        <v>436</v>
      </c>
      <c r="O2302" t="s">
        <v>75</v>
      </c>
      <c r="P2302">
        <v>30.713929</v>
      </c>
      <c r="Q2302">
        <v>-91.275047999999998</v>
      </c>
      <c r="R2302" t="s">
        <v>67</v>
      </c>
      <c r="S2302" t="s">
        <v>251</v>
      </c>
      <c r="T2302">
        <v>13.6</v>
      </c>
      <c r="V2302">
        <f>Tabla_database[[#This Row],[Unintentional Release (Barrels)]]+Tabla_database[[#This Row],[Intentional Release (Barrels)]]</f>
        <v>13.6</v>
      </c>
      <c r="W2302">
        <v>13.6</v>
      </c>
      <c r="X2302">
        <v>0</v>
      </c>
      <c r="Y2302" t="s">
        <v>59</v>
      </c>
      <c r="Z2302" t="s">
        <v>59</v>
      </c>
      <c r="AA2302" t="s">
        <v>59</v>
      </c>
      <c r="AD2302">
        <v>0</v>
      </c>
      <c r="AQ2302">
        <v>0</v>
      </c>
      <c r="AR2302">
        <v>1000</v>
      </c>
      <c r="AS2302">
        <v>0</v>
      </c>
      <c r="AT2302">
        <v>132000</v>
      </c>
      <c r="AU2302">
        <v>0</v>
      </c>
      <c r="AV2302">
        <v>0</v>
      </c>
      <c r="AW2302">
        <v>133000</v>
      </c>
    </row>
    <row r="2303" spans="1:49" x14ac:dyDescent="0.25">
      <c r="A2303">
        <v>20150414</v>
      </c>
      <c r="B2303">
        <v>20917</v>
      </c>
      <c r="C2303">
        <v>2015</v>
      </c>
      <c r="D2303" t="s">
        <v>7702</v>
      </c>
      <c r="E2303">
        <v>1845</v>
      </c>
      <c r="F2303" t="s">
        <v>287</v>
      </c>
      <c r="G2303" t="s">
        <v>2098</v>
      </c>
      <c r="H2303" t="s">
        <v>51</v>
      </c>
      <c r="I2303" t="s">
        <v>80</v>
      </c>
      <c r="J2303" t="s">
        <v>105</v>
      </c>
      <c r="K2303" t="s">
        <v>116</v>
      </c>
      <c r="M2303" t="s">
        <v>866</v>
      </c>
      <c r="N2303" t="s">
        <v>867</v>
      </c>
      <c r="O2303" t="s">
        <v>699</v>
      </c>
      <c r="P2303">
        <v>40.697222199999999</v>
      </c>
      <c r="Q2303">
        <v>-84.127222200000006</v>
      </c>
      <c r="R2303" t="s">
        <v>143</v>
      </c>
      <c r="S2303" t="s">
        <v>321</v>
      </c>
      <c r="T2303">
        <v>0.23</v>
      </c>
      <c r="V2303">
        <f>Tabla_database[[#This Row],[Unintentional Release (Barrels)]]+Tabla_database[[#This Row],[Intentional Release (Barrels)]]</f>
        <v>0.23</v>
      </c>
      <c r="W2303">
        <v>0.23</v>
      </c>
      <c r="X2303">
        <v>0</v>
      </c>
      <c r="Y2303" t="s">
        <v>59</v>
      </c>
      <c r="Z2303" t="s">
        <v>59</v>
      </c>
      <c r="AA2303" t="s">
        <v>99</v>
      </c>
      <c r="AB2303" t="s">
        <v>7703</v>
      </c>
      <c r="AC2303" t="s">
        <v>7704</v>
      </c>
      <c r="AD2303">
        <v>0</v>
      </c>
      <c r="AQ2303">
        <v>20000</v>
      </c>
      <c r="AR2303">
        <v>30</v>
      </c>
      <c r="AS2303">
        <v>0</v>
      </c>
      <c r="AT2303">
        <v>26000</v>
      </c>
      <c r="AU2303">
        <v>250</v>
      </c>
      <c r="AV2303">
        <v>0</v>
      </c>
      <c r="AW2303">
        <v>46280</v>
      </c>
    </row>
    <row r="2304" spans="1:49" x14ac:dyDescent="0.25">
      <c r="A2304">
        <v>20150410</v>
      </c>
      <c r="B2304">
        <v>21058</v>
      </c>
      <c r="C2304">
        <v>2015</v>
      </c>
      <c r="D2304" t="s">
        <v>7705</v>
      </c>
      <c r="E2304">
        <v>30829</v>
      </c>
      <c r="F2304" t="s">
        <v>1245</v>
      </c>
      <c r="G2304" t="s">
        <v>7706</v>
      </c>
      <c r="H2304" t="s">
        <v>51</v>
      </c>
      <c r="I2304" t="s">
        <v>80</v>
      </c>
      <c r="J2304" t="s">
        <v>63</v>
      </c>
      <c r="M2304" t="s">
        <v>431</v>
      </c>
      <c r="N2304" t="s">
        <v>7707</v>
      </c>
      <c r="O2304" t="s">
        <v>91</v>
      </c>
      <c r="P2304">
        <v>29.345095000000001</v>
      </c>
      <c r="Q2304">
        <v>-94.935210999999995</v>
      </c>
      <c r="R2304" t="s">
        <v>143</v>
      </c>
      <c r="S2304" t="s">
        <v>144</v>
      </c>
      <c r="T2304">
        <v>100</v>
      </c>
      <c r="V2304">
        <f>Tabla_database[[#This Row],[Unintentional Release (Barrels)]]+Tabla_database[[#This Row],[Intentional Release (Barrels)]]</f>
        <v>100</v>
      </c>
      <c r="W2304">
        <v>100</v>
      </c>
      <c r="X2304">
        <v>0</v>
      </c>
      <c r="Y2304" t="s">
        <v>59</v>
      </c>
      <c r="Z2304" t="s">
        <v>59</v>
      </c>
      <c r="AA2304" t="s">
        <v>99</v>
      </c>
      <c r="AB2304" t="s">
        <v>7708</v>
      </c>
      <c r="AC2304" t="s">
        <v>7709</v>
      </c>
      <c r="AD2304">
        <v>0</v>
      </c>
      <c r="AQ2304">
        <v>351261</v>
      </c>
      <c r="AR2304">
        <v>3000</v>
      </c>
      <c r="AS2304">
        <v>0</v>
      </c>
      <c r="AT2304">
        <v>0</v>
      </c>
      <c r="AU2304">
        <v>0</v>
      </c>
      <c r="AV2304">
        <v>0</v>
      </c>
      <c r="AW2304">
        <v>354261</v>
      </c>
    </row>
    <row r="2305" spans="1:49" x14ac:dyDescent="0.25">
      <c r="A2305">
        <v>20150395</v>
      </c>
      <c r="B2305">
        <v>21135</v>
      </c>
      <c r="C2305">
        <v>2015</v>
      </c>
      <c r="D2305" t="s">
        <v>7710</v>
      </c>
      <c r="E2305">
        <v>31618</v>
      </c>
      <c r="F2305" t="s">
        <v>362</v>
      </c>
      <c r="G2305" t="s">
        <v>7711</v>
      </c>
      <c r="H2305" t="s">
        <v>51</v>
      </c>
      <c r="I2305" t="s">
        <v>52</v>
      </c>
      <c r="J2305" t="s">
        <v>53</v>
      </c>
      <c r="K2305" t="s">
        <v>54</v>
      </c>
      <c r="M2305" t="s">
        <v>7712</v>
      </c>
      <c r="N2305" t="s">
        <v>4982</v>
      </c>
      <c r="O2305" t="s">
        <v>91</v>
      </c>
      <c r="P2305">
        <v>35.539577999999999</v>
      </c>
      <c r="Q2305">
        <v>-101.896958</v>
      </c>
      <c r="R2305" t="s">
        <v>67</v>
      </c>
      <c r="S2305" t="s">
        <v>227</v>
      </c>
      <c r="T2305">
        <v>0.5</v>
      </c>
      <c r="U2305">
        <v>0</v>
      </c>
      <c r="V2305">
        <f>Tabla_database[[#This Row],[Unintentional Release (Barrels)]]+Tabla_database[[#This Row],[Intentional Release (Barrels)]]</f>
        <v>0.5</v>
      </c>
      <c r="W2305">
        <v>0</v>
      </c>
      <c r="X2305">
        <v>0.5</v>
      </c>
      <c r="Y2305" t="s">
        <v>59</v>
      </c>
      <c r="Z2305" t="s">
        <v>59</v>
      </c>
      <c r="AA2305" t="s">
        <v>59</v>
      </c>
      <c r="AD2305">
        <v>0</v>
      </c>
      <c r="AQ2305">
        <v>20</v>
      </c>
      <c r="AR2305">
        <v>50</v>
      </c>
      <c r="AS2305">
        <v>0</v>
      </c>
      <c r="AT2305">
        <v>0</v>
      </c>
      <c r="AU2305">
        <v>0</v>
      </c>
      <c r="AV2305">
        <v>0</v>
      </c>
      <c r="AW2305">
        <v>70</v>
      </c>
    </row>
    <row r="2306" spans="1:49" x14ac:dyDescent="0.25">
      <c r="A2306">
        <v>20150407</v>
      </c>
      <c r="B2306">
        <v>21055</v>
      </c>
      <c r="C2306">
        <v>2015</v>
      </c>
      <c r="D2306" t="s">
        <v>7713</v>
      </c>
      <c r="E2306">
        <v>30829</v>
      </c>
      <c r="F2306" t="s">
        <v>1245</v>
      </c>
      <c r="G2306" t="s">
        <v>2060</v>
      </c>
      <c r="H2306" t="s">
        <v>51</v>
      </c>
      <c r="I2306" t="s">
        <v>80</v>
      </c>
      <c r="J2306" t="s">
        <v>63</v>
      </c>
      <c r="M2306" t="s">
        <v>1030</v>
      </c>
      <c r="N2306" t="s">
        <v>1030</v>
      </c>
      <c r="O2306" t="s">
        <v>91</v>
      </c>
      <c r="P2306">
        <v>32.021937000000001</v>
      </c>
      <c r="Q2306">
        <v>-102.016177</v>
      </c>
      <c r="R2306" t="s">
        <v>143</v>
      </c>
      <c r="S2306" t="s">
        <v>144</v>
      </c>
      <c r="T2306">
        <v>100</v>
      </c>
      <c r="V2306">
        <f>Tabla_database[[#This Row],[Unintentional Release (Barrels)]]+Tabla_database[[#This Row],[Intentional Release (Barrels)]]</f>
        <v>100</v>
      </c>
      <c r="W2306">
        <v>100</v>
      </c>
      <c r="X2306">
        <v>0</v>
      </c>
      <c r="Y2306" t="s">
        <v>59</v>
      </c>
      <c r="Z2306" t="s">
        <v>59</v>
      </c>
      <c r="AA2306" t="s">
        <v>99</v>
      </c>
      <c r="AB2306" t="s">
        <v>7714</v>
      </c>
      <c r="AC2306" t="s">
        <v>7715</v>
      </c>
      <c r="AD2306">
        <v>0</v>
      </c>
      <c r="AQ2306">
        <v>72117</v>
      </c>
      <c r="AR2306">
        <v>3000</v>
      </c>
      <c r="AS2306">
        <v>0</v>
      </c>
      <c r="AT2306">
        <v>0</v>
      </c>
      <c r="AU2306">
        <v>0</v>
      </c>
      <c r="AV2306">
        <v>0</v>
      </c>
      <c r="AW2306">
        <v>75117</v>
      </c>
    </row>
    <row r="2307" spans="1:49" x14ac:dyDescent="0.25">
      <c r="A2307">
        <v>20150417</v>
      </c>
      <c r="B2307">
        <v>21825</v>
      </c>
      <c r="C2307">
        <v>2015</v>
      </c>
      <c r="D2307" t="s">
        <v>7716</v>
      </c>
      <c r="E2307">
        <v>31580</v>
      </c>
      <c r="F2307" t="s">
        <v>714</v>
      </c>
      <c r="G2307" t="s">
        <v>1068</v>
      </c>
      <c r="H2307" t="s">
        <v>51</v>
      </c>
      <c r="I2307" t="s">
        <v>80</v>
      </c>
      <c r="J2307" t="s">
        <v>105</v>
      </c>
      <c r="K2307" t="s">
        <v>116</v>
      </c>
      <c r="M2307" t="s">
        <v>107</v>
      </c>
      <c r="N2307" t="s">
        <v>108</v>
      </c>
      <c r="O2307" t="s">
        <v>91</v>
      </c>
      <c r="P2307">
        <v>29.747340000000001</v>
      </c>
      <c r="Q2307">
        <v>-95.204549999999998</v>
      </c>
      <c r="R2307" t="s">
        <v>143</v>
      </c>
      <c r="S2307" t="s">
        <v>144</v>
      </c>
      <c r="T2307">
        <v>522</v>
      </c>
      <c r="V2307">
        <f>Tabla_database[[#This Row],[Unintentional Release (Barrels)]]+Tabla_database[[#This Row],[Intentional Release (Barrels)]]</f>
        <v>522</v>
      </c>
      <c r="W2307">
        <v>517</v>
      </c>
      <c r="X2307">
        <v>5</v>
      </c>
      <c r="Y2307" t="s">
        <v>59</v>
      </c>
      <c r="Z2307" t="s">
        <v>59</v>
      </c>
      <c r="AA2307" t="s">
        <v>59</v>
      </c>
      <c r="AD2307">
        <v>0</v>
      </c>
      <c r="AQ2307">
        <v>15000</v>
      </c>
      <c r="AR2307">
        <v>42000</v>
      </c>
      <c r="AS2307">
        <v>0</v>
      </c>
      <c r="AT2307">
        <v>25000</v>
      </c>
      <c r="AU2307">
        <v>15000</v>
      </c>
      <c r="AV2307">
        <v>10000</v>
      </c>
      <c r="AW2307">
        <v>107000</v>
      </c>
    </row>
    <row r="2308" spans="1:49" x14ac:dyDescent="0.25">
      <c r="A2308">
        <v>20150418</v>
      </c>
      <c r="B2308">
        <v>21077</v>
      </c>
      <c r="C2308">
        <v>2015</v>
      </c>
      <c r="D2308" t="s">
        <v>7717</v>
      </c>
      <c r="E2308">
        <v>39023</v>
      </c>
      <c r="F2308" t="s">
        <v>4587</v>
      </c>
      <c r="G2308" t="s">
        <v>7718</v>
      </c>
      <c r="H2308" t="s">
        <v>51</v>
      </c>
      <c r="I2308" t="s">
        <v>52</v>
      </c>
      <c r="J2308" t="s">
        <v>63</v>
      </c>
      <c r="M2308" t="s">
        <v>7719</v>
      </c>
      <c r="N2308" t="s">
        <v>4727</v>
      </c>
      <c r="O2308" t="s">
        <v>91</v>
      </c>
      <c r="P2308">
        <v>28.439160000000001</v>
      </c>
      <c r="Q2308">
        <v>-98.334664000000004</v>
      </c>
      <c r="R2308" t="s">
        <v>67</v>
      </c>
      <c r="S2308" t="s">
        <v>68</v>
      </c>
      <c r="T2308">
        <v>1.7</v>
      </c>
      <c r="V2308">
        <f>Tabla_database[[#This Row],[Unintentional Release (Barrels)]]+Tabla_database[[#This Row],[Intentional Release (Barrels)]]</f>
        <v>1.7</v>
      </c>
      <c r="W2308">
        <v>1.7</v>
      </c>
      <c r="X2308">
        <v>0</v>
      </c>
      <c r="Y2308" t="s">
        <v>59</v>
      </c>
      <c r="Z2308" t="s">
        <v>59</v>
      </c>
      <c r="AA2308" t="s">
        <v>99</v>
      </c>
      <c r="AB2308" t="s">
        <v>7720</v>
      </c>
      <c r="AC2308" t="s">
        <v>7721</v>
      </c>
      <c r="AD2308">
        <v>0</v>
      </c>
      <c r="AQ2308">
        <v>9500</v>
      </c>
      <c r="AR2308">
        <v>74</v>
      </c>
      <c r="AS2308">
        <v>0</v>
      </c>
      <c r="AT2308">
        <v>6000</v>
      </c>
      <c r="AU2308">
        <v>4375</v>
      </c>
      <c r="AV2308">
        <v>0</v>
      </c>
      <c r="AW2308">
        <v>19949</v>
      </c>
    </row>
    <row r="2309" spans="1:49" x14ac:dyDescent="0.25">
      <c r="A2309">
        <v>20150422</v>
      </c>
      <c r="B2309">
        <v>20928</v>
      </c>
      <c r="C2309">
        <v>2015</v>
      </c>
      <c r="D2309" t="s">
        <v>7722</v>
      </c>
      <c r="E2309">
        <v>300</v>
      </c>
      <c r="F2309" t="s">
        <v>87</v>
      </c>
      <c r="G2309" t="s">
        <v>7723</v>
      </c>
      <c r="H2309" t="s">
        <v>51</v>
      </c>
      <c r="I2309" t="s">
        <v>104</v>
      </c>
      <c r="J2309" t="s">
        <v>63</v>
      </c>
      <c r="M2309" t="s">
        <v>403</v>
      </c>
      <c r="N2309" t="s">
        <v>309</v>
      </c>
      <c r="O2309" t="s">
        <v>91</v>
      </c>
      <c r="P2309">
        <v>32.511566999999999</v>
      </c>
      <c r="Q2309">
        <v>-94.850292999999994</v>
      </c>
      <c r="R2309" t="s">
        <v>57</v>
      </c>
      <c r="S2309" t="s">
        <v>183</v>
      </c>
      <c r="T2309">
        <v>40</v>
      </c>
      <c r="V2309">
        <f>Tabla_database[[#This Row],[Unintentional Release (Barrels)]]+Tabla_database[[#This Row],[Intentional Release (Barrels)]]</f>
        <v>40</v>
      </c>
      <c r="W2309">
        <v>40</v>
      </c>
      <c r="X2309">
        <v>0</v>
      </c>
      <c r="Y2309" t="s">
        <v>59</v>
      </c>
      <c r="Z2309" t="s">
        <v>59</v>
      </c>
      <c r="AA2309" t="s">
        <v>99</v>
      </c>
      <c r="AB2309" t="s">
        <v>7724</v>
      </c>
      <c r="AC2309" t="s">
        <v>7725</v>
      </c>
      <c r="AD2309">
        <v>0</v>
      </c>
      <c r="AQ2309">
        <v>0</v>
      </c>
      <c r="AR2309">
        <v>350</v>
      </c>
      <c r="AS2309">
        <v>0</v>
      </c>
      <c r="AT2309">
        <v>18000</v>
      </c>
      <c r="AU2309">
        <v>1200</v>
      </c>
      <c r="AV2309">
        <v>0</v>
      </c>
      <c r="AW2309">
        <v>19550</v>
      </c>
    </row>
    <row r="2310" spans="1:49" x14ac:dyDescent="0.25">
      <c r="A2310">
        <v>20150423</v>
      </c>
      <c r="B2310">
        <v>21507</v>
      </c>
      <c r="C2310">
        <v>2015</v>
      </c>
      <c r="D2310" t="s">
        <v>7726</v>
      </c>
      <c r="E2310">
        <v>2387</v>
      </c>
      <c r="F2310" t="s">
        <v>975</v>
      </c>
      <c r="G2310" t="s">
        <v>7727</v>
      </c>
      <c r="H2310" t="s">
        <v>51</v>
      </c>
      <c r="I2310" t="s">
        <v>104</v>
      </c>
      <c r="J2310" t="s">
        <v>63</v>
      </c>
      <c r="N2310" t="s">
        <v>7728</v>
      </c>
      <c r="O2310" t="s">
        <v>91</v>
      </c>
      <c r="P2310">
        <v>30.145765999999998</v>
      </c>
      <c r="Q2310">
        <v>-94.404043999999999</v>
      </c>
      <c r="R2310" t="s">
        <v>84</v>
      </c>
      <c r="S2310" t="s">
        <v>668</v>
      </c>
      <c r="T2310">
        <v>1064</v>
      </c>
      <c r="V2310">
        <f>Tabla_database[[#This Row],[Unintentional Release (Barrels)]]+Tabla_database[[#This Row],[Intentional Release (Barrels)]]</f>
        <v>1064</v>
      </c>
      <c r="W2310">
        <v>1044</v>
      </c>
      <c r="X2310">
        <v>20</v>
      </c>
      <c r="Y2310" t="s">
        <v>59</v>
      </c>
      <c r="Z2310" t="s">
        <v>59</v>
      </c>
      <c r="AA2310" t="s">
        <v>59</v>
      </c>
      <c r="AD2310">
        <v>0</v>
      </c>
      <c r="AQ2310">
        <v>1000000</v>
      </c>
      <c r="AR2310">
        <v>840</v>
      </c>
      <c r="AS2310">
        <v>0</v>
      </c>
      <c r="AT2310">
        <v>750000</v>
      </c>
      <c r="AU2310">
        <v>25000</v>
      </c>
      <c r="AV2310">
        <v>0</v>
      </c>
      <c r="AW2310">
        <v>1775840</v>
      </c>
    </row>
    <row r="2311" spans="1:49" x14ac:dyDescent="0.25">
      <c r="A2311">
        <v>20150409</v>
      </c>
      <c r="B2311">
        <v>20912</v>
      </c>
      <c r="C2311">
        <v>2015</v>
      </c>
      <c r="D2311" t="s">
        <v>7729</v>
      </c>
      <c r="E2311">
        <v>30829</v>
      </c>
      <c r="F2311" t="s">
        <v>1245</v>
      </c>
      <c r="G2311" t="s">
        <v>3187</v>
      </c>
      <c r="H2311" t="s">
        <v>51</v>
      </c>
      <c r="I2311" t="s">
        <v>104</v>
      </c>
      <c r="J2311" t="s">
        <v>63</v>
      </c>
      <c r="M2311" t="s">
        <v>3188</v>
      </c>
      <c r="N2311" t="s">
        <v>1336</v>
      </c>
      <c r="O2311" t="s">
        <v>91</v>
      </c>
      <c r="P2311">
        <v>28.951204000000001</v>
      </c>
      <c r="Q2311">
        <v>-95.433627000000001</v>
      </c>
      <c r="R2311" t="s">
        <v>122</v>
      </c>
      <c r="S2311" t="s">
        <v>123</v>
      </c>
      <c r="T2311">
        <v>0.5</v>
      </c>
      <c r="V2311">
        <f>Tabla_database[[#This Row],[Unintentional Release (Barrels)]]+Tabla_database[[#This Row],[Intentional Release (Barrels)]]</f>
        <v>0.5</v>
      </c>
      <c r="W2311">
        <v>0.5</v>
      </c>
      <c r="X2311">
        <v>0</v>
      </c>
      <c r="Y2311" t="s">
        <v>59</v>
      </c>
      <c r="Z2311" t="s">
        <v>59</v>
      </c>
      <c r="AA2311" t="s">
        <v>59</v>
      </c>
      <c r="AD2311">
        <v>0</v>
      </c>
      <c r="AQ2311">
        <v>16200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16200</v>
      </c>
    </row>
    <row r="2312" spans="1:49" x14ac:dyDescent="0.25">
      <c r="A2312">
        <v>20150426</v>
      </c>
      <c r="B2312">
        <v>21503</v>
      </c>
      <c r="C2312">
        <v>2015</v>
      </c>
      <c r="D2312" t="s">
        <v>7730</v>
      </c>
      <c r="E2312">
        <v>31957</v>
      </c>
      <c r="F2312" t="s">
        <v>7667</v>
      </c>
      <c r="G2312" t="s">
        <v>3206</v>
      </c>
      <c r="H2312" t="s">
        <v>51</v>
      </c>
      <c r="I2312" t="s">
        <v>80</v>
      </c>
      <c r="J2312" t="s">
        <v>63</v>
      </c>
      <c r="M2312" t="s">
        <v>2118</v>
      </c>
      <c r="N2312" t="s">
        <v>2119</v>
      </c>
      <c r="O2312" t="s">
        <v>91</v>
      </c>
      <c r="P2312">
        <v>31.767620000000001</v>
      </c>
      <c r="Q2312">
        <v>-103.17699</v>
      </c>
      <c r="R2312" t="s">
        <v>143</v>
      </c>
      <c r="S2312" t="s">
        <v>144</v>
      </c>
      <c r="T2312">
        <v>14</v>
      </c>
      <c r="V2312">
        <f>Tabla_database[[#This Row],[Unintentional Release (Barrels)]]+Tabla_database[[#This Row],[Intentional Release (Barrels)]]</f>
        <v>14</v>
      </c>
      <c r="W2312">
        <v>14</v>
      </c>
      <c r="X2312">
        <v>0</v>
      </c>
      <c r="Y2312" t="s">
        <v>59</v>
      </c>
      <c r="Z2312" t="s">
        <v>59</v>
      </c>
      <c r="AA2312" t="s">
        <v>59</v>
      </c>
      <c r="AD2312">
        <v>0</v>
      </c>
      <c r="AQ2312">
        <v>25000</v>
      </c>
      <c r="AR2312">
        <v>658</v>
      </c>
      <c r="AS2312">
        <v>0</v>
      </c>
      <c r="AT2312">
        <v>6000</v>
      </c>
      <c r="AU2312">
        <v>15000</v>
      </c>
      <c r="AV2312">
        <v>0</v>
      </c>
      <c r="AW2312">
        <v>46658</v>
      </c>
    </row>
    <row r="2313" spans="1:49" x14ac:dyDescent="0.25">
      <c r="A2313">
        <v>20150421</v>
      </c>
      <c r="B2313">
        <v>20927</v>
      </c>
      <c r="C2313">
        <v>2015</v>
      </c>
      <c r="D2313" t="s">
        <v>7731</v>
      </c>
      <c r="E2313">
        <v>18718</v>
      </c>
      <c r="F2313" t="s">
        <v>306</v>
      </c>
      <c r="G2313" t="s">
        <v>7732</v>
      </c>
      <c r="H2313" t="s">
        <v>51</v>
      </c>
      <c r="I2313" t="s">
        <v>80</v>
      </c>
      <c r="J2313" t="s">
        <v>63</v>
      </c>
      <c r="M2313" t="s">
        <v>7445</v>
      </c>
      <c r="N2313" t="s">
        <v>257</v>
      </c>
      <c r="O2313" t="s">
        <v>91</v>
      </c>
      <c r="P2313">
        <v>30.01172</v>
      </c>
      <c r="Q2313">
        <v>-94.407499999999999</v>
      </c>
      <c r="R2313" t="s">
        <v>143</v>
      </c>
      <c r="S2313" t="s">
        <v>144</v>
      </c>
      <c r="T2313">
        <v>0.5</v>
      </c>
      <c r="V2313">
        <f>Tabla_database[[#This Row],[Unintentional Release (Barrels)]]+Tabla_database[[#This Row],[Intentional Release (Barrels)]]</f>
        <v>0.5</v>
      </c>
      <c r="W2313">
        <v>0.5</v>
      </c>
      <c r="X2313">
        <v>0</v>
      </c>
      <c r="Y2313" t="s">
        <v>59</v>
      </c>
      <c r="Z2313" t="s">
        <v>59</v>
      </c>
      <c r="AA2313" t="s">
        <v>99</v>
      </c>
      <c r="AB2313" t="s">
        <v>7733</v>
      </c>
      <c r="AC2313" t="s">
        <v>7734</v>
      </c>
      <c r="AD2313">
        <v>0</v>
      </c>
      <c r="AQ2313">
        <v>3000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3000</v>
      </c>
    </row>
    <row r="2314" spans="1:49" x14ac:dyDescent="0.25">
      <c r="A2314">
        <v>20150408</v>
      </c>
      <c r="B2314">
        <v>20986</v>
      </c>
      <c r="C2314">
        <v>2015</v>
      </c>
      <c r="D2314" t="s">
        <v>7735</v>
      </c>
      <c r="E2314">
        <v>30829</v>
      </c>
      <c r="F2314" t="s">
        <v>1245</v>
      </c>
      <c r="G2314" t="s">
        <v>2060</v>
      </c>
      <c r="H2314" t="s">
        <v>51</v>
      </c>
      <c r="I2314" t="s">
        <v>104</v>
      </c>
      <c r="J2314" t="s">
        <v>63</v>
      </c>
      <c r="M2314" t="s">
        <v>1030</v>
      </c>
      <c r="N2314" t="s">
        <v>1030</v>
      </c>
      <c r="O2314" t="s">
        <v>91</v>
      </c>
      <c r="P2314">
        <v>32.021211000000001</v>
      </c>
      <c r="Q2314">
        <v>-102.01251600000001</v>
      </c>
      <c r="R2314" t="s">
        <v>67</v>
      </c>
      <c r="S2314" t="s">
        <v>117</v>
      </c>
      <c r="T2314">
        <v>45</v>
      </c>
      <c r="V2314">
        <f>Tabla_database[[#This Row],[Unintentional Release (Barrels)]]+Tabla_database[[#This Row],[Intentional Release (Barrels)]]</f>
        <v>45</v>
      </c>
      <c r="W2314">
        <v>45</v>
      </c>
      <c r="X2314">
        <v>0</v>
      </c>
      <c r="Y2314" t="s">
        <v>59</v>
      </c>
      <c r="Z2314" t="s">
        <v>59</v>
      </c>
      <c r="AA2314" t="s">
        <v>59</v>
      </c>
      <c r="AD2314">
        <v>0</v>
      </c>
      <c r="AQ2314">
        <v>14251</v>
      </c>
      <c r="AR2314">
        <v>1600</v>
      </c>
      <c r="AS2314">
        <v>0</v>
      </c>
      <c r="AT2314">
        <v>0</v>
      </c>
      <c r="AU2314">
        <v>0</v>
      </c>
      <c r="AV2314">
        <v>0</v>
      </c>
      <c r="AW2314">
        <v>15851</v>
      </c>
    </row>
    <row r="2315" spans="1:49" x14ac:dyDescent="0.25">
      <c r="A2315">
        <v>20150424</v>
      </c>
      <c r="B2315">
        <v>21233</v>
      </c>
      <c r="C2315">
        <v>2015</v>
      </c>
      <c r="D2315" t="s">
        <v>7736</v>
      </c>
      <c r="E2315">
        <v>18718</v>
      </c>
      <c r="F2315" t="s">
        <v>306</v>
      </c>
      <c r="G2315" t="s">
        <v>7444</v>
      </c>
      <c r="H2315" t="s">
        <v>51</v>
      </c>
      <c r="I2315" t="s">
        <v>80</v>
      </c>
      <c r="J2315" t="s">
        <v>63</v>
      </c>
      <c r="M2315" t="s">
        <v>7445</v>
      </c>
      <c r="N2315" t="s">
        <v>257</v>
      </c>
      <c r="O2315" t="s">
        <v>91</v>
      </c>
      <c r="P2315">
        <v>30.074149999999999</v>
      </c>
      <c r="Q2315">
        <v>-94.410129999999995</v>
      </c>
      <c r="R2315" t="s">
        <v>143</v>
      </c>
      <c r="S2315" t="s">
        <v>144</v>
      </c>
      <c r="T2315">
        <v>5</v>
      </c>
      <c r="V2315">
        <f>Tabla_database[[#This Row],[Unintentional Release (Barrels)]]+Tabla_database[[#This Row],[Intentional Release (Barrels)]]</f>
        <v>5</v>
      </c>
      <c r="W2315">
        <v>2</v>
      </c>
      <c r="X2315">
        <v>3</v>
      </c>
      <c r="Y2315" t="s">
        <v>59</v>
      </c>
      <c r="Z2315" t="s">
        <v>59</v>
      </c>
      <c r="AA2315" t="s">
        <v>99</v>
      </c>
      <c r="AB2315" t="s">
        <v>7737</v>
      </c>
      <c r="AC2315" t="s">
        <v>7738</v>
      </c>
      <c r="AD2315">
        <v>0</v>
      </c>
      <c r="AQ2315">
        <v>10000</v>
      </c>
      <c r="AR2315">
        <v>128</v>
      </c>
      <c r="AS2315">
        <v>0</v>
      </c>
      <c r="AT2315">
        <v>87826</v>
      </c>
      <c r="AU2315">
        <v>176882</v>
      </c>
      <c r="AV2315">
        <v>0</v>
      </c>
      <c r="AW2315">
        <v>274836</v>
      </c>
    </row>
    <row r="2316" spans="1:49" x14ac:dyDescent="0.25">
      <c r="A2316">
        <v>20150427</v>
      </c>
      <c r="B2316">
        <v>21079</v>
      </c>
      <c r="C2316">
        <v>2015</v>
      </c>
      <c r="D2316" t="s">
        <v>7739</v>
      </c>
      <c r="E2316">
        <v>32011</v>
      </c>
      <c r="F2316" t="s">
        <v>1997</v>
      </c>
      <c r="G2316" t="s">
        <v>7740</v>
      </c>
      <c r="H2316" t="s">
        <v>51</v>
      </c>
      <c r="I2316" t="s">
        <v>52</v>
      </c>
      <c r="J2316" t="s">
        <v>105</v>
      </c>
      <c r="K2316" t="s">
        <v>116</v>
      </c>
      <c r="M2316" t="s">
        <v>2825</v>
      </c>
      <c r="N2316" t="s">
        <v>2826</v>
      </c>
      <c r="O2316" t="s">
        <v>400</v>
      </c>
      <c r="P2316">
        <v>32.847105999999997</v>
      </c>
      <c r="Q2316">
        <v>-104.390717</v>
      </c>
      <c r="R2316" t="s">
        <v>67</v>
      </c>
      <c r="S2316" t="s">
        <v>404</v>
      </c>
      <c r="T2316">
        <v>0.35</v>
      </c>
      <c r="V2316">
        <f>Tabla_database[[#This Row],[Unintentional Release (Barrels)]]+Tabla_database[[#This Row],[Intentional Release (Barrels)]]</f>
        <v>0.35</v>
      </c>
      <c r="W2316">
        <v>0</v>
      </c>
      <c r="X2316">
        <v>0.35</v>
      </c>
      <c r="Y2316" t="s">
        <v>59</v>
      </c>
      <c r="Z2316" t="s">
        <v>59</v>
      </c>
      <c r="AA2316" t="s">
        <v>99</v>
      </c>
      <c r="AB2316" t="s">
        <v>7741</v>
      </c>
      <c r="AC2316" t="s">
        <v>7742</v>
      </c>
      <c r="AD2316">
        <v>0</v>
      </c>
      <c r="AQ2316">
        <v>300</v>
      </c>
      <c r="AR2316">
        <v>50</v>
      </c>
      <c r="AS2316">
        <v>0</v>
      </c>
      <c r="AT2316">
        <v>1000</v>
      </c>
      <c r="AU2316">
        <v>5000</v>
      </c>
      <c r="AV2316">
        <v>0</v>
      </c>
      <c r="AW2316">
        <v>6350</v>
      </c>
    </row>
    <row r="2317" spans="1:49" x14ac:dyDescent="0.25">
      <c r="A2317">
        <v>20150415</v>
      </c>
      <c r="B2317">
        <v>20918</v>
      </c>
      <c r="C2317">
        <v>2015</v>
      </c>
      <c r="D2317" t="s">
        <v>7743</v>
      </c>
      <c r="E2317">
        <v>39145</v>
      </c>
      <c r="F2317" t="s">
        <v>6262</v>
      </c>
      <c r="G2317" t="s">
        <v>154</v>
      </c>
      <c r="H2317" t="s">
        <v>51</v>
      </c>
      <c r="I2317" t="s">
        <v>52</v>
      </c>
      <c r="J2317" t="s">
        <v>63</v>
      </c>
      <c r="M2317" t="s">
        <v>149</v>
      </c>
      <c r="N2317" t="s">
        <v>150</v>
      </c>
      <c r="O2317" t="s">
        <v>151</v>
      </c>
      <c r="P2317">
        <v>35.959020000000002</v>
      </c>
      <c r="Q2317">
        <v>-96.753270000000001</v>
      </c>
      <c r="R2317" t="s">
        <v>57</v>
      </c>
      <c r="S2317" t="s">
        <v>461</v>
      </c>
      <c r="T2317">
        <v>0.28999999999999998</v>
      </c>
      <c r="V2317">
        <f>Tabla_database[[#This Row],[Unintentional Release (Barrels)]]+Tabla_database[[#This Row],[Intentional Release (Barrels)]]</f>
        <v>0.28999999999999998</v>
      </c>
      <c r="W2317">
        <v>0.28999999999999998</v>
      </c>
      <c r="X2317">
        <v>0</v>
      </c>
      <c r="Y2317" t="s">
        <v>59</v>
      </c>
      <c r="Z2317" t="s">
        <v>59</v>
      </c>
      <c r="AA2317" t="s">
        <v>59</v>
      </c>
      <c r="AD2317">
        <v>0</v>
      </c>
      <c r="AQ2317">
        <v>0</v>
      </c>
      <c r="AR2317">
        <v>500</v>
      </c>
      <c r="AS2317">
        <v>0</v>
      </c>
      <c r="AT2317">
        <v>1000</v>
      </c>
      <c r="AU2317">
        <v>5100</v>
      </c>
      <c r="AV2317">
        <v>0</v>
      </c>
      <c r="AW2317">
        <v>6600</v>
      </c>
    </row>
    <row r="2318" spans="1:49" x14ac:dyDescent="0.25">
      <c r="A2318">
        <v>20150381</v>
      </c>
      <c r="B2318">
        <v>21275</v>
      </c>
      <c r="C2318">
        <v>2015</v>
      </c>
      <c r="D2318" t="s">
        <v>7744</v>
      </c>
      <c r="E2318">
        <v>32537</v>
      </c>
      <c r="F2318" t="s">
        <v>5737</v>
      </c>
      <c r="G2318" t="s">
        <v>5737</v>
      </c>
      <c r="H2318" t="s">
        <v>51</v>
      </c>
      <c r="I2318" t="s">
        <v>689</v>
      </c>
      <c r="J2318" t="s">
        <v>63</v>
      </c>
      <c r="N2318" t="s">
        <v>4601</v>
      </c>
      <c r="O2318" t="s">
        <v>508</v>
      </c>
      <c r="P2318">
        <v>43.875913310000001</v>
      </c>
      <c r="Q2318">
        <v>-104.51977397</v>
      </c>
      <c r="R2318" t="s">
        <v>143</v>
      </c>
      <c r="S2318" t="s">
        <v>321</v>
      </c>
      <c r="T2318">
        <v>9</v>
      </c>
      <c r="V2318">
        <f>Tabla_database[[#This Row],[Unintentional Release (Barrels)]]+Tabla_database[[#This Row],[Intentional Release (Barrels)]]</f>
        <v>9</v>
      </c>
      <c r="W2318">
        <v>5</v>
      </c>
      <c r="X2318">
        <v>4</v>
      </c>
      <c r="Y2318" t="s">
        <v>59</v>
      </c>
      <c r="Z2318" t="s">
        <v>59</v>
      </c>
      <c r="AA2318" t="s">
        <v>99</v>
      </c>
      <c r="AB2318" t="s">
        <v>7745</v>
      </c>
      <c r="AC2318" t="s">
        <v>7746</v>
      </c>
      <c r="AD2318">
        <v>0</v>
      </c>
      <c r="AQ2318">
        <v>100</v>
      </c>
      <c r="AR2318">
        <v>160</v>
      </c>
      <c r="AS2318">
        <v>0</v>
      </c>
      <c r="AT2318">
        <v>800</v>
      </c>
      <c r="AU2318">
        <v>0</v>
      </c>
      <c r="AV2318">
        <v>0</v>
      </c>
      <c r="AW2318">
        <v>1060</v>
      </c>
    </row>
    <row r="2319" spans="1:49" x14ac:dyDescent="0.25">
      <c r="A2319">
        <v>20150425</v>
      </c>
      <c r="B2319">
        <v>21205</v>
      </c>
      <c r="C2319">
        <v>2015</v>
      </c>
      <c r="D2319" t="s">
        <v>7747</v>
      </c>
      <c r="E2319">
        <v>18718</v>
      </c>
      <c r="F2319" t="s">
        <v>306</v>
      </c>
      <c r="G2319" t="s">
        <v>7748</v>
      </c>
      <c r="H2319" t="s">
        <v>51</v>
      </c>
      <c r="I2319" t="s">
        <v>80</v>
      </c>
      <c r="J2319" t="s">
        <v>63</v>
      </c>
      <c r="M2319" t="s">
        <v>114</v>
      </c>
      <c r="N2319" t="s">
        <v>114</v>
      </c>
      <c r="O2319" t="s">
        <v>91</v>
      </c>
      <c r="P2319">
        <v>30.073129999999999</v>
      </c>
      <c r="Q2319">
        <v>-94.783270000000002</v>
      </c>
      <c r="R2319" t="s">
        <v>67</v>
      </c>
      <c r="S2319" t="s">
        <v>227</v>
      </c>
      <c r="T2319">
        <v>0.36</v>
      </c>
      <c r="V2319">
        <f>Tabla_database[[#This Row],[Unintentional Release (Barrels)]]+Tabla_database[[#This Row],[Intentional Release (Barrels)]]</f>
        <v>0.36</v>
      </c>
      <c r="W2319">
        <v>0.36</v>
      </c>
      <c r="X2319">
        <v>0</v>
      </c>
      <c r="Y2319" t="s">
        <v>59</v>
      </c>
      <c r="Z2319" t="s">
        <v>59</v>
      </c>
      <c r="AA2319" t="s">
        <v>59</v>
      </c>
      <c r="AD2319">
        <v>0</v>
      </c>
      <c r="AQ2319">
        <v>1000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1000</v>
      </c>
    </row>
    <row r="2320" spans="1:49" x14ac:dyDescent="0.25">
      <c r="A2320">
        <v>20150431</v>
      </c>
      <c r="B2320">
        <v>21269</v>
      </c>
      <c r="C2320">
        <v>2015</v>
      </c>
      <c r="D2320" t="s">
        <v>7749</v>
      </c>
      <c r="E2320">
        <v>32537</v>
      </c>
      <c r="F2320" t="s">
        <v>5737</v>
      </c>
      <c r="G2320" t="s">
        <v>7750</v>
      </c>
      <c r="H2320" t="s">
        <v>51</v>
      </c>
      <c r="I2320" t="s">
        <v>80</v>
      </c>
      <c r="J2320" t="s">
        <v>63</v>
      </c>
      <c r="N2320" t="s">
        <v>7751</v>
      </c>
      <c r="O2320" t="s">
        <v>508</v>
      </c>
      <c r="P2320">
        <v>43.720770000000002</v>
      </c>
      <c r="Q2320">
        <v>-104.65906099999999</v>
      </c>
      <c r="R2320" t="s">
        <v>143</v>
      </c>
      <c r="S2320" t="s">
        <v>321</v>
      </c>
      <c r="T2320">
        <v>4</v>
      </c>
      <c r="V2320">
        <f>Tabla_database[[#This Row],[Unintentional Release (Barrels)]]+Tabla_database[[#This Row],[Intentional Release (Barrels)]]</f>
        <v>4</v>
      </c>
      <c r="W2320">
        <v>0</v>
      </c>
      <c r="X2320">
        <v>4</v>
      </c>
      <c r="Y2320" t="s">
        <v>59</v>
      </c>
      <c r="Z2320" t="s">
        <v>59</v>
      </c>
      <c r="AA2320" t="s">
        <v>59</v>
      </c>
      <c r="AD2320">
        <v>0</v>
      </c>
      <c r="AQ2320">
        <v>0</v>
      </c>
      <c r="AR2320">
        <v>160</v>
      </c>
      <c r="AS2320">
        <v>0</v>
      </c>
      <c r="AT2320">
        <v>600</v>
      </c>
      <c r="AU2320">
        <v>0</v>
      </c>
      <c r="AV2320">
        <v>0</v>
      </c>
      <c r="AW2320">
        <v>760</v>
      </c>
    </row>
    <row r="2321" spans="1:49" x14ac:dyDescent="0.25">
      <c r="A2321">
        <v>20150450</v>
      </c>
      <c r="B2321">
        <v>21270</v>
      </c>
      <c r="C2321">
        <v>2015</v>
      </c>
      <c r="D2321" t="s">
        <v>7752</v>
      </c>
      <c r="E2321">
        <v>32537</v>
      </c>
      <c r="F2321" t="s">
        <v>5737</v>
      </c>
      <c r="G2321" t="s">
        <v>7753</v>
      </c>
      <c r="H2321" t="s">
        <v>51</v>
      </c>
      <c r="I2321" t="s">
        <v>80</v>
      </c>
      <c r="J2321" t="s">
        <v>63</v>
      </c>
      <c r="N2321" t="s">
        <v>7751</v>
      </c>
      <c r="O2321" t="s">
        <v>508</v>
      </c>
      <c r="P2321">
        <v>43.94200833</v>
      </c>
      <c r="Q2321">
        <v>-104.61122779999999</v>
      </c>
      <c r="R2321" t="s">
        <v>143</v>
      </c>
      <c r="S2321" t="s">
        <v>321</v>
      </c>
      <c r="T2321">
        <v>20</v>
      </c>
      <c r="V2321">
        <f>Tabla_database[[#This Row],[Unintentional Release (Barrels)]]+Tabla_database[[#This Row],[Intentional Release (Barrels)]]</f>
        <v>20</v>
      </c>
      <c r="W2321">
        <v>16</v>
      </c>
      <c r="X2321">
        <v>4</v>
      </c>
      <c r="Y2321" t="s">
        <v>59</v>
      </c>
      <c r="Z2321" t="s">
        <v>59</v>
      </c>
      <c r="AA2321" t="s">
        <v>59</v>
      </c>
      <c r="AD2321">
        <v>0</v>
      </c>
      <c r="AQ2321">
        <v>600</v>
      </c>
      <c r="AR2321">
        <v>160</v>
      </c>
      <c r="AS2321">
        <v>16000</v>
      </c>
      <c r="AT2321">
        <v>390</v>
      </c>
      <c r="AU2321">
        <v>30000</v>
      </c>
      <c r="AV2321">
        <v>0</v>
      </c>
      <c r="AW2321">
        <v>47150</v>
      </c>
    </row>
    <row r="2322" spans="1:49" x14ac:dyDescent="0.25">
      <c r="A2322">
        <v>20150433</v>
      </c>
      <c r="B2322">
        <v>20945</v>
      </c>
      <c r="C2322">
        <v>2015</v>
      </c>
      <c r="D2322" t="s">
        <v>7754</v>
      </c>
      <c r="E2322">
        <v>39307</v>
      </c>
      <c r="F2322" t="s">
        <v>7755</v>
      </c>
      <c r="G2322" t="s">
        <v>7756</v>
      </c>
      <c r="H2322" t="s">
        <v>51</v>
      </c>
      <c r="I2322" t="s">
        <v>52</v>
      </c>
      <c r="J2322" t="s">
        <v>63</v>
      </c>
      <c r="N2322" t="s">
        <v>1030</v>
      </c>
      <c r="O2322" t="s">
        <v>91</v>
      </c>
      <c r="P2322">
        <v>31.952500000000001</v>
      </c>
      <c r="Q2322">
        <v>-101.826667</v>
      </c>
      <c r="R2322" t="s">
        <v>67</v>
      </c>
      <c r="S2322" t="s">
        <v>208</v>
      </c>
      <c r="T2322">
        <v>24</v>
      </c>
      <c r="V2322">
        <f>Tabla_database[[#This Row],[Unintentional Release (Barrels)]]+Tabla_database[[#This Row],[Intentional Release (Barrels)]]</f>
        <v>24</v>
      </c>
      <c r="W2322">
        <v>5</v>
      </c>
      <c r="X2322">
        <v>19</v>
      </c>
      <c r="Y2322" t="s">
        <v>59</v>
      </c>
      <c r="Z2322" t="s">
        <v>59</v>
      </c>
      <c r="AA2322" t="s">
        <v>99</v>
      </c>
      <c r="AB2322" t="s">
        <v>7757</v>
      </c>
      <c r="AC2322" t="s">
        <v>7758</v>
      </c>
      <c r="AD2322">
        <v>0</v>
      </c>
      <c r="AQ2322">
        <v>100</v>
      </c>
      <c r="AR2322">
        <v>1200</v>
      </c>
      <c r="AS2322">
        <v>1000</v>
      </c>
      <c r="AT2322">
        <v>4500</v>
      </c>
      <c r="AU2322">
        <v>14000</v>
      </c>
      <c r="AV2322">
        <v>0</v>
      </c>
      <c r="AW2322">
        <v>20800</v>
      </c>
    </row>
    <row r="2323" spans="1:49" x14ac:dyDescent="0.25">
      <c r="A2323">
        <v>20150430</v>
      </c>
      <c r="B2323">
        <v>21515</v>
      </c>
      <c r="C2323">
        <v>2015</v>
      </c>
      <c r="D2323" t="s">
        <v>7759</v>
      </c>
      <c r="E2323">
        <v>31888</v>
      </c>
      <c r="F2323" t="s">
        <v>1229</v>
      </c>
      <c r="G2323" t="s">
        <v>5364</v>
      </c>
      <c r="H2323" t="s">
        <v>51</v>
      </c>
      <c r="I2323" t="s">
        <v>80</v>
      </c>
      <c r="J2323" t="s">
        <v>63</v>
      </c>
      <c r="N2323" t="s">
        <v>2996</v>
      </c>
      <c r="O2323" t="s">
        <v>91</v>
      </c>
      <c r="P2323">
        <v>32.968972200000003</v>
      </c>
      <c r="Q2323">
        <v>-102.769167</v>
      </c>
      <c r="R2323" t="s">
        <v>143</v>
      </c>
      <c r="S2323" t="s">
        <v>144</v>
      </c>
      <c r="T2323">
        <v>98</v>
      </c>
      <c r="V2323">
        <f>Tabla_database[[#This Row],[Unintentional Release (Barrels)]]+Tabla_database[[#This Row],[Intentional Release (Barrels)]]</f>
        <v>98</v>
      </c>
      <c r="W2323">
        <v>60</v>
      </c>
      <c r="X2323">
        <v>38</v>
      </c>
      <c r="Y2323" t="s">
        <v>59</v>
      </c>
      <c r="Z2323" t="s">
        <v>59</v>
      </c>
      <c r="AA2323" t="s">
        <v>99</v>
      </c>
      <c r="AB2323" t="s">
        <v>7760</v>
      </c>
      <c r="AC2323" t="s">
        <v>7761</v>
      </c>
      <c r="AD2323">
        <v>0</v>
      </c>
      <c r="AQ2323">
        <v>250</v>
      </c>
      <c r="AR2323">
        <v>1770</v>
      </c>
      <c r="AS2323">
        <v>0</v>
      </c>
      <c r="AT2323">
        <v>11268</v>
      </c>
      <c r="AU2323">
        <v>10000</v>
      </c>
      <c r="AV2323">
        <v>0</v>
      </c>
      <c r="AW2323">
        <v>23288</v>
      </c>
    </row>
    <row r="2324" spans="1:49" x14ac:dyDescent="0.25">
      <c r="A2324">
        <v>20150419</v>
      </c>
      <c r="B2324">
        <v>21585</v>
      </c>
      <c r="C2324">
        <v>2015</v>
      </c>
      <c r="D2324" t="s">
        <v>7762</v>
      </c>
      <c r="E2324">
        <v>2552</v>
      </c>
      <c r="F2324" t="s">
        <v>340</v>
      </c>
      <c r="G2324" t="s">
        <v>611</v>
      </c>
      <c r="H2324" t="s">
        <v>51</v>
      </c>
      <c r="I2324" t="s">
        <v>80</v>
      </c>
      <c r="J2324" t="s">
        <v>105</v>
      </c>
      <c r="K2324" t="s">
        <v>410</v>
      </c>
      <c r="M2324" t="s">
        <v>612</v>
      </c>
      <c r="N2324" t="s">
        <v>613</v>
      </c>
      <c r="O2324" t="s">
        <v>614</v>
      </c>
      <c r="P2324">
        <v>33.856637999999997</v>
      </c>
      <c r="Q2324">
        <v>-84.629407</v>
      </c>
      <c r="R2324" t="s">
        <v>143</v>
      </c>
      <c r="S2324" t="s">
        <v>144</v>
      </c>
      <c r="T2324">
        <v>65.98</v>
      </c>
      <c r="V2324">
        <f>Tabla_database[[#This Row],[Unintentional Release (Barrels)]]+Tabla_database[[#This Row],[Intentional Release (Barrels)]]</f>
        <v>65.98</v>
      </c>
      <c r="W2324">
        <v>65.98</v>
      </c>
      <c r="X2324">
        <v>0</v>
      </c>
      <c r="Y2324" t="s">
        <v>59</v>
      </c>
      <c r="Z2324" t="s">
        <v>59</v>
      </c>
      <c r="AA2324" t="s">
        <v>99</v>
      </c>
      <c r="AB2324" t="s">
        <v>7763</v>
      </c>
      <c r="AC2324" t="s">
        <v>7764</v>
      </c>
      <c r="AD2324">
        <v>0</v>
      </c>
      <c r="AQ2324">
        <v>60000</v>
      </c>
      <c r="AR2324">
        <v>3439</v>
      </c>
      <c r="AS2324">
        <v>0</v>
      </c>
      <c r="AT2324">
        <v>62935</v>
      </c>
      <c r="AU2324">
        <v>45000</v>
      </c>
      <c r="AV2324">
        <v>0</v>
      </c>
      <c r="AW2324">
        <v>171374</v>
      </c>
    </row>
    <row r="2325" spans="1:49" x14ac:dyDescent="0.25">
      <c r="A2325">
        <v>20150457</v>
      </c>
      <c r="B2325">
        <v>21271</v>
      </c>
      <c r="C2325">
        <v>2015</v>
      </c>
      <c r="D2325" t="s">
        <v>7765</v>
      </c>
      <c r="E2325">
        <v>32537</v>
      </c>
      <c r="F2325" t="s">
        <v>5737</v>
      </c>
      <c r="G2325" t="s">
        <v>7766</v>
      </c>
      <c r="H2325" t="s">
        <v>51</v>
      </c>
      <c r="I2325" t="s">
        <v>80</v>
      </c>
      <c r="J2325" t="s">
        <v>63</v>
      </c>
      <c r="N2325" t="s">
        <v>7751</v>
      </c>
      <c r="O2325" t="s">
        <v>508</v>
      </c>
      <c r="P2325">
        <v>43.67297971</v>
      </c>
      <c r="Q2325">
        <v>-104.9547281</v>
      </c>
      <c r="R2325" t="s">
        <v>143</v>
      </c>
      <c r="S2325" t="s">
        <v>321</v>
      </c>
      <c r="T2325">
        <v>20</v>
      </c>
      <c r="V2325">
        <f>Tabla_database[[#This Row],[Unintentional Release (Barrels)]]+Tabla_database[[#This Row],[Intentional Release (Barrels)]]</f>
        <v>20</v>
      </c>
      <c r="W2325">
        <v>10</v>
      </c>
      <c r="X2325">
        <v>10</v>
      </c>
      <c r="Y2325" t="s">
        <v>59</v>
      </c>
      <c r="Z2325" t="s">
        <v>59</v>
      </c>
      <c r="AA2325" t="s">
        <v>59</v>
      </c>
      <c r="AD2325">
        <v>0</v>
      </c>
      <c r="AQ2325">
        <v>0</v>
      </c>
      <c r="AR2325">
        <v>380</v>
      </c>
      <c r="AS2325">
        <v>250</v>
      </c>
      <c r="AT2325">
        <v>390</v>
      </c>
      <c r="AU2325">
        <v>12615</v>
      </c>
      <c r="AV2325">
        <v>500</v>
      </c>
      <c r="AW2325">
        <v>14135</v>
      </c>
    </row>
    <row r="2326" spans="1:49" x14ac:dyDescent="0.25">
      <c r="A2326">
        <v>20150432</v>
      </c>
      <c r="B2326">
        <v>20944</v>
      </c>
      <c r="C2326">
        <v>2015</v>
      </c>
      <c r="D2326" t="s">
        <v>7767</v>
      </c>
      <c r="E2326">
        <v>30829</v>
      </c>
      <c r="F2326" t="s">
        <v>1245</v>
      </c>
      <c r="G2326" t="s">
        <v>7768</v>
      </c>
      <c r="H2326" t="s">
        <v>51</v>
      </c>
      <c r="I2326" t="s">
        <v>52</v>
      </c>
      <c r="J2326" t="s">
        <v>63</v>
      </c>
      <c r="M2326" t="s">
        <v>4270</v>
      </c>
      <c r="N2326" t="s">
        <v>7769</v>
      </c>
      <c r="O2326" t="s">
        <v>91</v>
      </c>
      <c r="P2326">
        <v>29.935379999999999</v>
      </c>
      <c r="Q2326">
        <v>-94.49051</v>
      </c>
      <c r="R2326" t="s">
        <v>67</v>
      </c>
      <c r="S2326" t="s">
        <v>117</v>
      </c>
      <c r="T2326">
        <v>0.3</v>
      </c>
      <c r="V2326">
        <f>Tabla_database[[#This Row],[Unintentional Release (Barrels)]]+Tabla_database[[#This Row],[Intentional Release (Barrels)]]</f>
        <v>0.3</v>
      </c>
      <c r="W2326">
        <v>0.3</v>
      </c>
      <c r="X2326">
        <v>0</v>
      </c>
      <c r="Y2326" t="s">
        <v>59</v>
      </c>
      <c r="Z2326" t="s">
        <v>59</v>
      </c>
      <c r="AA2326" t="s">
        <v>59</v>
      </c>
      <c r="AD2326">
        <v>0</v>
      </c>
      <c r="AQ2326">
        <v>19000</v>
      </c>
      <c r="AR2326">
        <v>10</v>
      </c>
      <c r="AS2326">
        <v>0</v>
      </c>
      <c r="AT2326">
        <v>0</v>
      </c>
      <c r="AU2326">
        <v>0</v>
      </c>
      <c r="AV2326">
        <v>0</v>
      </c>
      <c r="AW2326">
        <v>19010</v>
      </c>
    </row>
    <row r="2327" spans="1:49" x14ac:dyDescent="0.25">
      <c r="A2327">
        <v>20150441</v>
      </c>
      <c r="B2327">
        <v>20954</v>
      </c>
      <c r="C2327">
        <v>2015</v>
      </c>
      <c r="D2327" t="s">
        <v>7770</v>
      </c>
      <c r="E2327">
        <v>4430</v>
      </c>
      <c r="F2327" t="s">
        <v>555</v>
      </c>
      <c r="G2327" t="s">
        <v>2179</v>
      </c>
      <c r="H2327" t="s">
        <v>51</v>
      </c>
      <c r="I2327" t="s">
        <v>52</v>
      </c>
      <c r="J2327" t="s">
        <v>53</v>
      </c>
      <c r="K2327" t="s">
        <v>54</v>
      </c>
      <c r="N2327" t="s">
        <v>257</v>
      </c>
      <c r="O2327" t="s">
        <v>91</v>
      </c>
      <c r="P2327">
        <v>29.878747000000001</v>
      </c>
      <c r="Q2327">
        <v>-94.271826000000004</v>
      </c>
      <c r="R2327" t="s">
        <v>67</v>
      </c>
      <c r="S2327" t="s">
        <v>404</v>
      </c>
      <c r="T2327">
        <v>24</v>
      </c>
      <c r="U2327">
        <v>0</v>
      </c>
      <c r="V2327">
        <f>Tabla_database[[#This Row],[Unintentional Release (Barrels)]]+Tabla_database[[#This Row],[Intentional Release (Barrels)]]</f>
        <v>24</v>
      </c>
      <c r="W2327">
        <v>0</v>
      </c>
      <c r="X2327">
        <v>24</v>
      </c>
      <c r="Y2327" t="s">
        <v>59</v>
      </c>
      <c r="Z2327" t="s">
        <v>59</v>
      </c>
      <c r="AA2327" t="s">
        <v>99</v>
      </c>
      <c r="AB2327" t="s">
        <v>7770</v>
      </c>
      <c r="AC2327" t="s">
        <v>7771</v>
      </c>
      <c r="AD2327">
        <v>0</v>
      </c>
      <c r="AQ2327">
        <v>0</v>
      </c>
      <c r="AR2327">
        <v>547</v>
      </c>
      <c r="AS2327">
        <v>0</v>
      </c>
      <c r="AT2327">
        <v>0</v>
      </c>
      <c r="AU2327">
        <v>0</v>
      </c>
      <c r="AV2327">
        <v>0</v>
      </c>
      <c r="AW2327">
        <v>547</v>
      </c>
    </row>
    <row r="2328" spans="1:49" x14ac:dyDescent="0.25">
      <c r="A2328">
        <v>20150444</v>
      </c>
      <c r="B2328">
        <v>21281</v>
      </c>
      <c r="C2328">
        <v>2015</v>
      </c>
      <c r="D2328" t="s">
        <v>7772</v>
      </c>
      <c r="E2328">
        <v>31672</v>
      </c>
      <c r="F2328" t="s">
        <v>355</v>
      </c>
      <c r="G2328" t="s">
        <v>7773</v>
      </c>
      <c r="H2328" t="s">
        <v>51</v>
      </c>
      <c r="I2328" t="s">
        <v>80</v>
      </c>
      <c r="J2328" t="s">
        <v>356</v>
      </c>
      <c r="N2328" t="s">
        <v>1843</v>
      </c>
      <c r="O2328" t="s">
        <v>151</v>
      </c>
      <c r="P2328">
        <v>36.605085000000003</v>
      </c>
      <c r="Q2328">
        <v>-100.44636300000001</v>
      </c>
      <c r="R2328" t="s">
        <v>143</v>
      </c>
      <c r="S2328" t="s">
        <v>321</v>
      </c>
      <c r="T2328">
        <v>6</v>
      </c>
      <c r="U2328">
        <v>980</v>
      </c>
      <c r="V2328">
        <f>Tabla_database[[#This Row],[Unintentional Release (Barrels)]]+Tabla_database[[#This Row],[Intentional Release (Barrels)]]</f>
        <v>986</v>
      </c>
      <c r="W2328">
        <v>0</v>
      </c>
      <c r="X2328">
        <v>6</v>
      </c>
      <c r="Y2328" t="s">
        <v>59</v>
      </c>
      <c r="Z2328" t="s">
        <v>59</v>
      </c>
      <c r="AA2328" t="s">
        <v>99</v>
      </c>
      <c r="AB2328" t="s">
        <v>7774</v>
      </c>
      <c r="AC2328" t="s">
        <v>7775</v>
      </c>
      <c r="AD2328">
        <v>0</v>
      </c>
      <c r="AQ2328">
        <v>4000</v>
      </c>
      <c r="AR2328">
        <v>5000</v>
      </c>
      <c r="AS2328">
        <v>1000</v>
      </c>
      <c r="AT2328">
        <v>0</v>
      </c>
      <c r="AU2328">
        <v>0</v>
      </c>
      <c r="AV2328">
        <v>0</v>
      </c>
      <c r="AW2328">
        <v>10000</v>
      </c>
    </row>
    <row r="2329" spans="1:49" x14ac:dyDescent="0.25">
      <c r="A2329">
        <v>20150442</v>
      </c>
      <c r="B2329">
        <v>20955</v>
      </c>
      <c r="C2329">
        <v>2015</v>
      </c>
      <c r="D2329" t="s">
        <v>7776</v>
      </c>
      <c r="E2329">
        <v>1845</v>
      </c>
      <c r="F2329" t="s">
        <v>287</v>
      </c>
      <c r="G2329" t="s">
        <v>1235</v>
      </c>
      <c r="H2329" t="s">
        <v>51</v>
      </c>
      <c r="I2329" t="s">
        <v>52</v>
      </c>
      <c r="J2329" t="s">
        <v>105</v>
      </c>
      <c r="K2329" t="s">
        <v>106</v>
      </c>
      <c r="M2329" t="s">
        <v>1235</v>
      </c>
      <c r="N2329" t="s">
        <v>953</v>
      </c>
      <c r="O2329" t="s">
        <v>302</v>
      </c>
      <c r="P2329">
        <v>40.574722000000001</v>
      </c>
      <c r="Q2329">
        <v>-74.238332999999997</v>
      </c>
      <c r="R2329" t="s">
        <v>67</v>
      </c>
      <c r="S2329" t="s">
        <v>208</v>
      </c>
      <c r="T2329">
        <v>0.12</v>
      </c>
      <c r="V2329">
        <f>Tabla_database[[#This Row],[Unintentional Release (Barrels)]]+Tabla_database[[#This Row],[Intentional Release (Barrels)]]</f>
        <v>0.12</v>
      </c>
      <c r="W2329">
        <v>0.12</v>
      </c>
      <c r="X2329">
        <v>0</v>
      </c>
      <c r="Y2329" t="s">
        <v>59</v>
      </c>
      <c r="Z2329" t="s">
        <v>59</v>
      </c>
      <c r="AA2329" t="s">
        <v>99</v>
      </c>
      <c r="AB2329" t="s">
        <v>7776</v>
      </c>
      <c r="AC2329" t="s">
        <v>7777</v>
      </c>
      <c r="AD2329">
        <v>0</v>
      </c>
      <c r="AQ2329">
        <v>0</v>
      </c>
      <c r="AR2329">
        <v>25</v>
      </c>
      <c r="AS2329">
        <v>0</v>
      </c>
      <c r="AT2329">
        <v>575</v>
      </c>
      <c r="AU2329">
        <v>0</v>
      </c>
      <c r="AV2329">
        <v>0</v>
      </c>
      <c r="AW2329">
        <v>600</v>
      </c>
    </row>
    <row r="2330" spans="1:49" x14ac:dyDescent="0.25">
      <c r="A2330">
        <v>20150413</v>
      </c>
      <c r="B2330">
        <v>21196</v>
      </c>
      <c r="C2330">
        <v>2015</v>
      </c>
      <c r="D2330" t="s">
        <v>7778</v>
      </c>
      <c r="E2330">
        <v>18092</v>
      </c>
      <c r="F2330" t="s">
        <v>408</v>
      </c>
      <c r="G2330" t="s">
        <v>7779</v>
      </c>
      <c r="H2330" t="s">
        <v>51</v>
      </c>
      <c r="I2330" t="s">
        <v>80</v>
      </c>
      <c r="J2330" t="s">
        <v>105</v>
      </c>
      <c r="K2330" t="s">
        <v>106</v>
      </c>
      <c r="M2330" t="s">
        <v>2243</v>
      </c>
      <c r="N2330" t="s">
        <v>7459</v>
      </c>
      <c r="O2330" t="s">
        <v>3460</v>
      </c>
      <c r="P2330">
        <v>45.569231000000002</v>
      </c>
      <c r="Q2330">
        <v>-122.7542888</v>
      </c>
      <c r="R2330" t="s">
        <v>67</v>
      </c>
      <c r="S2330" t="s">
        <v>404</v>
      </c>
      <c r="T2330">
        <v>2.4</v>
      </c>
      <c r="V2330">
        <f>Tabla_database[[#This Row],[Unintentional Release (Barrels)]]+Tabla_database[[#This Row],[Intentional Release (Barrels)]]</f>
        <v>2.4</v>
      </c>
      <c r="W2330">
        <v>2.4</v>
      </c>
      <c r="X2330">
        <v>0</v>
      </c>
      <c r="Y2330" t="s">
        <v>59</v>
      </c>
      <c r="Z2330" t="s">
        <v>59</v>
      </c>
      <c r="AA2330" t="s">
        <v>99</v>
      </c>
      <c r="AB2330" t="s">
        <v>7778</v>
      </c>
      <c r="AC2330" t="s">
        <v>7780</v>
      </c>
      <c r="AD2330">
        <v>0</v>
      </c>
      <c r="AQ2330">
        <v>5300</v>
      </c>
      <c r="AR2330">
        <v>204</v>
      </c>
      <c r="AS2330">
        <v>0</v>
      </c>
      <c r="AT2330">
        <v>10000</v>
      </c>
      <c r="AU2330">
        <v>4000</v>
      </c>
      <c r="AV2330">
        <v>0</v>
      </c>
      <c r="AW2330">
        <v>19504</v>
      </c>
    </row>
    <row r="2331" spans="1:49" x14ac:dyDescent="0.25">
      <c r="A2331">
        <v>20150434</v>
      </c>
      <c r="B2331">
        <v>21708</v>
      </c>
      <c r="C2331">
        <v>2015</v>
      </c>
      <c r="D2331" t="s">
        <v>7781</v>
      </c>
      <c r="E2331">
        <v>31618</v>
      </c>
      <c r="F2331" t="s">
        <v>362</v>
      </c>
      <c r="G2331" t="s">
        <v>7782</v>
      </c>
      <c r="H2331" t="s">
        <v>51</v>
      </c>
      <c r="I2331" t="s">
        <v>80</v>
      </c>
      <c r="J2331" t="s">
        <v>53</v>
      </c>
      <c r="K2331" t="s">
        <v>71</v>
      </c>
      <c r="L2331" t="s">
        <v>1339</v>
      </c>
      <c r="N2331" t="s">
        <v>507</v>
      </c>
      <c r="O2331" t="s">
        <v>508</v>
      </c>
      <c r="P2331">
        <v>41.437930999999999</v>
      </c>
      <c r="Q2331">
        <v>-110.814522</v>
      </c>
      <c r="R2331" t="s">
        <v>67</v>
      </c>
      <c r="S2331" t="s">
        <v>135</v>
      </c>
      <c r="T2331">
        <v>0.2</v>
      </c>
      <c r="U2331">
        <v>0</v>
      </c>
      <c r="V2331">
        <f>Tabla_database[[#This Row],[Unintentional Release (Barrels)]]+Tabla_database[[#This Row],[Intentional Release (Barrels)]]</f>
        <v>0.2</v>
      </c>
      <c r="W2331">
        <v>0</v>
      </c>
      <c r="X2331">
        <v>0.2</v>
      </c>
      <c r="Y2331" t="s">
        <v>59</v>
      </c>
      <c r="Z2331" t="s">
        <v>59</v>
      </c>
      <c r="AA2331" t="s">
        <v>99</v>
      </c>
      <c r="AB2331" t="s">
        <v>7783</v>
      </c>
      <c r="AC2331" t="s">
        <v>7784</v>
      </c>
      <c r="AD2331">
        <v>0</v>
      </c>
      <c r="AQ2331">
        <v>27530</v>
      </c>
      <c r="AR2331">
        <v>50</v>
      </c>
      <c r="AS2331">
        <v>0</v>
      </c>
      <c r="AT2331">
        <v>0</v>
      </c>
      <c r="AU2331">
        <v>0</v>
      </c>
      <c r="AV2331">
        <v>0</v>
      </c>
      <c r="AW2331">
        <v>27580</v>
      </c>
    </row>
    <row r="2332" spans="1:49" x14ac:dyDescent="0.25">
      <c r="A2332">
        <v>20150440</v>
      </c>
      <c r="B2332">
        <v>21014</v>
      </c>
      <c r="C2332">
        <v>2015</v>
      </c>
      <c r="D2332" t="s">
        <v>7785</v>
      </c>
      <c r="E2332">
        <v>31174</v>
      </c>
      <c r="F2332" t="s">
        <v>171</v>
      </c>
      <c r="G2332" t="s">
        <v>7786</v>
      </c>
      <c r="H2332" t="s">
        <v>51</v>
      </c>
      <c r="I2332" t="s">
        <v>52</v>
      </c>
      <c r="J2332" t="s">
        <v>63</v>
      </c>
      <c r="N2332" t="s">
        <v>7104</v>
      </c>
      <c r="O2332" t="s">
        <v>195</v>
      </c>
      <c r="P2332">
        <v>37.75134722</v>
      </c>
      <c r="Q2332">
        <v>-121.58745829999999</v>
      </c>
      <c r="R2332" t="s">
        <v>57</v>
      </c>
      <c r="S2332" t="s">
        <v>183</v>
      </c>
      <c r="T2332">
        <v>2</v>
      </c>
      <c r="V2332">
        <f>Tabla_database[[#This Row],[Unintentional Release (Barrels)]]+Tabla_database[[#This Row],[Intentional Release (Barrels)]]</f>
        <v>2</v>
      </c>
      <c r="W2332">
        <v>2</v>
      </c>
      <c r="X2332">
        <v>0</v>
      </c>
      <c r="Y2332" t="s">
        <v>59</v>
      </c>
      <c r="Z2332" t="s">
        <v>59</v>
      </c>
      <c r="AA2332" t="s">
        <v>59</v>
      </c>
      <c r="AD2332">
        <v>0</v>
      </c>
      <c r="AQ2332">
        <v>0</v>
      </c>
      <c r="AR2332">
        <v>0</v>
      </c>
      <c r="AS2332">
        <v>0</v>
      </c>
      <c r="AT2332">
        <v>9000</v>
      </c>
      <c r="AU2332">
        <v>1000</v>
      </c>
      <c r="AV2332">
        <v>0</v>
      </c>
      <c r="AW2332">
        <v>10000</v>
      </c>
    </row>
    <row r="2333" spans="1:49" x14ac:dyDescent="0.25">
      <c r="A2333">
        <v>20150443</v>
      </c>
      <c r="B2333">
        <v>20962</v>
      </c>
      <c r="C2333">
        <v>2015</v>
      </c>
      <c r="D2333" t="s">
        <v>7787</v>
      </c>
      <c r="E2333">
        <v>39105</v>
      </c>
      <c r="F2333" t="s">
        <v>7788</v>
      </c>
      <c r="G2333" t="s">
        <v>7789</v>
      </c>
      <c r="H2333" t="s">
        <v>51</v>
      </c>
      <c r="I2333" t="s">
        <v>52</v>
      </c>
      <c r="J2333" t="s">
        <v>63</v>
      </c>
      <c r="N2333" t="s">
        <v>7790</v>
      </c>
      <c r="O2333" t="s">
        <v>91</v>
      </c>
      <c r="P2333">
        <v>36.274496999999997</v>
      </c>
      <c r="Q2333">
        <v>-100.812197</v>
      </c>
      <c r="R2333" t="s">
        <v>84</v>
      </c>
      <c r="S2333" t="s">
        <v>668</v>
      </c>
      <c r="T2333">
        <v>35</v>
      </c>
      <c r="V2333">
        <f>Tabla_database[[#This Row],[Unintentional Release (Barrels)]]+Tabla_database[[#This Row],[Intentional Release (Barrels)]]</f>
        <v>35</v>
      </c>
      <c r="W2333">
        <v>5</v>
      </c>
      <c r="X2333">
        <v>30</v>
      </c>
      <c r="Y2333" t="s">
        <v>59</v>
      </c>
      <c r="Z2333" t="s">
        <v>59</v>
      </c>
      <c r="AA2333" t="s">
        <v>99</v>
      </c>
      <c r="AB2333" t="s">
        <v>7791</v>
      </c>
      <c r="AC2333" t="s">
        <v>7792</v>
      </c>
      <c r="AD2333">
        <v>0</v>
      </c>
      <c r="AQ2333">
        <v>10</v>
      </c>
      <c r="AR2333">
        <v>1200</v>
      </c>
      <c r="AS2333">
        <v>0</v>
      </c>
      <c r="AT2333">
        <v>0</v>
      </c>
      <c r="AU2333">
        <v>9119</v>
      </c>
      <c r="AV2333">
        <v>0</v>
      </c>
      <c r="AW2333">
        <v>10329</v>
      </c>
    </row>
    <row r="2334" spans="1:49" x14ac:dyDescent="0.25">
      <c r="A2334">
        <v>20150459</v>
      </c>
      <c r="B2334">
        <v>21139</v>
      </c>
      <c r="C2334">
        <v>2015</v>
      </c>
      <c r="D2334" t="s">
        <v>7793</v>
      </c>
      <c r="E2334">
        <v>30829</v>
      </c>
      <c r="F2334" t="s">
        <v>1245</v>
      </c>
      <c r="G2334" t="s">
        <v>3187</v>
      </c>
      <c r="H2334" t="s">
        <v>51</v>
      </c>
      <c r="I2334" t="s">
        <v>52</v>
      </c>
      <c r="J2334" t="s">
        <v>63</v>
      </c>
      <c r="M2334" t="s">
        <v>3188</v>
      </c>
      <c r="N2334" t="s">
        <v>1336</v>
      </c>
      <c r="O2334" t="s">
        <v>91</v>
      </c>
      <c r="P2334">
        <v>28.948748999999999</v>
      </c>
      <c r="Q2334">
        <v>-95.432151000000005</v>
      </c>
      <c r="R2334" t="s">
        <v>67</v>
      </c>
      <c r="S2334" t="s">
        <v>135</v>
      </c>
      <c r="T2334">
        <v>0.01</v>
      </c>
      <c r="V2334">
        <f>Tabla_database[[#This Row],[Unintentional Release (Barrels)]]+Tabla_database[[#This Row],[Intentional Release (Barrels)]]</f>
        <v>0.01</v>
      </c>
      <c r="W2334">
        <v>0.01</v>
      </c>
      <c r="X2334">
        <v>0</v>
      </c>
      <c r="Y2334" t="s">
        <v>59</v>
      </c>
      <c r="Z2334" t="s">
        <v>59</v>
      </c>
      <c r="AA2334" t="s">
        <v>59</v>
      </c>
      <c r="AD2334">
        <v>0</v>
      </c>
      <c r="AQ2334">
        <v>196960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196960</v>
      </c>
    </row>
    <row r="2335" spans="1:49" x14ac:dyDescent="0.25">
      <c r="A2335">
        <v>20150438</v>
      </c>
      <c r="B2335">
        <v>21060</v>
      </c>
      <c r="C2335">
        <v>2015</v>
      </c>
      <c r="D2335" t="s">
        <v>7794</v>
      </c>
      <c r="E2335">
        <v>22610</v>
      </c>
      <c r="F2335" t="s">
        <v>210</v>
      </c>
      <c r="G2335" t="s">
        <v>7795</v>
      </c>
      <c r="H2335" t="s">
        <v>51</v>
      </c>
      <c r="I2335" t="s">
        <v>80</v>
      </c>
      <c r="J2335" t="s">
        <v>63</v>
      </c>
      <c r="M2335" t="s">
        <v>989</v>
      </c>
      <c r="N2335" t="s">
        <v>3482</v>
      </c>
      <c r="O2335" t="s">
        <v>151</v>
      </c>
      <c r="P2335">
        <v>36.549280000000003</v>
      </c>
      <c r="Q2335">
        <v>-97.336089999999999</v>
      </c>
      <c r="R2335" t="s">
        <v>92</v>
      </c>
      <c r="S2335" t="s">
        <v>93</v>
      </c>
      <c r="T2335">
        <v>632</v>
      </c>
      <c r="V2335">
        <f>Tabla_database[[#This Row],[Unintentional Release (Barrels)]]+Tabla_database[[#This Row],[Intentional Release (Barrels)]]</f>
        <v>632</v>
      </c>
      <c r="W2335">
        <v>581</v>
      </c>
      <c r="X2335">
        <v>51</v>
      </c>
      <c r="Y2335" t="s">
        <v>59</v>
      </c>
      <c r="Z2335" t="s">
        <v>59</v>
      </c>
      <c r="AA2335" t="s">
        <v>99</v>
      </c>
      <c r="AB2335" t="s">
        <v>7794</v>
      </c>
      <c r="AC2335" t="s">
        <v>7796</v>
      </c>
      <c r="AD2335">
        <v>0</v>
      </c>
      <c r="AQ2335">
        <v>55750</v>
      </c>
      <c r="AR2335">
        <v>2122</v>
      </c>
      <c r="AS2335">
        <v>0</v>
      </c>
      <c r="AT2335">
        <v>408753</v>
      </c>
      <c r="AU2335">
        <v>0</v>
      </c>
      <c r="AV2335">
        <v>0</v>
      </c>
      <c r="AW2335">
        <v>466625</v>
      </c>
    </row>
    <row r="2336" spans="1:49" x14ac:dyDescent="0.25">
      <c r="A2336">
        <v>20150445</v>
      </c>
      <c r="B2336">
        <v>21465</v>
      </c>
      <c r="C2336">
        <v>2015</v>
      </c>
      <c r="D2336" t="s">
        <v>7797</v>
      </c>
      <c r="E2336">
        <v>32109</v>
      </c>
      <c r="F2336" t="s">
        <v>3479</v>
      </c>
      <c r="G2336" t="s">
        <v>7798</v>
      </c>
      <c r="H2336" t="s">
        <v>51</v>
      </c>
      <c r="I2336" t="s">
        <v>52</v>
      </c>
      <c r="J2336" t="s">
        <v>53</v>
      </c>
      <c r="K2336" t="s">
        <v>54</v>
      </c>
      <c r="M2336" t="s">
        <v>5227</v>
      </c>
      <c r="N2336" t="s">
        <v>1088</v>
      </c>
      <c r="O2336" t="s">
        <v>91</v>
      </c>
      <c r="P2336">
        <v>29.86</v>
      </c>
      <c r="Q2336">
        <v>-94.901700000000005</v>
      </c>
      <c r="R2336" t="s">
        <v>57</v>
      </c>
      <c r="S2336" t="s">
        <v>461</v>
      </c>
      <c r="T2336">
        <v>0.1</v>
      </c>
      <c r="U2336">
        <v>0</v>
      </c>
      <c r="V2336">
        <f>Tabla_database[[#This Row],[Unintentional Release (Barrels)]]+Tabla_database[[#This Row],[Intentional Release (Barrels)]]</f>
        <v>0.1</v>
      </c>
      <c r="W2336">
        <v>0</v>
      </c>
      <c r="X2336">
        <v>0.1</v>
      </c>
      <c r="Y2336" t="s">
        <v>99</v>
      </c>
      <c r="Z2336" t="s">
        <v>59</v>
      </c>
      <c r="AA2336" t="s">
        <v>59</v>
      </c>
      <c r="AD2336">
        <v>0</v>
      </c>
      <c r="AQ2336">
        <v>750</v>
      </c>
      <c r="AR2336">
        <v>2</v>
      </c>
      <c r="AS2336">
        <v>0</v>
      </c>
      <c r="AT2336">
        <v>250</v>
      </c>
      <c r="AU2336">
        <v>0</v>
      </c>
      <c r="AV2336">
        <v>0</v>
      </c>
      <c r="AW2336">
        <v>1002</v>
      </c>
    </row>
    <row r="2337" spans="1:49" x14ac:dyDescent="0.25">
      <c r="A2337">
        <v>20150428</v>
      </c>
      <c r="B2337">
        <v>20940</v>
      </c>
      <c r="C2337">
        <v>2015</v>
      </c>
      <c r="D2337" t="s">
        <v>7799</v>
      </c>
      <c r="E2337">
        <v>30829</v>
      </c>
      <c r="F2337" t="s">
        <v>1245</v>
      </c>
      <c r="G2337" t="s">
        <v>7706</v>
      </c>
      <c r="H2337" t="s">
        <v>51</v>
      </c>
      <c r="I2337" t="s">
        <v>80</v>
      </c>
      <c r="J2337" t="s">
        <v>63</v>
      </c>
      <c r="M2337" t="s">
        <v>431</v>
      </c>
      <c r="N2337" t="s">
        <v>432</v>
      </c>
      <c r="O2337" t="s">
        <v>91</v>
      </c>
      <c r="P2337">
        <v>29.345358000000001</v>
      </c>
      <c r="Q2337">
        <v>-94.935609999999997</v>
      </c>
      <c r="R2337" t="s">
        <v>67</v>
      </c>
      <c r="S2337" t="s">
        <v>76</v>
      </c>
      <c r="T2337">
        <v>0.5</v>
      </c>
      <c r="V2337">
        <f>Tabla_database[[#This Row],[Unintentional Release (Barrels)]]+Tabla_database[[#This Row],[Intentional Release (Barrels)]]</f>
        <v>0.5</v>
      </c>
      <c r="W2337">
        <v>0.5</v>
      </c>
      <c r="X2337">
        <v>0</v>
      </c>
      <c r="Y2337" t="s">
        <v>59</v>
      </c>
      <c r="Z2337" t="s">
        <v>59</v>
      </c>
      <c r="AA2337" t="s">
        <v>59</v>
      </c>
      <c r="AD2337">
        <v>0</v>
      </c>
      <c r="AQ2337">
        <v>1150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1150</v>
      </c>
    </row>
    <row r="2338" spans="1:49" x14ac:dyDescent="0.25">
      <c r="A2338">
        <v>20150435</v>
      </c>
      <c r="B2338">
        <v>21709</v>
      </c>
      <c r="C2338">
        <v>2015</v>
      </c>
      <c r="D2338" t="s">
        <v>7800</v>
      </c>
      <c r="E2338">
        <v>31618</v>
      </c>
      <c r="F2338" t="s">
        <v>362</v>
      </c>
      <c r="G2338" t="s">
        <v>7782</v>
      </c>
      <c r="H2338" t="s">
        <v>51</v>
      </c>
      <c r="I2338" t="s">
        <v>80</v>
      </c>
      <c r="J2338" t="s">
        <v>53</v>
      </c>
      <c r="K2338" t="s">
        <v>71</v>
      </c>
      <c r="L2338" t="s">
        <v>1339</v>
      </c>
      <c r="N2338" t="s">
        <v>507</v>
      </c>
      <c r="O2338" t="s">
        <v>508</v>
      </c>
      <c r="P2338">
        <v>41.39281106</v>
      </c>
      <c r="Q2338">
        <v>-110.8225257</v>
      </c>
      <c r="R2338" t="s">
        <v>67</v>
      </c>
      <c r="S2338" t="s">
        <v>135</v>
      </c>
      <c r="T2338">
        <v>0.2</v>
      </c>
      <c r="U2338">
        <v>0</v>
      </c>
      <c r="V2338">
        <f>Tabla_database[[#This Row],[Unintentional Release (Barrels)]]+Tabla_database[[#This Row],[Intentional Release (Barrels)]]</f>
        <v>0.2</v>
      </c>
      <c r="W2338">
        <v>0</v>
      </c>
      <c r="X2338">
        <v>0.2</v>
      </c>
      <c r="Y2338" t="s">
        <v>59</v>
      </c>
      <c r="Z2338" t="s">
        <v>59</v>
      </c>
      <c r="AA2338" t="s">
        <v>99</v>
      </c>
      <c r="AB2338" t="s">
        <v>7801</v>
      </c>
      <c r="AC2338" t="s">
        <v>7802</v>
      </c>
      <c r="AD2338">
        <v>0</v>
      </c>
      <c r="AQ2338">
        <v>27530</v>
      </c>
      <c r="AR2338">
        <v>50</v>
      </c>
      <c r="AS2338">
        <v>0</v>
      </c>
      <c r="AT2338">
        <v>0</v>
      </c>
      <c r="AU2338">
        <v>0</v>
      </c>
      <c r="AV2338">
        <v>0</v>
      </c>
      <c r="AW2338">
        <v>27580</v>
      </c>
    </row>
    <row r="2339" spans="1:49" x14ac:dyDescent="0.25">
      <c r="A2339">
        <v>20150436</v>
      </c>
      <c r="B2339">
        <v>21710</v>
      </c>
      <c r="C2339">
        <v>2015</v>
      </c>
      <c r="D2339" t="s">
        <v>7803</v>
      </c>
      <c r="E2339">
        <v>31618</v>
      </c>
      <c r="F2339" t="s">
        <v>362</v>
      </c>
      <c r="G2339" t="s">
        <v>7782</v>
      </c>
      <c r="H2339" t="s">
        <v>51</v>
      </c>
      <c r="I2339" t="s">
        <v>80</v>
      </c>
      <c r="J2339" t="s">
        <v>53</v>
      </c>
      <c r="K2339" t="s">
        <v>71</v>
      </c>
      <c r="L2339" t="s">
        <v>1339</v>
      </c>
      <c r="N2339" t="s">
        <v>507</v>
      </c>
      <c r="O2339" t="s">
        <v>508</v>
      </c>
      <c r="P2339">
        <v>41.382841130000003</v>
      </c>
      <c r="Q2339">
        <v>-110.82225101</v>
      </c>
      <c r="R2339" t="s">
        <v>67</v>
      </c>
      <c r="S2339" t="s">
        <v>135</v>
      </c>
      <c r="T2339">
        <v>0.2</v>
      </c>
      <c r="U2339">
        <v>0</v>
      </c>
      <c r="V2339">
        <f>Tabla_database[[#This Row],[Unintentional Release (Barrels)]]+Tabla_database[[#This Row],[Intentional Release (Barrels)]]</f>
        <v>0.2</v>
      </c>
      <c r="W2339">
        <v>0</v>
      </c>
      <c r="X2339">
        <v>0.2</v>
      </c>
      <c r="Y2339" t="s">
        <v>59</v>
      </c>
      <c r="Z2339" t="s">
        <v>59</v>
      </c>
      <c r="AA2339" t="s">
        <v>59</v>
      </c>
      <c r="AD2339">
        <v>0</v>
      </c>
      <c r="AQ2339">
        <v>27530</v>
      </c>
      <c r="AR2339">
        <v>50</v>
      </c>
      <c r="AS2339">
        <v>0</v>
      </c>
      <c r="AT2339">
        <v>0</v>
      </c>
      <c r="AU2339">
        <v>0</v>
      </c>
      <c r="AV2339">
        <v>0</v>
      </c>
      <c r="AW2339">
        <v>27580</v>
      </c>
    </row>
    <row r="2340" spans="1:49" x14ac:dyDescent="0.25">
      <c r="A2340">
        <v>20150448</v>
      </c>
      <c r="B2340">
        <v>20966</v>
      </c>
      <c r="C2340">
        <v>2015</v>
      </c>
      <c r="D2340" t="s">
        <v>7804</v>
      </c>
      <c r="E2340">
        <v>11169</v>
      </c>
      <c r="F2340" t="s">
        <v>78</v>
      </c>
      <c r="G2340" t="s">
        <v>566</v>
      </c>
      <c r="H2340" t="s">
        <v>51</v>
      </c>
      <c r="I2340" t="s">
        <v>80</v>
      </c>
      <c r="J2340" t="s">
        <v>63</v>
      </c>
      <c r="M2340" t="s">
        <v>7805</v>
      </c>
      <c r="N2340" t="s">
        <v>568</v>
      </c>
      <c r="O2340" t="s">
        <v>182</v>
      </c>
      <c r="P2340">
        <v>47.261204999999997</v>
      </c>
      <c r="Q2340">
        <v>-93.591633000000002</v>
      </c>
      <c r="R2340" t="s">
        <v>67</v>
      </c>
      <c r="S2340" t="s">
        <v>227</v>
      </c>
      <c r="T2340">
        <v>0.01</v>
      </c>
      <c r="V2340">
        <f>Tabla_database[[#This Row],[Unintentional Release (Barrels)]]+Tabla_database[[#This Row],[Intentional Release (Barrels)]]</f>
        <v>0.01</v>
      </c>
      <c r="W2340">
        <v>0.01</v>
      </c>
      <c r="X2340">
        <v>0</v>
      </c>
      <c r="Y2340" t="s">
        <v>59</v>
      </c>
      <c r="Z2340" t="s">
        <v>59</v>
      </c>
      <c r="AA2340" t="s">
        <v>59</v>
      </c>
      <c r="AD2340">
        <v>0</v>
      </c>
      <c r="AQ2340">
        <v>337771</v>
      </c>
      <c r="AR2340">
        <v>0</v>
      </c>
      <c r="AS2340">
        <v>0</v>
      </c>
      <c r="AT2340">
        <v>2000</v>
      </c>
      <c r="AU2340">
        <v>0</v>
      </c>
      <c r="AV2340">
        <v>0</v>
      </c>
      <c r="AW2340">
        <v>339771</v>
      </c>
    </row>
    <row r="2341" spans="1:49" x14ac:dyDescent="0.25">
      <c r="A2341">
        <v>20150446</v>
      </c>
      <c r="B2341">
        <v>20964</v>
      </c>
      <c r="C2341">
        <v>2015</v>
      </c>
      <c r="D2341" t="s">
        <v>7806</v>
      </c>
      <c r="E2341">
        <v>22610</v>
      </c>
      <c r="F2341" t="s">
        <v>210</v>
      </c>
      <c r="G2341" t="s">
        <v>7807</v>
      </c>
      <c r="H2341" t="s">
        <v>51</v>
      </c>
      <c r="I2341" t="s">
        <v>80</v>
      </c>
      <c r="J2341" t="s">
        <v>105</v>
      </c>
      <c r="K2341" t="s">
        <v>116</v>
      </c>
      <c r="M2341" t="s">
        <v>2866</v>
      </c>
      <c r="N2341" t="s">
        <v>2867</v>
      </c>
      <c r="O2341" t="s">
        <v>182</v>
      </c>
      <c r="P2341">
        <v>44.73368</v>
      </c>
      <c r="Q2341">
        <v>-93.194640000000007</v>
      </c>
      <c r="R2341" t="s">
        <v>92</v>
      </c>
      <c r="S2341" t="s">
        <v>1089</v>
      </c>
      <c r="T2341">
        <v>10.8</v>
      </c>
      <c r="V2341">
        <f>Tabla_database[[#This Row],[Unintentional Release (Barrels)]]+Tabla_database[[#This Row],[Intentional Release (Barrels)]]</f>
        <v>10.8</v>
      </c>
      <c r="W2341">
        <v>10.8</v>
      </c>
      <c r="X2341">
        <v>0</v>
      </c>
      <c r="Y2341" t="s">
        <v>59</v>
      </c>
      <c r="Z2341" t="s">
        <v>59</v>
      </c>
      <c r="AA2341" t="s">
        <v>99</v>
      </c>
      <c r="AB2341" t="s">
        <v>7808</v>
      </c>
      <c r="AC2341" t="s">
        <v>7809</v>
      </c>
      <c r="AD2341">
        <v>0</v>
      </c>
      <c r="AQ2341">
        <v>125000</v>
      </c>
      <c r="AR2341">
        <v>687</v>
      </c>
      <c r="AS2341">
        <v>0</v>
      </c>
      <c r="AT2341">
        <v>2000</v>
      </c>
      <c r="AU2341">
        <v>125000</v>
      </c>
      <c r="AV2341">
        <v>0</v>
      </c>
      <c r="AW2341">
        <v>252687</v>
      </c>
    </row>
    <row r="2342" spans="1:49" x14ac:dyDescent="0.25">
      <c r="A2342">
        <v>20150456</v>
      </c>
      <c r="B2342">
        <v>20976</v>
      </c>
      <c r="C2342">
        <v>2015</v>
      </c>
      <c r="D2342" t="s">
        <v>7810</v>
      </c>
      <c r="E2342">
        <v>39068</v>
      </c>
      <c r="F2342" t="s">
        <v>6155</v>
      </c>
      <c r="H2342" t="s">
        <v>363</v>
      </c>
      <c r="I2342" t="s">
        <v>212</v>
      </c>
      <c r="J2342" t="s">
        <v>63</v>
      </c>
      <c r="P2342">
        <v>29.605713999999999</v>
      </c>
      <c r="Q2342">
        <v>-92.901848000000001</v>
      </c>
      <c r="R2342" t="s">
        <v>143</v>
      </c>
      <c r="S2342" t="s">
        <v>144</v>
      </c>
      <c r="T2342">
        <v>0.02</v>
      </c>
      <c r="V2342">
        <f>Tabla_database[[#This Row],[Unintentional Release (Barrels)]]+Tabla_database[[#This Row],[Intentional Release (Barrels)]]</f>
        <v>0.02</v>
      </c>
      <c r="W2342">
        <v>0</v>
      </c>
      <c r="X2342">
        <v>0.02</v>
      </c>
      <c r="Y2342" t="s">
        <v>59</v>
      </c>
      <c r="Z2342" t="s">
        <v>59</v>
      </c>
      <c r="AA2342" t="s">
        <v>99</v>
      </c>
      <c r="AB2342" t="s">
        <v>7810</v>
      </c>
      <c r="AC2342" t="s">
        <v>7811</v>
      </c>
      <c r="AD2342">
        <v>0</v>
      </c>
      <c r="AQ2342">
        <v>100000</v>
      </c>
      <c r="AR2342">
        <v>153300</v>
      </c>
      <c r="AS2342">
        <v>0</v>
      </c>
      <c r="AT2342">
        <v>0</v>
      </c>
      <c r="AU2342">
        <v>0</v>
      </c>
      <c r="AV2342">
        <v>0</v>
      </c>
      <c r="AW2342">
        <v>253300</v>
      </c>
    </row>
    <row r="2343" spans="1:49" x14ac:dyDescent="0.25">
      <c r="A2343">
        <v>20150429</v>
      </c>
      <c r="B2343">
        <v>20941</v>
      </c>
      <c r="C2343">
        <v>2015</v>
      </c>
      <c r="D2343" t="s">
        <v>7812</v>
      </c>
      <c r="E2343">
        <v>30829</v>
      </c>
      <c r="F2343" t="s">
        <v>1245</v>
      </c>
      <c r="G2343" t="s">
        <v>7813</v>
      </c>
      <c r="H2343" t="s">
        <v>51</v>
      </c>
      <c r="I2343" t="s">
        <v>52</v>
      </c>
      <c r="J2343" t="s">
        <v>63</v>
      </c>
      <c r="M2343" t="s">
        <v>4262</v>
      </c>
      <c r="N2343" t="s">
        <v>108</v>
      </c>
      <c r="O2343" t="s">
        <v>91</v>
      </c>
      <c r="P2343">
        <v>29.526883000000002</v>
      </c>
      <c r="Q2343">
        <v>-95.104506999999998</v>
      </c>
      <c r="R2343" t="s">
        <v>67</v>
      </c>
      <c r="S2343" t="s">
        <v>117</v>
      </c>
      <c r="T2343">
        <v>1.5</v>
      </c>
      <c r="V2343">
        <f>Tabla_database[[#This Row],[Unintentional Release (Barrels)]]+Tabla_database[[#This Row],[Intentional Release (Barrels)]]</f>
        <v>1.5</v>
      </c>
      <c r="W2343">
        <v>1.5</v>
      </c>
      <c r="X2343">
        <v>0</v>
      </c>
      <c r="Y2343" t="s">
        <v>59</v>
      </c>
      <c r="Z2343" t="s">
        <v>59</v>
      </c>
      <c r="AA2343" t="s">
        <v>59</v>
      </c>
      <c r="AD2343">
        <v>0</v>
      </c>
      <c r="AQ2343">
        <v>3600</v>
      </c>
      <c r="AR2343">
        <v>65</v>
      </c>
      <c r="AS2343">
        <v>0</v>
      </c>
      <c r="AT2343">
        <v>0</v>
      </c>
      <c r="AU2343">
        <v>0</v>
      </c>
      <c r="AV2343">
        <v>0</v>
      </c>
      <c r="AW2343">
        <v>3665</v>
      </c>
    </row>
    <row r="2344" spans="1:49" x14ac:dyDescent="0.25">
      <c r="A2344">
        <v>20150454</v>
      </c>
      <c r="B2344">
        <v>21424</v>
      </c>
      <c r="C2344">
        <v>2015</v>
      </c>
      <c r="D2344" t="s">
        <v>7814</v>
      </c>
      <c r="E2344">
        <v>22442</v>
      </c>
      <c r="F2344" t="s">
        <v>871</v>
      </c>
      <c r="G2344" t="s">
        <v>1899</v>
      </c>
      <c r="H2344" t="s">
        <v>51</v>
      </c>
      <c r="I2344" t="s">
        <v>52</v>
      </c>
      <c r="J2344" t="s">
        <v>63</v>
      </c>
      <c r="M2344" t="s">
        <v>1900</v>
      </c>
      <c r="N2344" t="s">
        <v>1901</v>
      </c>
      <c r="O2344" t="s">
        <v>91</v>
      </c>
      <c r="P2344">
        <v>31.776910000000001</v>
      </c>
      <c r="Q2344">
        <v>-96.395989999999998</v>
      </c>
      <c r="R2344" t="s">
        <v>57</v>
      </c>
      <c r="S2344" t="s">
        <v>461</v>
      </c>
      <c r="T2344">
        <v>1</v>
      </c>
      <c r="V2344">
        <f>Tabla_database[[#This Row],[Unintentional Release (Barrels)]]+Tabla_database[[#This Row],[Intentional Release (Barrels)]]</f>
        <v>1</v>
      </c>
      <c r="W2344">
        <v>0</v>
      </c>
      <c r="X2344">
        <v>1</v>
      </c>
      <c r="Y2344" t="s">
        <v>59</v>
      </c>
      <c r="Z2344" t="s">
        <v>59</v>
      </c>
      <c r="AA2344" t="s">
        <v>59</v>
      </c>
      <c r="AD2344">
        <v>0</v>
      </c>
      <c r="AQ2344">
        <v>65000</v>
      </c>
      <c r="AR2344">
        <v>41</v>
      </c>
      <c r="AS2344">
        <v>0</v>
      </c>
      <c r="AT2344">
        <v>1500</v>
      </c>
      <c r="AU2344">
        <v>1500</v>
      </c>
      <c r="AV2344">
        <v>0</v>
      </c>
      <c r="AW2344">
        <v>68041</v>
      </c>
    </row>
    <row r="2345" spans="1:49" x14ac:dyDescent="0.25">
      <c r="A2345">
        <v>20150453</v>
      </c>
      <c r="B2345">
        <v>20973</v>
      </c>
      <c r="C2345">
        <v>2015</v>
      </c>
      <c r="D2345" t="s">
        <v>7815</v>
      </c>
      <c r="E2345">
        <v>18718</v>
      </c>
      <c r="F2345" t="s">
        <v>306</v>
      </c>
      <c r="G2345" t="s">
        <v>7816</v>
      </c>
      <c r="H2345" t="s">
        <v>51</v>
      </c>
      <c r="I2345" t="s">
        <v>104</v>
      </c>
      <c r="J2345" t="s">
        <v>63</v>
      </c>
      <c r="M2345" t="s">
        <v>7817</v>
      </c>
      <c r="N2345" t="s">
        <v>1478</v>
      </c>
      <c r="O2345" t="s">
        <v>91</v>
      </c>
      <c r="P2345">
        <v>32.412292000000001</v>
      </c>
      <c r="Q2345">
        <v>-99.875123000000002</v>
      </c>
      <c r="R2345" t="s">
        <v>67</v>
      </c>
      <c r="S2345" t="s">
        <v>117</v>
      </c>
      <c r="T2345">
        <v>30</v>
      </c>
      <c r="V2345">
        <f>Tabla_database[[#This Row],[Unintentional Release (Barrels)]]+Tabla_database[[#This Row],[Intentional Release (Barrels)]]</f>
        <v>30</v>
      </c>
      <c r="W2345">
        <v>25</v>
      </c>
      <c r="X2345">
        <v>5</v>
      </c>
      <c r="Y2345" t="s">
        <v>59</v>
      </c>
      <c r="Z2345" t="s">
        <v>59</v>
      </c>
      <c r="AA2345" t="s">
        <v>59</v>
      </c>
      <c r="AD2345">
        <v>0</v>
      </c>
      <c r="AQ2345">
        <v>2000</v>
      </c>
      <c r="AR2345">
        <v>200</v>
      </c>
      <c r="AS2345">
        <v>0</v>
      </c>
      <c r="AT2345">
        <v>2000</v>
      </c>
      <c r="AU2345">
        <v>2000</v>
      </c>
      <c r="AV2345">
        <v>0</v>
      </c>
      <c r="AW2345">
        <v>6200</v>
      </c>
    </row>
    <row r="2346" spans="1:49" x14ac:dyDescent="0.25">
      <c r="A2346">
        <v>20150437</v>
      </c>
      <c r="B2346">
        <v>21711</v>
      </c>
      <c r="C2346">
        <v>2015</v>
      </c>
      <c r="D2346" t="s">
        <v>7818</v>
      </c>
      <c r="E2346">
        <v>31618</v>
      </c>
      <c r="F2346" t="s">
        <v>362</v>
      </c>
      <c r="G2346" t="s">
        <v>7782</v>
      </c>
      <c r="H2346" t="s">
        <v>51</v>
      </c>
      <c r="I2346" t="s">
        <v>80</v>
      </c>
      <c r="J2346" t="s">
        <v>53</v>
      </c>
      <c r="K2346" t="s">
        <v>71</v>
      </c>
      <c r="L2346" t="s">
        <v>1339</v>
      </c>
      <c r="N2346" t="s">
        <v>507</v>
      </c>
      <c r="O2346" t="s">
        <v>508</v>
      </c>
      <c r="P2346">
        <v>41.347679370000002</v>
      </c>
      <c r="Q2346">
        <v>-110.82014826</v>
      </c>
      <c r="R2346" t="s">
        <v>67</v>
      </c>
      <c r="S2346" t="s">
        <v>135</v>
      </c>
      <c r="T2346">
        <v>0.2</v>
      </c>
      <c r="U2346">
        <v>0</v>
      </c>
      <c r="V2346">
        <f>Tabla_database[[#This Row],[Unintentional Release (Barrels)]]+Tabla_database[[#This Row],[Intentional Release (Barrels)]]</f>
        <v>0.2</v>
      </c>
      <c r="W2346">
        <v>0</v>
      </c>
      <c r="X2346">
        <v>0.2</v>
      </c>
      <c r="Y2346" t="s">
        <v>59</v>
      </c>
      <c r="Z2346" t="s">
        <v>59</v>
      </c>
      <c r="AA2346" t="s">
        <v>59</v>
      </c>
      <c r="AD2346">
        <v>0</v>
      </c>
      <c r="AQ2346">
        <v>27530</v>
      </c>
      <c r="AR2346">
        <v>50</v>
      </c>
      <c r="AS2346">
        <v>0</v>
      </c>
      <c r="AT2346">
        <v>0</v>
      </c>
      <c r="AU2346">
        <v>0</v>
      </c>
      <c r="AV2346">
        <v>0</v>
      </c>
      <c r="AW2346">
        <v>27580</v>
      </c>
    </row>
    <row r="2347" spans="1:49" x14ac:dyDescent="0.25">
      <c r="A2347">
        <v>20150449</v>
      </c>
      <c r="B2347">
        <v>20968</v>
      </c>
      <c r="C2347">
        <v>2015</v>
      </c>
      <c r="D2347" t="s">
        <v>7819</v>
      </c>
      <c r="E2347">
        <v>22610</v>
      </c>
      <c r="F2347" t="s">
        <v>210</v>
      </c>
      <c r="G2347" t="s">
        <v>7820</v>
      </c>
      <c r="H2347" t="s">
        <v>51</v>
      </c>
      <c r="I2347" t="s">
        <v>52</v>
      </c>
      <c r="J2347" t="s">
        <v>105</v>
      </c>
      <c r="K2347" t="s">
        <v>116</v>
      </c>
      <c r="N2347" t="s">
        <v>2867</v>
      </c>
      <c r="O2347" t="s">
        <v>182</v>
      </c>
      <c r="P2347">
        <v>44.770850000000003</v>
      </c>
      <c r="Q2347">
        <v>-93.04889</v>
      </c>
      <c r="R2347" t="s">
        <v>67</v>
      </c>
      <c r="S2347" t="s">
        <v>68</v>
      </c>
      <c r="T2347">
        <v>0.2</v>
      </c>
      <c r="V2347">
        <f>Tabla_database[[#This Row],[Unintentional Release (Barrels)]]+Tabla_database[[#This Row],[Intentional Release (Barrels)]]</f>
        <v>0.2</v>
      </c>
      <c r="W2347">
        <v>0.2</v>
      </c>
      <c r="X2347">
        <v>0</v>
      </c>
      <c r="Y2347" t="s">
        <v>59</v>
      </c>
      <c r="Z2347" t="s">
        <v>59</v>
      </c>
      <c r="AA2347" t="s">
        <v>99</v>
      </c>
      <c r="AB2347" t="s">
        <v>7819</v>
      </c>
      <c r="AC2347" t="s">
        <v>7821</v>
      </c>
      <c r="AD2347">
        <v>0</v>
      </c>
      <c r="AQ2347">
        <v>3000</v>
      </c>
      <c r="AR2347">
        <v>15</v>
      </c>
      <c r="AS2347">
        <v>0</v>
      </c>
      <c r="AT2347">
        <v>5000</v>
      </c>
      <c r="AU2347">
        <v>0</v>
      </c>
      <c r="AV2347">
        <v>0</v>
      </c>
      <c r="AW2347">
        <v>8015</v>
      </c>
    </row>
    <row r="2348" spans="1:49" x14ac:dyDescent="0.25">
      <c r="A2348">
        <v>20150452</v>
      </c>
      <c r="B2348">
        <v>21434</v>
      </c>
      <c r="C2348">
        <v>2015</v>
      </c>
      <c r="D2348" t="s">
        <v>7822</v>
      </c>
      <c r="E2348">
        <v>39286</v>
      </c>
      <c r="F2348" t="s">
        <v>7823</v>
      </c>
      <c r="G2348" t="s">
        <v>7824</v>
      </c>
      <c r="H2348" t="s">
        <v>51</v>
      </c>
      <c r="I2348" t="s">
        <v>104</v>
      </c>
      <c r="J2348" t="s">
        <v>63</v>
      </c>
      <c r="M2348" t="s">
        <v>2991</v>
      </c>
      <c r="N2348" t="s">
        <v>257</v>
      </c>
      <c r="O2348" t="s">
        <v>75</v>
      </c>
      <c r="P2348">
        <v>29.151399999999999</v>
      </c>
      <c r="Q2348">
        <v>-89.580600000000004</v>
      </c>
      <c r="R2348" t="s">
        <v>57</v>
      </c>
      <c r="S2348" t="s">
        <v>326</v>
      </c>
      <c r="T2348">
        <v>5</v>
      </c>
      <c r="V2348">
        <f>Tabla_database[[#This Row],[Unintentional Release (Barrels)]]+Tabla_database[[#This Row],[Intentional Release (Barrels)]]</f>
        <v>5</v>
      </c>
      <c r="W2348">
        <v>5</v>
      </c>
      <c r="X2348">
        <v>0</v>
      </c>
      <c r="Y2348" t="s">
        <v>59</v>
      </c>
      <c r="Z2348" t="s">
        <v>59</v>
      </c>
      <c r="AA2348" t="s">
        <v>59</v>
      </c>
      <c r="AD2348">
        <v>0</v>
      </c>
      <c r="AQ2348">
        <v>0</v>
      </c>
      <c r="AR2348">
        <v>0</v>
      </c>
      <c r="AS2348">
        <v>0</v>
      </c>
      <c r="AT2348">
        <v>10000</v>
      </c>
      <c r="AU2348">
        <v>0</v>
      </c>
      <c r="AV2348">
        <v>0</v>
      </c>
      <c r="AW2348">
        <v>10000</v>
      </c>
    </row>
    <row r="2349" spans="1:49" x14ac:dyDescent="0.25">
      <c r="A2349">
        <v>20150447</v>
      </c>
      <c r="B2349">
        <v>20965</v>
      </c>
      <c r="C2349">
        <v>2015</v>
      </c>
      <c r="D2349" t="s">
        <v>7825</v>
      </c>
      <c r="E2349">
        <v>31618</v>
      </c>
      <c r="F2349" t="s">
        <v>362</v>
      </c>
      <c r="G2349" t="s">
        <v>7826</v>
      </c>
      <c r="H2349" t="s">
        <v>51</v>
      </c>
      <c r="I2349" t="s">
        <v>52</v>
      </c>
      <c r="J2349" t="s">
        <v>105</v>
      </c>
      <c r="K2349" t="s">
        <v>106</v>
      </c>
      <c r="M2349" t="s">
        <v>557</v>
      </c>
      <c r="N2349" t="s">
        <v>257</v>
      </c>
      <c r="O2349" t="s">
        <v>91</v>
      </c>
      <c r="P2349">
        <v>30.030028999999999</v>
      </c>
      <c r="Q2349">
        <v>-94.041199000000006</v>
      </c>
      <c r="R2349" t="s">
        <v>57</v>
      </c>
      <c r="S2349" t="s">
        <v>163</v>
      </c>
      <c r="T2349">
        <v>1.4</v>
      </c>
      <c r="V2349">
        <f>Tabla_database[[#This Row],[Unintentional Release (Barrels)]]+Tabla_database[[#This Row],[Intentional Release (Barrels)]]</f>
        <v>1.4</v>
      </c>
      <c r="W2349">
        <v>0.7</v>
      </c>
      <c r="X2349">
        <v>0.7</v>
      </c>
      <c r="Y2349" t="s">
        <v>59</v>
      </c>
      <c r="Z2349" t="s">
        <v>59</v>
      </c>
      <c r="AA2349" t="s">
        <v>99</v>
      </c>
      <c r="AB2349" t="s">
        <v>7827</v>
      </c>
      <c r="AC2349" t="s">
        <v>7828</v>
      </c>
      <c r="AD2349">
        <v>0</v>
      </c>
      <c r="AQ2349">
        <v>0</v>
      </c>
      <c r="AR2349">
        <v>77</v>
      </c>
      <c r="AS2349">
        <v>0</v>
      </c>
      <c r="AT2349">
        <v>0</v>
      </c>
      <c r="AU2349">
        <v>3000</v>
      </c>
      <c r="AV2349">
        <v>0</v>
      </c>
      <c r="AW2349">
        <v>3077</v>
      </c>
    </row>
    <row r="2350" spans="1:49" x14ac:dyDescent="0.25">
      <c r="A2350">
        <v>20150461</v>
      </c>
      <c r="B2350">
        <v>20989</v>
      </c>
      <c r="C2350">
        <v>2015</v>
      </c>
      <c r="D2350" t="s">
        <v>7829</v>
      </c>
      <c r="E2350">
        <v>2552</v>
      </c>
      <c r="F2350" t="s">
        <v>340</v>
      </c>
      <c r="G2350" t="s">
        <v>1807</v>
      </c>
      <c r="H2350" t="s">
        <v>51</v>
      </c>
      <c r="I2350" t="s">
        <v>80</v>
      </c>
      <c r="J2350" t="s">
        <v>105</v>
      </c>
      <c r="K2350" t="s">
        <v>410</v>
      </c>
      <c r="M2350" t="s">
        <v>1808</v>
      </c>
      <c r="N2350" t="s">
        <v>65</v>
      </c>
      <c r="O2350" t="s">
        <v>492</v>
      </c>
      <c r="P2350">
        <v>37.6633</v>
      </c>
      <c r="Q2350">
        <v>-78.237499999999997</v>
      </c>
      <c r="R2350" t="s">
        <v>67</v>
      </c>
      <c r="S2350" t="s">
        <v>68</v>
      </c>
      <c r="T2350">
        <v>0.28000000000000003</v>
      </c>
      <c r="V2350">
        <f>Tabla_database[[#This Row],[Unintentional Release (Barrels)]]+Tabla_database[[#This Row],[Intentional Release (Barrels)]]</f>
        <v>0.28000000000000003</v>
      </c>
      <c r="W2350">
        <v>0.28000000000000003</v>
      </c>
      <c r="X2350">
        <v>0</v>
      </c>
      <c r="Y2350" t="s">
        <v>59</v>
      </c>
      <c r="Z2350" t="s">
        <v>59</v>
      </c>
      <c r="AA2350" t="s">
        <v>59</v>
      </c>
      <c r="AD2350">
        <v>0</v>
      </c>
      <c r="AQ2350">
        <v>1200</v>
      </c>
      <c r="AR2350">
        <v>36</v>
      </c>
      <c r="AS2350">
        <v>0</v>
      </c>
      <c r="AT2350">
        <v>3000</v>
      </c>
      <c r="AU2350">
        <v>0</v>
      </c>
      <c r="AV2350">
        <v>0</v>
      </c>
      <c r="AW2350">
        <v>4236</v>
      </c>
    </row>
    <row r="2351" spans="1:49" x14ac:dyDescent="0.25">
      <c r="A2351">
        <v>20160005</v>
      </c>
      <c r="B2351">
        <v>21066</v>
      </c>
      <c r="C2351">
        <v>2015</v>
      </c>
      <c r="D2351" t="s">
        <v>7830</v>
      </c>
      <c r="E2351">
        <v>39084</v>
      </c>
      <c r="F2351" t="s">
        <v>6586</v>
      </c>
      <c r="H2351" t="s">
        <v>363</v>
      </c>
      <c r="I2351" t="s">
        <v>212</v>
      </c>
      <c r="J2351" t="s">
        <v>63</v>
      </c>
      <c r="M2351" t="s">
        <v>7831</v>
      </c>
      <c r="O2351" t="s">
        <v>75</v>
      </c>
      <c r="P2351">
        <v>29.245664000000001</v>
      </c>
      <c r="Q2351">
        <v>-88.982507999999996</v>
      </c>
      <c r="R2351" t="s">
        <v>84</v>
      </c>
      <c r="S2351" t="s">
        <v>485</v>
      </c>
      <c r="T2351">
        <v>220</v>
      </c>
      <c r="V2351">
        <f>Tabla_database[[#This Row],[Unintentional Release (Barrels)]]+Tabla_database[[#This Row],[Intentional Release (Barrels)]]</f>
        <v>220</v>
      </c>
      <c r="W2351">
        <v>0</v>
      </c>
      <c r="X2351">
        <v>220</v>
      </c>
      <c r="Y2351" t="s">
        <v>59</v>
      </c>
      <c r="Z2351" t="s">
        <v>59</v>
      </c>
      <c r="AA2351" t="s">
        <v>99</v>
      </c>
      <c r="AB2351" t="s">
        <v>7832</v>
      </c>
      <c r="AC2351" t="s">
        <v>7833</v>
      </c>
      <c r="AD2351">
        <v>0</v>
      </c>
      <c r="AQ2351">
        <v>1000000</v>
      </c>
      <c r="AR2351">
        <v>7920</v>
      </c>
      <c r="AS2351">
        <v>0</v>
      </c>
      <c r="AT2351">
        <v>800000</v>
      </c>
      <c r="AU2351">
        <v>0</v>
      </c>
      <c r="AV2351">
        <v>0</v>
      </c>
      <c r="AW2351">
        <v>1807920</v>
      </c>
    </row>
    <row r="2352" spans="1:49" x14ac:dyDescent="0.25">
      <c r="A2352">
        <v>20150458</v>
      </c>
      <c r="B2352">
        <v>20980</v>
      </c>
      <c r="C2352">
        <v>2015</v>
      </c>
      <c r="D2352" t="s">
        <v>7834</v>
      </c>
      <c r="E2352">
        <v>31580</v>
      </c>
      <c r="F2352" t="s">
        <v>714</v>
      </c>
      <c r="G2352" t="s">
        <v>1068</v>
      </c>
      <c r="H2352" t="s">
        <v>51</v>
      </c>
      <c r="I2352" t="s">
        <v>80</v>
      </c>
      <c r="J2352" t="s">
        <v>105</v>
      </c>
      <c r="K2352" t="s">
        <v>116</v>
      </c>
      <c r="M2352" t="s">
        <v>107</v>
      </c>
      <c r="N2352" t="s">
        <v>108</v>
      </c>
      <c r="O2352" t="s">
        <v>91</v>
      </c>
      <c r="P2352">
        <v>29.750789999999999</v>
      </c>
      <c r="Q2352">
        <v>-95.203559999999996</v>
      </c>
      <c r="R2352" t="s">
        <v>57</v>
      </c>
      <c r="S2352" t="s">
        <v>461</v>
      </c>
      <c r="T2352">
        <v>53.47</v>
      </c>
      <c r="V2352">
        <f>Tabla_database[[#This Row],[Unintentional Release (Barrels)]]+Tabla_database[[#This Row],[Intentional Release (Barrels)]]</f>
        <v>53.47</v>
      </c>
      <c r="W2352">
        <v>53</v>
      </c>
      <c r="X2352">
        <v>0.47</v>
      </c>
      <c r="Y2352" t="s">
        <v>59</v>
      </c>
      <c r="Z2352" t="s">
        <v>59</v>
      </c>
      <c r="AA2352" t="s">
        <v>99</v>
      </c>
      <c r="AB2352" t="s">
        <v>7835</v>
      </c>
      <c r="AC2352" t="s">
        <v>7836</v>
      </c>
      <c r="AD2352">
        <v>0</v>
      </c>
      <c r="AQ2352">
        <v>8500</v>
      </c>
      <c r="AR2352">
        <v>4452</v>
      </c>
      <c r="AS2352">
        <v>0</v>
      </c>
      <c r="AT2352">
        <v>40000</v>
      </c>
      <c r="AU2352">
        <v>0</v>
      </c>
      <c r="AV2352">
        <v>0</v>
      </c>
      <c r="AW2352">
        <v>52952</v>
      </c>
    </row>
    <row r="2353" spans="1:49" x14ac:dyDescent="0.25">
      <c r="A2353">
        <v>20150460</v>
      </c>
      <c r="B2353">
        <v>21092</v>
      </c>
      <c r="C2353">
        <v>2015</v>
      </c>
      <c r="D2353" t="s">
        <v>7837</v>
      </c>
      <c r="E2353">
        <v>18718</v>
      </c>
      <c r="F2353" t="s">
        <v>306</v>
      </c>
      <c r="G2353" t="s">
        <v>7838</v>
      </c>
      <c r="H2353" t="s">
        <v>51</v>
      </c>
      <c r="I2353" t="s">
        <v>80</v>
      </c>
      <c r="J2353" t="s">
        <v>63</v>
      </c>
      <c r="M2353" t="s">
        <v>7839</v>
      </c>
      <c r="N2353" t="s">
        <v>1284</v>
      </c>
      <c r="O2353" t="s">
        <v>91</v>
      </c>
      <c r="P2353">
        <v>33.341569999999997</v>
      </c>
      <c r="Q2353">
        <v>-97.605400000000003</v>
      </c>
      <c r="R2353" t="s">
        <v>143</v>
      </c>
      <c r="S2353" t="s">
        <v>144</v>
      </c>
      <c r="T2353">
        <v>2</v>
      </c>
      <c r="V2353">
        <f>Tabla_database[[#This Row],[Unintentional Release (Barrels)]]+Tabla_database[[#This Row],[Intentional Release (Barrels)]]</f>
        <v>2</v>
      </c>
      <c r="W2353">
        <v>1</v>
      </c>
      <c r="X2353">
        <v>1</v>
      </c>
      <c r="Y2353" t="s">
        <v>59</v>
      </c>
      <c r="Z2353" t="s">
        <v>59</v>
      </c>
      <c r="AA2353" t="s">
        <v>59</v>
      </c>
      <c r="AD2353">
        <v>0</v>
      </c>
      <c r="AQ2353">
        <v>10000</v>
      </c>
      <c r="AR2353">
        <v>84</v>
      </c>
      <c r="AS2353">
        <v>500</v>
      </c>
      <c r="AT2353">
        <v>25000</v>
      </c>
      <c r="AU2353">
        <v>9300</v>
      </c>
      <c r="AV2353">
        <v>0</v>
      </c>
      <c r="AW2353">
        <v>44884</v>
      </c>
    </row>
    <row r="2354" spans="1:49" x14ac:dyDescent="0.25">
      <c r="A2354">
        <v>20150463</v>
      </c>
      <c r="B2354">
        <v>21321</v>
      </c>
      <c r="C2354">
        <v>2015</v>
      </c>
      <c r="D2354" t="s">
        <v>7840</v>
      </c>
      <c r="E2354">
        <v>18718</v>
      </c>
      <c r="F2354" t="s">
        <v>306</v>
      </c>
      <c r="G2354" t="s">
        <v>7580</v>
      </c>
      <c r="H2354" t="s">
        <v>51</v>
      </c>
      <c r="I2354" t="s">
        <v>52</v>
      </c>
      <c r="J2354" t="s">
        <v>63</v>
      </c>
      <c r="M2354" t="s">
        <v>1006</v>
      </c>
      <c r="N2354" t="s">
        <v>1007</v>
      </c>
      <c r="O2354" t="s">
        <v>91</v>
      </c>
      <c r="P2354">
        <v>32.498040000000003</v>
      </c>
      <c r="Q2354">
        <v>-98.636539999999997</v>
      </c>
      <c r="R2354" t="s">
        <v>67</v>
      </c>
      <c r="S2354" t="s">
        <v>227</v>
      </c>
      <c r="T2354">
        <v>2</v>
      </c>
      <c r="V2354">
        <f>Tabla_database[[#This Row],[Unintentional Release (Barrels)]]+Tabla_database[[#This Row],[Intentional Release (Barrels)]]</f>
        <v>2</v>
      </c>
      <c r="W2354">
        <v>0</v>
      </c>
      <c r="X2354">
        <v>2</v>
      </c>
      <c r="Y2354" t="s">
        <v>59</v>
      </c>
      <c r="Z2354" t="s">
        <v>59</v>
      </c>
      <c r="AA2354" t="s">
        <v>59</v>
      </c>
      <c r="AD2354">
        <v>0</v>
      </c>
      <c r="AQ2354">
        <v>5000</v>
      </c>
      <c r="AR2354">
        <v>75</v>
      </c>
      <c r="AS2354">
        <v>0</v>
      </c>
      <c r="AT2354">
        <v>5000</v>
      </c>
      <c r="AU2354">
        <v>2000</v>
      </c>
      <c r="AV2354">
        <v>0</v>
      </c>
      <c r="AW2354">
        <v>12075</v>
      </c>
    </row>
    <row r="2355" spans="1:49" x14ac:dyDescent="0.25">
      <c r="A2355">
        <v>20150469</v>
      </c>
      <c r="B2355">
        <v>21490</v>
      </c>
      <c r="C2355">
        <v>2015</v>
      </c>
      <c r="D2355" t="s">
        <v>7841</v>
      </c>
      <c r="E2355">
        <v>31672</v>
      </c>
      <c r="F2355" t="s">
        <v>355</v>
      </c>
      <c r="G2355" t="s">
        <v>7045</v>
      </c>
      <c r="H2355" t="s">
        <v>51</v>
      </c>
      <c r="I2355" t="s">
        <v>52</v>
      </c>
      <c r="J2355" t="s">
        <v>356</v>
      </c>
      <c r="N2355" t="s">
        <v>4600</v>
      </c>
      <c r="O2355" t="s">
        <v>151</v>
      </c>
      <c r="P2355">
        <v>36.796930000000003</v>
      </c>
      <c r="Q2355">
        <v>-96.663049000000001</v>
      </c>
      <c r="R2355" t="s">
        <v>67</v>
      </c>
      <c r="S2355" t="s">
        <v>227</v>
      </c>
      <c r="T2355">
        <v>1181</v>
      </c>
      <c r="U2355">
        <v>0</v>
      </c>
      <c r="V2355">
        <f>Tabla_database[[#This Row],[Unintentional Release (Barrels)]]+Tabla_database[[#This Row],[Intentional Release (Barrels)]]</f>
        <v>1181</v>
      </c>
      <c r="W2355">
        <v>0</v>
      </c>
      <c r="X2355">
        <v>1181</v>
      </c>
      <c r="Y2355" t="s">
        <v>59</v>
      </c>
      <c r="Z2355" t="s">
        <v>59</v>
      </c>
      <c r="AA2355" t="s">
        <v>59</v>
      </c>
      <c r="AD2355">
        <v>0</v>
      </c>
      <c r="AQ2355">
        <v>25</v>
      </c>
      <c r="AR2355">
        <v>2800</v>
      </c>
      <c r="AS2355">
        <v>0</v>
      </c>
      <c r="AT2355">
        <v>0</v>
      </c>
      <c r="AU2355">
        <v>0</v>
      </c>
      <c r="AV2355">
        <v>0</v>
      </c>
      <c r="AW2355">
        <v>2825</v>
      </c>
    </row>
    <row r="2356" spans="1:49" x14ac:dyDescent="0.25">
      <c r="A2356">
        <v>20150470</v>
      </c>
      <c r="B2356">
        <v>21218</v>
      </c>
      <c r="C2356">
        <v>2015</v>
      </c>
      <c r="D2356" t="s">
        <v>7842</v>
      </c>
      <c r="E2356">
        <v>31476</v>
      </c>
      <c r="F2356" t="s">
        <v>3293</v>
      </c>
      <c r="G2356" t="s">
        <v>7843</v>
      </c>
      <c r="H2356" t="s">
        <v>51</v>
      </c>
      <c r="I2356" t="s">
        <v>104</v>
      </c>
      <c r="J2356" t="s">
        <v>63</v>
      </c>
      <c r="N2356" t="s">
        <v>7844</v>
      </c>
      <c r="O2356" t="s">
        <v>56</v>
      </c>
      <c r="P2356">
        <v>38.130589999999998</v>
      </c>
      <c r="Q2356">
        <v>-99.715299999999999</v>
      </c>
      <c r="R2356" t="s">
        <v>67</v>
      </c>
      <c r="S2356" t="s">
        <v>135</v>
      </c>
      <c r="T2356">
        <v>40</v>
      </c>
      <c r="V2356">
        <f>Tabla_database[[#This Row],[Unintentional Release (Barrels)]]+Tabla_database[[#This Row],[Intentional Release (Barrels)]]</f>
        <v>40</v>
      </c>
      <c r="W2356">
        <v>40</v>
      </c>
      <c r="X2356">
        <v>0</v>
      </c>
      <c r="Y2356" t="s">
        <v>59</v>
      </c>
      <c r="Z2356" t="s">
        <v>59</v>
      </c>
      <c r="AA2356" t="s">
        <v>99</v>
      </c>
      <c r="AB2356" t="s">
        <v>7845</v>
      </c>
      <c r="AC2356" t="s">
        <v>7846</v>
      </c>
      <c r="AD2356">
        <v>0</v>
      </c>
      <c r="AQ2356">
        <v>50</v>
      </c>
      <c r="AR2356">
        <v>300</v>
      </c>
      <c r="AS2356">
        <v>0</v>
      </c>
      <c r="AT2356">
        <v>2600</v>
      </c>
      <c r="AU2356">
        <v>27394</v>
      </c>
      <c r="AV2356">
        <v>0</v>
      </c>
      <c r="AW2356">
        <v>30344</v>
      </c>
    </row>
    <row r="2357" spans="1:49" x14ac:dyDescent="0.25">
      <c r="A2357">
        <v>20150468</v>
      </c>
      <c r="B2357">
        <v>21099</v>
      </c>
      <c r="C2357">
        <v>2015</v>
      </c>
      <c r="D2357" t="s">
        <v>7847</v>
      </c>
      <c r="E2357">
        <v>2552</v>
      </c>
      <c r="F2357" t="s">
        <v>340</v>
      </c>
      <c r="G2357" t="s">
        <v>7436</v>
      </c>
      <c r="H2357" t="s">
        <v>51</v>
      </c>
      <c r="I2357" t="s">
        <v>80</v>
      </c>
      <c r="J2357" t="s">
        <v>105</v>
      </c>
      <c r="K2357" t="s">
        <v>410</v>
      </c>
      <c r="M2357" t="s">
        <v>2707</v>
      </c>
      <c r="N2357" t="s">
        <v>2708</v>
      </c>
      <c r="O2357" t="s">
        <v>341</v>
      </c>
      <c r="P2357">
        <v>36.071289999999998</v>
      </c>
      <c r="Q2357">
        <v>-79.936869999999999</v>
      </c>
      <c r="R2357" t="s">
        <v>67</v>
      </c>
      <c r="S2357" t="s">
        <v>227</v>
      </c>
      <c r="T2357">
        <v>3.69</v>
      </c>
      <c r="V2357">
        <f>Tabla_database[[#This Row],[Unintentional Release (Barrels)]]+Tabla_database[[#This Row],[Intentional Release (Barrels)]]</f>
        <v>3.69</v>
      </c>
      <c r="W2357">
        <v>3.69</v>
      </c>
      <c r="X2357">
        <v>0</v>
      </c>
      <c r="Y2357" t="s">
        <v>59</v>
      </c>
      <c r="Z2357" t="s">
        <v>59</v>
      </c>
      <c r="AA2357" t="s">
        <v>99</v>
      </c>
      <c r="AB2357" t="s">
        <v>7848</v>
      </c>
      <c r="AC2357" t="s">
        <v>7849</v>
      </c>
      <c r="AD2357">
        <v>0</v>
      </c>
      <c r="AQ2357">
        <v>0</v>
      </c>
      <c r="AR2357">
        <v>310</v>
      </c>
      <c r="AS2357">
        <v>0</v>
      </c>
      <c r="AT2357">
        <v>130000</v>
      </c>
      <c r="AU2357">
        <v>15000</v>
      </c>
      <c r="AV2357">
        <v>0</v>
      </c>
      <c r="AW2357">
        <v>145310</v>
      </c>
    </row>
    <row r="2358" spans="1:49" x14ac:dyDescent="0.25">
      <c r="A2358">
        <v>20150466</v>
      </c>
      <c r="B2358">
        <v>20998</v>
      </c>
      <c r="C2358">
        <v>2015</v>
      </c>
      <c r="D2358" t="s">
        <v>7850</v>
      </c>
      <c r="E2358">
        <v>32099</v>
      </c>
      <c r="F2358" t="s">
        <v>3238</v>
      </c>
      <c r="G2358" t="s">
        <v>7851</v>
      </c>
      <c r="H2358" t="s">
        <v>51</v>
      </c>
      <c r="I2358" t="s">
        <v>52</v>
      </c>
      <c r="J2358" t="s">
        <v>63</v>
      </c>
      <c r="M2358" t="s">
        <v>7090</v>
      </c>
      <c r="N2358" t="s">
        <v>1950</v>
      </c>
      <c r="O2358" t="s">
        <v>91</v>
      </c>
      <c r="P2358">
        <v>28.344799999999999</v>
      </c>
      <c r="Q2358">
        <v>-98.121200000000002</v>
      </c>
      <c r="R2358" t="s">
        <v>67</v>
      </c>
      <c r="S2358" t="s">
        <v>117</v>
      </c>
      <c r="T2358">
        <v>1</v>
      </c>
      <c r="V2358">
        <f>Tabla_database[[#This Row],[Unintentional Release (Barrels)]]+Tabla_database[[#This Row],[Intentional Release (Barrels)]]</f>
        <v>1</v>
      </c>
      <c r="W2358">
        <v>1</v>
      </c>
      <c r="X2358">
        <v>0</v>
      </c>
      <c r="Y2358" t="s">
        <v>59</v>
      </c>
      <c r="Z2358" t="s">
        <v>59</v>
      </c>
      <c r="AA2358" t="s">
        <v>59</v>
      </c>
      <c r="AD2358">
        <v>0</v>
      </c>
      <c r="AQ2358">
        <v>1500</v>
      </c>
      <c r="AR2358">
        <v>40</v>
      </c>
      <c r="AS2358">
        <v>0</v>
      </c>
      <c r="AT2358">
        <v>0</v>
      </c>
      <c r="AU2358">
        <v>12000</v>
      </c>
      <c r="AV2358">
        <v>0</v>
      </c>
      <c r="AW2358">
        <v>13540</v>
      </c>
    </row>
    <row r="2359" spans="1:49" x14ac:dyDescent="0.25">
      <c r="A2359">
        <v>20160200</v>
      </c>
      <c r="B2359">
        <v>21473</v>
      </c>
      <c r="C2359">
        <v>2015</v>
      </c>
      <c r="D2359" t="s">
        <v>7852</v>
      </c>
      <c r="E2359">
        <v>39105</v>
      </c>
      <c r="F2359" t="s">
        <v>7788</v>
      </c>
      <c r="G2359" t="s">
        <v>7853</v>
      </c>
      <c r="H2359" t="s">
        <v>51</v>
      </c>
      <c r="I2359" t="s">
        <v>52</v>
      </c>
      <c r="J2359" t="s">
        <v>63</v>
      </c>
      <c r="M2359" t="s">
        <v>557</v>
      </c>
      <c r="N2359" t="s">
        <v>257</v>
      </c>
      <c r="O2359" t="s">
        <v>91</v>
      </c>
      <c r="P2359">
        <v>29.996040000000001</v>
      </c>
      <c r="Q2359">
        <v>-94.074072000000001</v>
      </c>
      <c r="R2359" t="s">
        <v>67</v>
      </c>
      <c r="S2359" t="s">
        <v>117</v>
      </c>
      <c r="T2359">
        <v>798</v>
      </c>
      <c r="V2359">
        <f>Tabla_database[[#This Row],[Unintentional Release (Barrels)]]+Tabla_database[[#This Row],[Intentional Release (Barrels)]]</f>
        <v>798</v>
      </c>
      <c r="W2359">
        <v>798</v>
      </c>
      <c r="X2359">
        <v>0</v>
      </c>
      <c r="Y2359" t="s">
        <v>59</v>
      </c>
      <c r="Z2359" t="s">
        <v>59</v>
      </c>
      <c r="AA2359" t="s">
        <v>59</v>
      </c>
      <c r="AD2359">
        <v>0</v>
      </c>
      <c r="AQ2359">
        <v>267563</v>
      </c>
      <c r="AR2359">
        <v>31920</v>
      </c>
      <c r="AS2359">
        <v>0</v>
      </c>
      <c r="AT2359">
        <v>0</v>
      </c>
      <c r="AU2359">
        <v>105244</v>
      </c>
      <c r="AV2359">
        <v>0</v>
      </c>
      <c r="AW2359">
        <v>404727</v>
      </c>
    </row>
    <row r="2360" spans="1:49" x14ac:dyDescent="0.25">
      <c r="A2360">
        <v>20160001</v>
      </c>
      <c r="B2360">
        <v>21053</v>
      </c>
      <c r="C2360">
        <v>2015</v>
      </c>
      <c r="D2360" t="s">
        <v>7854</v>
      </c>
      <c r="E2360">
        <v>32551</v>
      </c>
      <c r="F2360" t="s">
        <v>5304</v>
      </c>
      <c r="G2360" t="s">
        <v>7855</v>
      </c>
      <c r="H2360" t="s">
        <v>51</v>
      </c>
      <c r="I2360" t="s">
        <v>80</v>
      </c>
      <c r="J2360" t="s">
        <v>63</v>
      </c>
      <c r="N2360" t="s">
        <v>1196</v>
      </c>
      <c r="O2360" t="s">
        <v>151</v>
      </c>
      <c r="P2360">
        <v>35.139732000000002</v>
      </c>
      <c r="Q2360">
        <v>-96.632110999999995</v>
      </c>
      <c r="R2360" t="s">
        <v>143</v>
      </c>
      <c r="S2360" t="s">
        <v>144</v>
      </c>
      <c r="T2360">
        <v>225</v>
      </c>
      <c r="V2360">
        <f>Tabla_database[[#This Row],[Unintentional Release (Barrels)]]+Tabla_database[[#This Row],[Intentional Release (Barrels)]]</f>
        <v>225</v>
      </c>
      <c r="W2360">
        <v>211</v>
      </c>
      <c r="X2360">
        <v>14</v>
      </c>
      <c r="Y2360" t="s">
        <v>59</v>
      </c>
      <c r="Z2360" t="s">
        <v>59</v>
      </c>
      <c r="AA2360" t="s">
        <v>59</v>
      </c>
      <c r="AD2360">
        <v>0</v>
      </c>
      <c r="AQ2360">
        <v>2500</v>
      </c>
      <c r="AR2360">
        <v>200</v>
      </c>
      <c r="AS2360">
        <v>7000</v>
      </c>
      <c r="AT2360">
        <v>7500</v>
      </c>
      <c r="AU2360">
        <v>28000</v>
      </c>
      <c r="AV2360">
        <v>0</v>
      </c>
      <c r="AW2360">
        <v>45200</v>
      </c>
    </row>
    <row r="2361" spans="1:49" x14ac:dyDescent="0.25">
      <c r="A2361">
        <v>20150472</v>
      </c>
      <c r="B2361">
        <v>21015</v>
      </c>
      <c r="C2361">
        <v>2015</v>
      </c>
      <c r="D2361" t="s">
        <v>7856</v>
      </c>
      <c r="E2361">
        <v>39307</v>
      </c>
      <c r="F2361" t="s">
        <v>7755</v>
      </c>
      <c r="G2361" t="s">
        <v>7857</v>
      </c>
      <c r="H2361" t="s">
        <v>51</v>
      </c>
      <c r="I2361" t="s">
        <v>52</v>
      </c>
      <c r="J2361" t="s">
        <v>63</v>
      </c>
      <c r="N2361" t="s">
        <v>1473</v>
      </c>
      <c r="O2361" t="s">
        <v>91</v>
      </c>
      <c r="P2361">
        <v>32.210555999999997</v>
      </c>
      <c r="Q2361">
        <v>-101.978889</v>
      </c>
      <c r="R2361" t="s">
        <v>67</v>
      </c>
      <c r="S2361" t="s">
        <v>208</v>
      </c>
      <c r="T2361">
        <v>19</v>
      </c>
      <c r="V2361">
        <f>Tabla_database[[#This Row],[Unintentional Release (Barrels)]]+Tabla_database[[#This Row],[Intentional Release (Barrels)]]</f>
        <v>19</v>
      </c>
      <c r="W2361">
        <v>15</v>
      </c>
      <c r="X2361">
        <v>4</v>
      </c>
      <c r="Y2361" t="s">
        <v>59</v>
      </c>
      <c r="Z2361" t="s">
        <v>59</v>
      </c>
      <c r="AA2361" t="s">
        <v>99</v>
      </c>
      <c r="AB2361" t="s">
        <v>7858</v>
      </c>
      <c r="AC2361" t="s">
        <v>7859</v>
      </c>
      <c r="AD2361">
        <v>0</v>
      </c>
      <c r="AQ2361">
        <v>100</v>
      </c>
      <c r="AR2361">
        <v>800</v>
      </c>
      <c r="AS2361">
        <v>0</v>
      </c>
      <c r="AT2361">
        <v>3000</v>
      </c>
      <c r="AU2361">
        <v>10000</v>
      </c>
      <c r="AV2361">
        <v>0</v>
      </c>
      <c r="AW2361">
        <v>13900</v>
      </c>
    </row>
    <row r="2362" spans="1:49" x14ac:dyDescent="0.25">
      <c r="A2362">
        <v>20150465</v>
      </c>
      <c r="B2362">
        <v>21214</v>
      </c>
      <c r="C2362">
        <v>2015</v>
      </c>
      <c r="D2362" t="s">
        <v>7860</v>
      </c>
      <c r="E2362">
        <v>32080</v>
      </c>
      <c r="F2362" t="s">
        <v>158</v>
      </c>
      <c r="G2362" t="s">
        <v>7861</v>
      </c>
      <c r="H2362" t="s">
        <v>51</v>
      </c>
      <c r="I2362" t="s">
        <v>52</v>
      </c>
      <c r="J2362" t="s">
        <v>63</v>
      </c>
      <c r="M2362" t="s">
        <v>7862</v>
      </c>
      <c r="N2362" t="s">
        <v>726</v>
      </c>
      <c r="O2362" t="s">
        <v>162</v>
      </c>
      <c r="P2362">
        <v>39.995668999999999</v>
      </c>
      <c r="Q2362">
        <v>-91.378703000000002</v>
      </c>
      <c r="R2362" t="s">
        <v>57</v>
      </c>
      <c r="S2362" t="s">
        <v>326</v>
      </c>
      <c r="T2362">
        <v>1.1399999999999999</v>
      </c>
      <c r="V2362">
        <f>Tabla_database[[#This Row],[Unintentional Release (Barrels)]]+Tabla_database[[#This Row],[Intentional Release (Barrels)]]</f>
        <v>1.1399999999999999</v>
      </c>
      <c r="W2362">
        <v>1.1399999999999999</v>
      </c>
      <c r="X2362">
        <v>0</v>
      </c>
      <c r="Y2362" t="s">
        <v>59</v>
      </c>
      <c r="Z2362" t="s">
        <v>59</v>
      </c>
      <c r="AA2362" t="s">
        <v>59</v>
      </c>
      <c r="AD2362">
        <v>0</v>
      </c>
      <c r="AQ2362">
        <v>22000</v>
      </c>
      <c r="AR2362">
        <v>40</v>
      </c>
      <c r="AS2362">
        <v>0</v>
      </c>
      <c r="AT2362">
        <v>18000</v>
      </c>
      <c r="AU2362">
        <v>0</v>
      </c>
      <c r="AV2362">
        <v>0</v>
      </c>
      <c r="AW2362">
        <v>40040</v>
      </c>
    </row>
    <row r="2363" spans="1:49" x14ac:dyDescent="0.25">
      <c r="A2363">
        <v>20150464</v>
      </c>
      <c r="B2363">
        <v>21420</v>
      </c>
      <c r="C2363">
        <v>2015</v>
      </c>
      <c r="D2363" t="s">
        <v>7863</v>
      </c>
      <c r="E2363">
        <v>30829</v>
      </c>
      <c r="F2363" t="s">
        <v>1245</v>
      </c>
      <c r="G2363" t="s">
        <v>2115</v>
      </c>
      <c r="H2363" t="s">
        <v>51</v>
      </c>
      <c r="I2363" t="s">
        <v>80</v>
      </c>
      <c r="J2363" t="s">
        <v>63</v>
      </c>
      <c r="M2363" t="s">
        <v>149</v>
      </c>
      <c r="N2363" t="s">
        <v>150</v>
      </c>
      <c r="O2363" t="s">
        <v>151</v>
      </c>
      <c r="P2363">
        <v>35.952010000000001</v>
      </c>
      <c r="Q2363">
        <v>-96.759591999999998</v>
      </c>
      <c r="R2363" t="s">
        <v>143</v>
      </c>
      <c r="S2363" t="s">
        <v>144</v>
      </c>
      <c r="T2363">
        <v>1000</v>
      </c>
      <c r="V2363">
        <f>Tabla_database[[#This Row],[Unintentional Release (Barrels)]]+Tabla_database[[#This Row],[Intentional Release (Barrels)]]</f>
        <v>1000</v>
      </c>
      <c r="W2363">
        <v>1000</v>
      </c>
      <c r="X2363">
        <v>0</v>
      </c>
      <c r="Y2363" t="s">
        <v>59</v>
      </c>
      <c r="Z2363" t="s">
        <v>59</v>
      </c>
      <c r="AA2363" t="s">
        <v>99</v>
      </c>
      <c r="AB2363" t="s">
        <v>7863</v>
      </c>
      <c r="AC2363" t="s">
        <v>7864</v>
      </c>
      <c r="AD2363">
        <v>0</v>
      </c>
      <c r="AQ2363">
        <v>288098</v>
      </c>
      <c r="AR2363">
        <v>3800</v>
      </c>
      <c r="AS2363">
        <v>0</v>
      </c>
      <c r="AT2363">
        <v>0</v>
      </c>
      <c r="AU2363">
        <v>0</v>
      </c>
      <c r="AV2363">
        <v>0</v>
      </c>
      <c r="AW2363">
        <v>291898</v>
      </c>
    </row>
    <row r="2364" spans="1:49" x14ac:dyDescent="0.25">
      <c r="A2364">
        <v>20150455</v>
      </c>
      <c r="B2364">
        <v>20975</v>
      </c>
      <c r="C2364">
        <v>2015</v>
      </c>
      <c r="D2364" t="s">
        <v>7864</v>
      </c>
      <c r="E2364">
        <v>31618</v>
      </c>
      <c r="F2364" t="s">
        <v>362</v>
      </c>
      <c r="G2364" t="s">
        <v>7865</v>
      </c>
      <c r="H2364" t="s">
        <v>51</v>
      </c>
      <c r="I2364" t="s">
        <v>52</v>
      </c>
      <c r="J2364" t="s">
        <v>105</v>
      </c>
      <c r="K2364" t="s">
        <v>116</v>
      </c>
      <c r="M2364" t="s">
        <v>256</v>
      </c>
      <c r="N2364" t="s">
        <v>257</v>
      </c>
      <c r="O2364" t="s">
        <v>91</v>
      </c>
      <c r="P2364">
        <v>29.912016999999999</v>
      </c>
      <c r="Q2364">
        <v>-94.008532000000002</v>
      </c>
      <c r="R2364" t="s">
        <v>67</v>
      </c>
      <c r="S2364" t="s">
        <v>227</v>
      </c>
      <c r="T2364">
        <v>0.1</v>
      </c>
      <c r="V2364">
        <f>Tabla_database[[#This Row],[Unintentional Release (Barrels)]]+Tabla_database[[#This Row],[Intentional Release (Barrels)]]</f>
        <v>0.1</v>
      </c>
      <c r="W2364">
        <v>0.1</v>
      </c>
      <c r="X2364">
        <v>0</v>
      </c>
      <c r="Y2364" t="s">
        <v>59</v>
      </c>
      <c r="Z2364" t="s">
        <v>59</v>
      </c>
      <c r="AA2364" t="s">
        <v>59</v>
      </c>
      <c r="AD2364">
        <v>0</v>
      </c>
      <c r="AQ2364">
        <v>2700</v>
      </c>
      <c r="AR2364">
        <v>15</v>
      </c>
      <c r="AS2364">
        <v>0</v>
      </c>
      <c r="AT2364">
        <v>0</v>
      </c>
      <c r="AU2364">
        <v>2300</v>
      </c>
      <c r="AV2364">
        <v>0</v>
      </c>
      <c r="AW2364">
        <v>5015</v>
      </c>
    </row>
    <row r="2365" spans="1:49" x14ac:dyDescent="0.25">
      <c r="A2365">
        <v>20160002</v>
      </c>
      <c r="B2365">
        <v>21291</v>
      </c>
      <c r="C2365">
        <v>2015</v>
      </c>
      <c r="D2365" t="s">
        <v>7866</v>
      </c>
      <c r="E2365">
        <v>32099</v>
      </c>
      <c r="F2365" t="s">
        <v>3238</v>
      </c>
      <c r="G2365" t="s">
        <v>7867</v>
      </c>
      <c r="H2365" t="s">
        <v>51</v>
      </c>
      <c r="I2365" t="s">
        <v>52</v>
      </c>
      <c r="J2365" t="s">
        <v>53</v>
      </c>
      <c r="K2365" t="s">
        <v>54</v>
      </c>
      <c r="N2365" t="s">
        <v>4425</v>
      </c>
      <c r="O2365" t="s">
        <v>91</v>
      </c>
      <c r="P2365">
        <v>31.925090999999998</v>
      </c>
      <c r="Q2365">
        <v>-104.01824999999999</v>
      </c>
      <c r="R2365" t="s">
        <v>196</v>
      </c>
      <c r="S2365" t="s">
        <v>1700</v>
      </c>
      <c r="T2365">
        <v>443</v>
      </c>
      <c r="U2365">
        <v>0</v>
      </c>
      <c r="V2365">
        <f>Tabla_database[[#This Row],[Unintentional Release (Barrels)]]+Tabla_database[[#This Row],[Intentional Release (Barrels)]]</f>
        <v>443</v>
      </c>
      <c r="W2365">
        <v>0</v>
      </c>
      <c r="X2365">
        <v>443</v>
      </c>
      <c r="Y2365" t="s">
        <v>59</v>
      </c>
      <c r="Z2365" t="s">
        <v>59</v>
      </c>
      <c r="AA2365" t="s">
        <v>99</v>
      </c>
      <c r="AB2365" t="s">
        <v>7868</v>
      </c>
      <c r="AD2365">
        <v>0</v>
      </c>
      <c r="AQ2365">
        <v>42500</v>
      </c>
      <c r="AR2365">
        <v>7561</v>
      </c>
      <c r="AS2365">
        <v>0</v>
      </c>
      <c r="AT2365">
        <v>0</v>
      </c>
      <c r="AU2365">
        <v>0</v>
      </c>
      <c r="AV2365">
        <v>0</v>
      </c>
      <c r="AW2365">
        <v>50061</v>
      </c>
    </row>
    <row r="2366" spans="1:49" x14ac:dyDescent="0.25">
      <c r="A2366">
        <v>20150471</v>
      </c>
      <c r="B2366">
        <v>21170</v>
      </c>
      <c r="C2366">
        <v>2015</v>
      </c>
      <c r="D2366" t="s">
        <v>7869</v>
      </c>
      <c r="E2366">
        <v>300</v>
      </c>
      <c r="F2366" t="s">
        <v>87</v>
      </c>
      <c r="G2366" t="s">
        <v>7870</v>
      </c>
      <c r="H2366" t="s">
        <v>51</v>
      </c>
      <c r="I2366" t="s">
        <v>52</v>
      </c>
      <c r="J2366" t="s">
        <v>63</v>
      </c>
      <c r="M2366" t="s">
        <v>7871</v>
      </c>
      <c r="N2366" t="s">
        <v>1473</v>
      </c>
      <c r="O2366" t="s">
        <v>91</v>
      </c>
      <c r="P2366">
        <v>32.368825000000001</v>
      </c>
      <c r="Q2366">
        <v>-102.143282</v>
      </c>
      <c r="R2366" t="s">
        <v>67</v>
      </c>
      <c r="S2366" t="s">
        <v>208</v>
      </c>
      <c r="T2366">
        <v>0.75</v>
      </c>
      <c r="V2366">
        <f>Tabla_database[[#This Row],[Unintentional Release (Barrels)]]+Tabla_database[[#This Row],[Intentional Release (Barrels)]]</f>
        <v>0.75</v>
      </c>
      <c r="W2366">
        <v>0.75</v>
      </c>
      <c r="X2366">
        <v>0</v>
      </c>
      <c r="Y2366" t="s">
        <v>59</v>
      </c>
      <c r="Z2366" t="s">
        <v>59</v>
      </c>
      <c r="AA2366" t="s">
        <v>99</v>
      </c>
      <c r="AB2366" t="s">
        <v>7872</v>
      </c>
      <c r="AC2366" t="s">
        <v>7873</v>
      </c>
      <c r="AD2366">
        <v>0</v>
      </c>
      <c r="AQ2366">
        <v>1500</v>
      </c>
      <c r="AR2366">
        <v>35</v>
      </c>
      <c r="AS2366">
        <v>0</v>
      </c>
      <c r="AT2366">
        <v>1100</v>
      </c>
      <c r="AU2366">
        <v>0</v>
      </c>
      <c r="AV2366">
        <v>0</v>
      </c>
      <c r="AW2366">
        <v>2635</v>
      </c>
    </row>
    <row r="2367" spans="1:49" x14ac:dyDescent="0.25">
      <c r="A2367">
        <v>20150473</v>
      </c>
      <c r="B2367">
        <v>21257</v>
      </c>
      <c r="C2367">
        <v>2015</v>
      </c>
      <c r="D2367" t="s">
        <v>7874</v>
      </c>
      <c r="E2367">
        <v>32103</v>
      </c>
      <c r="F2367" t="s">
        <v>2138</v>
      </c>
      <c r="G2367" t="s">
        <v>7875</v>
      </c>
      <c r="H2367" t="s">
        <v>51</v>
      </c>
      <c r="I2367" t="s">
        <v>80</v>
      </c>
      <c r="J2367" t="s">
        <v>63</v>
      </c>
      <c r="M2367" t="s">
        <v>7876</v>
      </c>
      <c r="N2367" t="s">
        <v>4997</v>
      </c>
      <c r="O2367" t="s">
        <v>195</v>
      </c>
      <c r="P2367">
        <v>34.263641999999997</v>
      </c>
      <c r="Q2367">
        <v>-119.042773</v>
      </c>
      <c r="R2367" t="s">
        <v>92</v>
      </c>
      <c r="S2367" t="s">
        <v>93</v>
      </c>
      <c r="T2367">
        <v>211</v>
      </c>
      <c r="V2367">
        <f>Tabla_database[[#This Row],[Unintentional Release (Barrels)]]+Tabla_database[[#This Row],[Intentional Release (Barrels)]]</f>
        <v>211</v>
      </c>
      <c r="W2367">
        <v>210</v>
      </c>
      <c r="X2367">
        <v>1</v>
      </c>
      <c r="Y2367" t="s">
        <v>59</v>
      </c>
      <c r="Z2367" t="s">
        <v>59</v>
      </c>
      <c r="AA2367" t="s">
        <v>99</v>
      </c>
      <c r="AB2367" t="s">
        <v>7874</v>
      </c>
      <c r="AC2367" t="s">
        <v>7877</v>
      </c>
      <c r="AD2367">
        <v>0</v>
      </c>
      <c r="AQ2367">
        <v>50000</v>
      </c>
      <c r="AR2367">
        <v>700</v>
      </c>
      <c r="AS2367">
        <v>100000</v>
      </c>
      <c r="AT2367">
        <v>300000</v>
      </c>
      <c r="AU2367">
        <v>75000</v>
      </c>
      <c r="AV2367">
        <v>0</v>
      </c>
      <c r="AW2367">
        <v>525700</v>
      </c>
    </row>
    <row r="2368" spans="1:49" x14ac:dyDescent="0.25">
      <c r="A2368">
        <v>20160004</v>
      </c>
      <c r="B2368">
        <v>21238</v>
      </c>
      <c r="C2368">
        <v>2015</v>
      </c>
      <c r="D2368" t="s">
        <v>7878</v>
      </c>
      <c r="E2368">
        <v>31174</v>
      </c>
      <c r="F2368" t="s">
        <v>171</v>
      </c>
      <c r="G2368" t="s">
        <v>7879</v>
      </c>
      <c r="H2368" t="s">
        <v>51</v>
      </c>
      <c r="I2368" t="s">
        <v>52</v>
      </c>
      <c r="J2368" t="s">
        <v>63</v>
      </c>
      <c r="M2368" t="s">
        <v>2258</v>
      </c>
      <c r="N2368" t="s">
        <v>226</v>
      </c>
      <c r="O2368" t="s">
        <v>195</v>
      </c>
      <c r="P2368">
        <v>35.061445200000001</v>
      </c>
      <c r="Q2368">
        <v>-119.06351770000001</v>
      </c>
      <c r="R2368" t="s">
        <v>57</v>
      </c>
      <c r="S2368" t="s">
        <v>326</v>
      </c>
      <c r="T2368">
        <v>4.93</v>
      </c>
      <c r="V2368">
        <f>Tabla_database[[#This Row],[Unintentional Release (Barrels)]]+Tabla_database[[#This Row],[Intentional Release (Barrels)]]</f>
        <v>4.93</v>
      </c>
      <c r="W2368">
        <v>4.93</v>
      </c>
      <c r="X2368">
        <v>0</v>
      </c>
      <c r="Y2368" t="s">
        <v>59</v>
      </c>
      <c r="Z2368" t="s">
        <v>59</v>
      </c>
      <c r="AA2368" t="s">
        <v>99</v>
      </c>
      <c r="AB2368" t="s">
        <v>7877</v>
      </c>
      <c r="AC2368" t="s">
        <v>7880</v>
      </c>
      <c r="AD2368">
        <v>0</v>
      </c>
      <c r="AQ2368">
        <v>0</v>
      </c>
      <c r="AR2368">
        <v>0</v>
      </c>
      <c r="AS2368">
        <v>0</v>
      </c>
      <c r="AT2368">
        <v>25000</v>
      </c>
      <c r="AU2368">
        <v>5000</v>
      </c>
      <c r="AV2368">
        <v>0</v>
      </c>
      <c r="AW2368">
        <v>30000</v>
      </c>
    </row>
    <row r="2369" spans="1:49" x14ac:dyDescent="0.25">
      <c r="A2369">
        <v>20150467</v>
      </c>
      <c r="B2369">
        <v>21001</v>
      </c>
      <c r="C2369">
        <v>2015</v>
      </c>
      <c r="D2369" t="s">
        <v>7881</v>
      </c>
      <c r="E2369">
        <v>30829</v>
      </c>
      <c r="F2369" t="s">
        <v>1245</v>
      </c>
      <c r="G2369" t="s">
        <v>3378</v>
      </c>
      <c r="H2369" t="s">
        <v>51</v>
      </c>
      <c r="I2369" t="s">
        <v>80</v>
      </c>
      <c r="J2369" t="s">
        <v>63</v>
      </c>
      <c r="M2369" t="s">
        <v>398</v>
      </c>
      <c r="N2369" t="s">
        <v>399</v>
      </c>
      <c r="O2369" t="s">
        <v>400</v>
      </c>
      <c r="P2369">
        <v>32.651510000000002</v>
      </c>
      <c r="Q2369">
        <v>-103.13848900000001</v>
      </c>
      <c r="R2369" t="s">
        <v>143</v>
      </c>
      <c r="S2369" t="s">
        <v>144</v>
      </c>
      <c r="T2369">
        <v>1.5</v>
      </c>
      <c r="V2369">
        <f>Tabla_database[[#This Row],[Unintentional Release (Barrels)]]+Tabla_database[[#This Row],[Intentional Release (Barrels)]]</f>
        <v>1.5</v>
      </c>
      <c r="W2369">
        <v>1.5</v>
      </c>
      <c r="X2369">
        <v>0</v>
      </c>
      <c r="Y2369" t="s">
        <v>59</v>
      </c>
      <c r="Z2369" t="s">
        <v>59</v>
      </c>
      <c r="AA2369" t="s">
        <v>99</v>
      </c>
      <c r="AB2369" t="s">
        <v>7881</v>
      </c>
      <c r="AC2369" t="s">
        <v>7882</v>
      </c>
      <c r="AD2369">
        <v>0</v>
      </c>
      <c r="AQ2369">
        <v>9000</v>
      </c>
      <c r="AR2369">
        <v>45</v>
      </c>
      <c r="AS2369">
        <v>0</v>
      </c>
      <c r="AT2369">
        <v>0</v>
      </c>
      <c r="AU2369">
        <v>0</v>
      </c>
      <c r="AV2369">
        <v>0</v>
      </c>
      <c r="AW2369">
        <v>9045</v>
      </c>
    </row>
    <row r="2370" spans="1:49" x14ac:dyDescent="0.25">
      <c r="A2370">
        <v>20160006</v>
      </c>
      <c r="B2370">
        <v>21168</v>
      </c>
      <c r="C2370">
        <v>2015</v>
      </c>
      <c r="D2370" t="s">
        <v>7883</v>
      </c>
      <c r="E2370">
        <v>300</v>
      </c>
      <c r="F2370" t="s">
        <v>87</v>
      </c>
      <c r="G2370" t="s">
        <v>5461</v>
      </c>
      <c r="H2370" t="s">
        <v>51</v>
      </c>
      <c r="I2370" t="s">
        <v>52</v>
      </c>
      <c r="J2370" t="s">
        <v>63</v>
      </c>
      <c r="M2370" t="s">
        <v>535</v>
      </c>
      <c r="N2370" t="s">
        <v>536</v>
      </c>
      <c r="O2370" t="s">
        <v>91</v>
      </c>
      <c r="P2370">
        <v>32.530209999999997</v>
      </c>
      <c r="Q2370">
        <v>-100.83544000000001</v>
      </c>
      <c r="R2370" t="s">
        <v>143</v>
      </c>
      <c r="S2370" t="s">
        <v>144</v>
      </c>
      <c r="T2370">
        <v>10</v>
      </c>
      <c r="V2370">
        <f>Tabla_database[[#This Row],[Unintentional Release (Barrels)]]+Tabla_database[[#This Row],[Intentional Release (Barrels)]]</f>
        <v>10</v>
      </c>
      <c r="W2370">
        <v>10</v>
      </c>
      <c r="X2370">
        <v>0</v>
      </c>
      <c r="Y2370" t="s">
        <v>59</v>
      </c>
      <c r="Z2370" t="s">
        <v>59</v>
      </c>
      <c r="AA2370" t="s">
        <v>99</v>
      </c>
      <c r="AB2370" t="s">
        <v>7884</v>
      </c>
      <c r="AC2370" t="s">
        <v>7885</v>
      </c>
      <c r="AD2370">
        <v>0</v>
      </c>
      <c r="AQ2370">
        <v>10900</v>
      </c>
      <c r="AR2370">
        <v>400</v>
      </c>
      <c r="AS2370">
        <v>0</v>
      </c>
      <c r="AT2370">
        <v>12300</v>
      </c>
      <c r="AU2370">
        <v>0</v>
      </c>
      <c r="AV2370">
        <v>0</v>
      </c>
      <c r="AW2370">
        <v>23600</v>
      </c>
    </row>
    <row r="2371" spans="1:49" x14ac:dyDescent="0.25">
      <c r="A2371">
        <v>20150462</v>
      </c>
      <c r="B2371">
        <v>20990</v>
      </c>
      <c r="C2371">
        <v>2015</v>
      </c>
      <c r="D2371" t="s">
        <v>7886</v>
      </c>
      <c r="E2371">
        <v>30829</v>
      </c>
      <c r="F2371" t="s">
        <v>1245</v>
      </c>
      <c r="G2371" t="s">
        <v>7465</v>
      </c>
      <c r="H2371" t="s">
        <v>51</v>
      </c>
      <c r="I2371" t="s">
        <v>52</v>
      </c>
      <c r="J2371" t="s">
        <v>63</v>
      </c>
      <c r="M2371" t="s">
        <v>618</v>
      </c>
      <c r="N2371" t="s">
        <v>108</v>
      </c>
      <c r="O2371" t="s">
        <v>91</v>
      </c>
      <c r="P2371">
        <v>29.747624999999999</v>
      </c>
      <c r="Q2371">
        <v>-95.128797000000006</v>
      </c>
      <c r="R2371" t="s">
        <v>67</v>
      </c>
      <c r="S2371" t="s">
        <v>68</v>
      </c>
      <c r="T2371">
        <v>0.5</v>
      </c>
      <c r="V2371">
        <f>Tabla_database[[#This Row],[Unintentional Release (Barrels)]]+Tabla_database[[#This Row],[Intentional Release (Barrels)]]</f>
        <v>0.5</v>
      </c>
      <c r="W2371">
        <v>0.5</v>
      </c>
      <c r="X2371">
        <v>0</v>
      </c>
      <c r="Y2371" t="s">
        <v>59</v>
      </c>
      <c r="Z2371" t="s">
        <v>59</v>
      </c>
      <c r="AA2371" t="s">
        <v>59</v>
      </c>
      <c r="AD2371">
        <v>0</v>
      </c>
      <c r="AQ2371">
        <v>2500</v>
      </c>
      <c r="AR2371">
        <v>25</v>
      </c>
      <c r="AS2371">
        <v>0</v>
      </c>
      <c r="AT2371">
        <v>0</v>
      </c>
      <c r="AU2371">
        <v>0</v>
      </c>
      <c r="AV2371">
        <v>0</v>
      </c>
      <c r="AW2371">
        <v>2525</v>
      </c>
    </row>
    <row r="2372" spans="1:49" x14ac:dyDescent="0.25">
      <c r="A2372">
        <v>20160003</v>
      </c>
      <c r="B2372">
        <v>21239</v>
      </c>
      <c r="C2372">
        <v>2015</v>
      </c>
      <c r="D2372" t="s">
        <v>7887</v>
      </c>
      <c r="E2372">
        <v>31174</v>
      </c>
      <c r="F2372" t="s">
        <v>171</v>
      </c>
      <c r="G2372" t="s">
        <v>3346</v>
      </c>
      <c r="H2372" t="s">
        <v>51</v>
      </c>
      <c r="I2372" t="s">
        <v>52</v>
      </c>
      <c r="J2372" t="s">
        <v>105</v>
      </c>
      <c r="K2372" t="s">
        <v>106</v>
      </c>
      <c r="M2372" t="s">
        <v>3347</v>
      </c>
      <c r="N2372" t="s">
        <v>2346</v>
      </c>
      <c r="O2372" t="s">
        <v>195</v>
      </c>
      <c r="P2372">
        <v>38.0251564</v>
      </c>
      <c r="Q2372">
        <v>-122.12923429999999</v>
      </c>
      <c r="R2372" t="s">
        <v>57</v>
      </c>
      <c r="S2372" t="s">
        <v>326</v>
      </c>
      <c r="T2372">
        <v>0.95</v>
      </c>
      <c r="V2372">
        <f>Tabla_database[[#This Row],[Unintentional Release (Barrels)]]+Tabla_database[[#This Row],[Intentional Release (Barrels)]]</f>
        <v>0.95</v>
      </c>
      <c r="W2372">
        <v>0.48</v>
      </c>
      <c r="X2372">
        <v>0.47</v>
      </c>
      <c r="Y2372" t="s">
        <v>59</v>
      </c>
      <c r="Z2372" t="s">
        <v>59</v>
      </c>
      <c r="AA2372" t="s">
        <v>59</v>
      </c>
      <c r="AD2372">
        <v>0</v>
      </c>
      <c r="AQ2372">
        <v>0</v>
      </c>
      <c r="AR2372">
        <v>30</v>
      </c>
      <c r="AS2372">
        <v>0</v>
      </c>
      <c r="AT2372">
        <v>205000</v>
      </c>
      <c r="AU2372">
        <v>0</v>
      </c>
      <c r="AV2372">
        <v>0</v>
      </c>
      <c r="AW2372">
        <v>205030</v>
      </c>
    </row>
    <row r="2373" spans="1:49" x14ac:dyDescent="0.25">
      <c r="A2373">
        <v>20160007</v>
      </c>
      <c r="B2373">
        <v>21279</v>
      </c>
      <c r="C2373">
        <v>2015</v>
      </c>
      <c r="D2373" t="s">
        <v>7888</v>
      </c>
      <c r="E2373">
        <v>31672</v>
      </c>
      <c r="F2373" t="s">
        <v>355</v>
      </c>
      <c r="G2373" t="s">
        <v>7889</v>
      </c>
      <c r="H2373" t="s">
        <v>51</v>
      </c>
      <c r="I2373" t="s">
        <v>80</v>
      </c>
      <c r="J2373" t="s">
        <v>356</v>
      </c>
      <c r="N2373" t="s">
        <v>1051</v>
      </c>
      <c r="O2373" t="s">
        <v>151</v>
      </c>
      <c r="P2373">
        <v>34.472501999999999</v>
      </c>
      <c r="Q2373">
        <v>-97.664349999999999</v>
      </c>
      <c r="R2373" t="s">
        <v>67</v>
      </c>
      <c r="S2373" t="s">
        <v>135</v>
      </c>
      <c r="T2373">
        <v>21</v>
      </c>
      <c r="U2373">
        <v>464</v>
      </c>
      <c r="V2373">
        <f>Tabla_database[[#This Row],[Unintentional Release (Barrels)]]+Tabla_database[[#This Row],[Intentional Release (Barrels)]]</f>
        <v>485</v>
      </c>
      <c r="W2373">
        <v>0</v>
      </c>
      <c r="X2373">
        <v>21</v>
      </c>
      <c r="Y2373" t="s">
        <v>59</v>
      </c>
      <c r="Z2373" t="s">
        <v>59</v>
      </c>
      <c r="AA2373" t="s">
        <v>99</v>
      </c>
      <c r="AB2373" t="s">
        <v>7890</v>
      </c>
      <c r="AC2373" t="s">
        <v>7891</v>
      </c>
      <c r="AD2373">
        <v>0</v>
      </c>
      <c r="AQ2373">
        <v>9000</v>
      </c>
      <c r="AR2373">
        <v>155</v>
      </c>
      <c r="AS2373">
        <v>2500</v>
      </c>
      <c r="AT2373">
        <v>0</v>
      </c>
      <c r="AU2373">
        <v>0</v>
      </c>
      <c r="AV2373">
        <v>0</v>
      </c>
      <c r="AW2373">
        <v>11655</v>
      </c>
    </row>
    <row r="2374" spans="1:49" x14ac:dyDescent="0.25">
      <c r="A2374">
        <v>20160009</v>
      </c>
      <c r="B2374">
        <v>21051</v>
      </c>
      <c r="C2374">
        <v>2015</v>
      </c>
      <c r="D2374" t="s">
        <v>7892</v>
      </c>
      <c r="E2374">
        <v>32109</v>
      </c>
      <c r="F2374" t="s">
        <v>3479</v>
      </c>
      <c r="G2374" t="s">
        <v>7893</v>
      </c>
      <c r="H2374" t="s">
        <v>51</v>
      </c>
      <c r="I2374" t="s">
        <v>80</v>
      </c>
      <c r="J2374" t="s">
        <v>53</v>
      </c>
      <c r="K2374" t="s">
        <v>54</v>
      </c>
      <c r="N2374" t="s">
        <v>7894</v>
      </c>
      <c r="O2374" t="s">
        <v>91</v>
      </c>
      <c r="P2374">
        <v>32.429721999999998</v>
      </c>
      <c r="Q2374">
        <v>-100.445277</v>
      </c>
      <c r="R2374" t="s">
        <v>143</v>
      </c>
      <c r="S2374" t="s">
        <v>321</v>
      </c>
      <c r="T2374">
        <v>0.02</v>
      </c>
      <c r="U2374">
        <v>0</v>
      </c>
      <c r="V2374">
        <f>Tabla_database[[#This Row],[Unintentional Release (Barrels)]]+Tabla_database[[#This Row],[Intentional Release (Barrels)]]</f>
        <v>0.02</v>
      </c>
      <c r="W2374">
        <v>0</v>
      </c>
      <c r="X2374">
        <v>0.02</v>
      </c>
      <c r="Y2374" t="s">
        <v>59</v>
      </c>
      <c r="Z2374" t="s">
        <v>59</v>
      </c>
      <c r="AA2374" t="s">
        <v>99</v>
      </c>
      <c r="AB2374" t="s">
        <v>7895</v>
      </c>
      <c r="AC2374" t="s">
        <v>7896</v>
      </c>
      <c r="AD2374">
        <v>0</v>
      </c>
      <c r="AQ2374">
        <v>140600</v>
      </c>
      <c r="AR2374">
        <v>3</v>
      </c>
      <c r="AS2374">
        <v>0</v>
      </c>
      <c r="AT2374">
        <v>50</v>
      </c>
      <c r="AU2374">
        <v>300</v>
      </c>
      <c r="AV2374">
        <v>0</v>
      </c>
      <c r="AW2374">
        <v>140953</v>
      </c>
    </row>
    <row r="2375" spans="1:49" x14ac:dyDescent="0.25">
      <c r="A2375">
        <v>20160008</v>
      </c>
      <c r="B2375">
        <v>21546</v>
      </c>
      <c r="C2375">
        <v>2015</v>
      </c>
      <c r="D2375" t="s">
        <v>7897</v>
      </c>
      <c r="E2375">
        <v>300</v>
      </c>
      <c r="F2375" t="s">
        <v>87</v>
      </c>
      <c r="G2375" t="s">
        <v>3147</v>
      </c>
      <c r="H2375" t="s">
        <v>51</v>
      </c>
      <c r="I2375" t="s">
        <v>104</v>
      </c>
      <c r="J2375" t="s">
        <v>63</v>
      </c>
      <c r="M2375" t="s">
        <v>539</v>
      </c>
      <c r="N2375" t="s">
        <v>3148</v>
      </c>
      <c r="O2375" t="s">
        <v>151</v>
      </c>
      <c r="P2375">
        <v>35.768816999999999</v>
      </c>
      <c r="Q2375">
        <v>-97.692603000000005</v>
      </c>
      <c r="R2375" t="s">
        <v>143</v>
      </c>
      <c r="S2375" t="s">
        <v>144</v>
      </c>
      <c r="T2375">
        <v>2</v>
      </c>
      <c r="V2375">
        <f>Tabla_database[[#This Row],[Unintentional Release (Barrels)]]+Tabla_database[[#This Row],[Intentional Release (Barrels)]]</f>
        <v>2</v>
      </c>
      <c r="W2375">
        <v>2</v>
      </c>
      <c r="X2375">
        <v>0</v>
      </c>
      <c r="Y2375" t="s">
        <v>59</v>
      </c>
      <c r="Z2375" t="s">
        <v>59</v>
      </c>
      <c r="AA2375" t="s">
        <v>99</v>
      </c>
      <c r="AB2375" t="s">
        <v>7898</v>
      </c>
      <c r="AC2375" t="s">
        <v>7899</v>
      </c>
      <c r="AD2375">
        <v>0</v>
      </c>
      <c r="AQ2375">
        <v>5371</v>
      </c>
      <c r="AR2375">
        <v>69</v>
      </c>
      <c r="AS2375">
        <v>0</v>
      </c>
      <c r="AT2375">
        <v>4359</v>
      </c>
      <c r="AU2375">
        <v>0</v>
      </c>
      <c r="AV2375">
        <v>0</v>
      </c>
      <c r="AW2375">
        <v>9799</v>
      </c>
    </row>
    <row r="2376" spans="1:49" x14ac:dyDescent="0.25">
      <c r="A2376">
        <v>20160011</v>
      </c>
      <c r="B2376">
        <v>21266</v>
      </c>
      <c r="C2376">
        <v>2015</v>
      </c>
      <c r="D2376" t="s">
        <v>7900</v>
      </c>
      <c r="E2376">
        <v>22610</v>
      </c>
      <c r="F2376" t="s">
        <v>210</v>
      </c>
      <c r="G2376" t="s">
        <v>7901</v>
      </c>
      <c r="H2376" t="s">
        <v>51</v>
      </c>
      <c r="I2376" t="s">
        <v>80</v>
      </c>
      <c r="J2376" t="s">
        <v>63</v>
      </c>
      <c r="M2376" t="s">
        <v>431</v>
      </c>
      <c r="N2376" t="s">
        <v>432</v>
      </c>
      <c r="O2376" t="s">
        <v>91</v>
      </c>
      <c r="P2376">
        <v>29.383569999999999</v>
      </c>
      <c r="Q2376">
        <v>-94.92492</v>
      </c>
      <c r="R2376" t="s">
        <v>143</v>
      </c>
      <c r="S2376" t="s">
        <v>321</v>
      </c>
      <c r="T2376">
        <v>9.76</v>
      </c>
      <c r="V2376">
        <f>Tabla_database[[#This Row],[Unintentional Release (Barrels)]]+Tabla_database[[#This Row],[Intentional Release (Barrels)]]</f>
        <v>9.76</v>
      </c>
      <c r="W2376">
        <v>9.76</v>
      </c>
      <c r="X2376">
        <v>0</v>
      </c>
      <c r="Y2376" t="s">
        <v>59</v>
      </c>
      <c r="Z2376" t="s">
        <v>59</v>
      </c>
      <c r="AA2376" t="s">
        <v>59</v>
      </c>
      <c r="AD2376">
        <v>0</v>
      </c>
      <c r="AQ2376">
        <v>20000</v>
      </c>
      <c r="AR2376">
        <v>100</v>
      </c>
      <c r="AS2376">
        <v>112761</v>
      </c>
      <c r="AT2376">
        <v>168143</v>
      </c>
      <c r="AU2376">
        <v>19643</v>
      </c>
      <c r="AV2376">
        <v>129525</v>
      </c>
      <c r="AW2376">
        <v>450172</v>
      </c>
    </row>
    <row r="2377" spans="1:49" x14ac:dyDescent="0.25">
      <c r="A2377">
        <v>20160012</v>
      </c>
      <c r="B2377">
        <v>21082</v>
      </c>
      <c r="C2377">
        <v>2015</v>
      </c>
      <c r="D2377" t="s">
        <v>7902</v>
      </c>
      <c r="E2377">
        <v>22610</v>
      </c>
      <c r="F2377" t="s">
        <v>210</v>
      </c>
      <c r="G2377" t="s">
        <v>7903</v>
      </c>
      <c r="H2377" t="s">
        <v>51</v>
      </c>
      <c r="I2377" t="s">
        <v>104</v>
      </c>
      <c r="J2377" t="s">
        <v>105</v>
      </c>
      <c r="K2377" t="s">
        <v>106</v>
      </c>
      <c r="M2377" t="s">
        <v>2350</v>
      </c>
      <c r="N2377" t="s">
        <v>1419</v>
      </c>
      <c r="O2377" t="s">
        <v>331</v>
      </c>
      <c r="P2377">
        <v>41.563479999999998</v>
      </c>
      <c r="Q2377">
        <v>-93.52167</v>
      </c>
      <c r="R2377" t="s">
        <v>122</v>
      </c>
      <c r="S2377" t="s">
        <v>123</v>
      </c>
      <c r="T2377">
        <v>10</v>
      </c>
      <c r="V2377">
        <f>Tabla_database[[#This Row],[Unintentional Release (Barrels)]]+Tabla_database[[#This Row],[Intentional Release (Barrels)]]</f>
        <v>10</v>
      </c>
      <c r="W2377">
        <v>2</v>
      </c>
      <c r="X2377">
        <v>8</v>
      </c>
      <c r="Y2377" t="s">
        <v>59</v>
      </c>
      <c r="Z2377" t="s">
        <v>59</v>
      </c>
      <c r="AA2377" t="s">
        <v>59</v>
      </c>
      <c r="AD2377">
        <v>0</v>
      </c>
      <c r="AQ2377">
        <v>155000</v>
      </c>
      <c r="AR2377">
        <v>700</v>
      </c>
      <c r="AS2377">
        <v>0</v>
      </c>
      <c r="AT2377">
        <v>10000</v>
      </c>
      <c r="AU2377">
        <v>25000</v>
      </c>
      <c r="AV2377">
        <v>0</v>
      </c>
      <c r="AW2377">
        <v>190700</v>
      </c>
    </row>
    <row r="2378" spans="1:49" x14ac:dyDescent="0.25">
      <c r="A2378">
        <v>20160015</v>
      </c>
      <c r="B2378">
        <v>21076</v>
      </c>
      <c r="C2378">
        <v>2015</v>
      </c>
      <c r="D2378" t="s">
        <v>7904</v>
      </c>
      <c r="E2378">
        <v>26086</v>
      </c>
      <c r="F2378" t="s">
        <v>2212</v>
      </c>
      <c r="G2378" t="s">
        <v>7905</v>
      </c>
      <c r="H2378" t="s">
        <v>51</v>
      </c>
      <c r="I2378" t="s">
        <v>52</v>
      </c>
      <c r="J2378" t="s">
        <v>53</v>
      </c>
      <c r="K2378" t="s">
        <v>71</v>
      </c>
      <c r="L2378" t="s">
        <v>482</v>
      </c>
      <c r="N2378" t="s">
        <v>7906</v>
      </c>
      <c r="O2378" t="s">
        <v>91</v>
      </c>
      <c r="P2378">
        <v>28.160150000000002</v>
      </c>
      <c r="Q2378">
        <v>-97.25506</v>
      </c>
      <c r="R2378" t="s">
        <v>67</v>
      </c>
      <c r="S2378" t="s">
        <v>117</v>
      </c>
      <c r="T2378">
        <v>0.8</v>
      </c>
      <c r="U2378">
        <v>0</v>
      </c>
      <c r="V2378">
        <f>Tabla_database[[#This Row],[Unintentional Release (Barrels)]]+Tabla_database[[#This Row],[Intentional Release (Barrels)]]</f>
        <v>0.8</v>
      </c>
      <c r="W2378">
        <v>0</v>
      </c>
      <c r="X2378">
        <v>0.8</v>
      </c>
      <c r="Y2378" t="s">
        <v>59</v>
      </c>
      <c r="Z2378" t="s">
        <v>59</v>
      </c>
      <c r="AA2378" t="s">
        <v>59</v>
      </c>
      <c r="AD2378">
        <v>0</v>
      </c>
      <c r="AQ2378">
        <v>500</v>
      </c>
      <c r="AR2378">
        <v>13</v>
      </c>
      <c r="AS2378">
        <v>0</v>
      </c>
      <c r="AT2378">
        <v>0</v>
      </c>
      <c r="AU2378">
        <v>0</v>
      </c>
      <c r="AV2378">
        <v>0</v>
      </c>
      <c r="AW2378">
        <v>513</v>
      </c>
    </row>
    <row r="2379" spans="1:49" x14ac:dyDescent="0.25">
      <c r="A2379">
        <v>20160014</v>
      </c>
      <c r="B2379">
        <v>21105</v>
      </c>
      <c r="C2379">
        <v>2015</v>
      </c>
      <c r="D2379" t="s">
        <v>7907</v>
      </c>
      <c r="E2379">
        <v>30829</v>
      </c>
      <c r="F2379" t="s">
        <v>1245</v>
      </c>
      <c r="G2379" t="s">
        <v>7908</v>
      </c>
      <c r="H2379" t="s">
        <v>51</v>
      </c>
      <c r="I2379" t="s">
        <v>52</v>
      </c>
      <c r="J2379" t="s">
        <v>63</v>
      </c>
      <c r="M2379" t="s">
        <v>2452</v>
      </c>
      <c r="N2379" t="s">
        <v>7909</v>
      </c>
      <c r="O2379" t="s">
        <v>91</v>
      </c>
      <c r="P2379">
        <v>33.424148000000002</v>
      </c>
      <c r="Q2379">
        <v>-98.750597999999997</v>
      </c>
      <c r="R2379" t="s">
        <v>67</v>
      </c>
      <c r="S2379" t="s">
        <v>68</v>
      </c>
      <c r="T2379">
        <v>3</v>
      </c>
      <c r="V2379">
        <f>Tabla_database[[#This Row],[Unintentional Release (Barrels)]]+Tabla_database[[#This Row],[Intentional Release (Barrels)]]</f>
        <v>3</v>
      </c>
      <c r="W2379">
        <v>3</v>
      </c>
      <c r="X2379">
        <v>0</v>
      </c>
      <c r="Y2379" t="s">
        <v>59</v>
      </c>
      <c r="Z2379" t="s">
        <v>59</v>
      </c>
      <c r="AA2379" t="s">
        <v>99</v>
      </c>
      <c r="AB2379" t="s">
        <v>7910</v>
      </c>
      <c r="AC2379" t="s">
        <v>7911</v>
      </c>
      <c r="AD2379">
        <v>0</v>
      </c>
      <c r="AQ2379">
        <v>2000</v>
      </c>
      <c r="AR2379">
        <v>150</v>
      </c>
      <c r="AS2379">
        <v>0</v>
      </c>
      <c r="AT2379">
        <v>0</v>
      </c>
      <c r="AU2379">
        <v>11200</v>
      </c>
      <c r="AV2379">
        <v>0</v>
      </c>
      <c r="AW2379">
        <v>13350</v>
      </c>
    </row>
    <row r="2380" spans="1:49" x14ac:dyDescent="0.25">
      <c r="A2380">
        <v>20160016</v>
      </c>
      <c r="B2380">
        <v>21194</v>
      </c>
      <c r="C2380">
        <v>2016</v>
      </c>
      <c r="D2380" t="s">
        <v>7912</v>
      </c>
      <c r="E2380">
        <v>31684</v>
      </c>
      <c r="F2380" t="s">
        <v>3226</v>
      </c>
      <c r="G2380" t="s">
        <v>1227</v>
      </c>
      <c r="H2380" t="s">
        <v>51</v>
      </c>
      <c r="I2380" t="s">
        <v>80</v>
      </c>
      <c r="J2380" t="s">
        <v>63</v>
      </c>
      <c r="M2380" t="s">
        <v>2664</v>
      </c>
      <c r="N2380" t="s">
        <v>257</v>
      </c>
      <c r="O2380" t="s">
        <v>91</v>
      </c>
      <c r="P2380">
        <v>29.991266</v>
      </c>
      <c r="Q2380">
        <v>-93.987165000000005</v>
      </c>
      <c r="R2380" t="s">
        <v>143</v>
      </c>
      <c r="S2380" t="s">
        <v>144</v>
      </c>
      <c r="T2380">
        <v>0.59</v>
      </c>
      <c r="V2380">
        <f>Tabla_database[[#This Row],[Unintentional Release (Barrels)]]+Tabla_database[[#This Row],[Intentional Release (Barrels)]]</f>
        <v>0.59</v>
      </c>
      <c r="W2380">
        <v>0.24</v>
      </c>
      <c r="X2380">
        <v>0.35</v>
      </c>
      <c r="Y2380" t="s">
        <v>59</v>
      </c>
      <c r="Z2380" t="s">
        <v>59</v>
      </c>
      <c r="AA2380" t="s">
        <v>99</v>
      </c>
      <c r="AB2380" t="s">
        <v>7913</v>
      </c>
      <c r="AC2380" t="s">
        <v>7914</v>
      </c>
      <c r="AD2380">
        <v>0</v>
      </c>
      <c r="AQ2380">
        <v>9830</v>
      </c>
      <c r="AR2380">
        <v>25</v>
      </c>
      <c r="AS2380">
        <v>0</v>
      </c>
      <c r="AT2380">
        <v>12945</v>
      </c>
      <c r="AU2380">
        <v>0</v>
      </c>
      <c r="AV2380">
        <v>0</v>
      </c>
      <c r="AW2380">
        <v>22800</v>
      </c>
    </row>
    <row r="2381" spans="1:49" x14ac:dyDescent="0.25">
      <c r="A2381">
        <v>20160018</v>
      </c>
      <c r="B2381">
        <v>21087</v>
      </c>
      <c r="C2381">
        <v>2016</v>
      </c>
      <c r="D2381" t="s">
        <v>7915</v>
      </c>
      <c r="E2381">
        <v>300</v>
      </c>
      <c r="F2381" t="s">
        <v>87</v>
      </c>
      <c r="G2381" t="s">
        <v>7916</v>
      </c>
      <c r="H2381" t="s">
        <v>51</v>
      </c>
      <c r="I2381" t="s">
        <v>52</v>
      </c>
      <c r="J2381" t="s">
        <v>63</v>
      </c>
      <c r="M2381" t="s">
        <v>657</v>
      </c>
      <c r="N2381" t="s">
        <v>2996</v>
      </c>
      <c r="O2381" t="s">
        <v>91</v>
      </c>
      <c r="P2381">
        <v>33.098846000000002</v>
      </c>
      <c r="Q2381">
        <v>-102.768494</v>
      </c>
      <c r="R2381" t="s">
        <v>196</v>
      </c>
      <c r="S2381" t="s">
        <v>4780</v>
      </c>
      <c r="T2381">
        <v>1850</v>
      </c>
      <c r="V2381">
        <f>Tabla_database[[#This Row],[Unintentional Release (Barrels)]]+Tabla_database[[#This Row],[Intentional Release (Barrels)]]</f>
        <v>1850</v>
      </c>
      <c r="W2381">
        <v>1600</v>
      </c>
      <c r="X2381">
        <v>250</v>
      </c>
      <c r="Y2381" t="s">
        <v>59</v>
      </c>
      <c r="Z2381" t="s">
        <v>59</v>
      </c>
      <c r="AA2381" t="s">
        <v>99</v>
      </c>
      <c r="AB2381" t="s">
        <v>7917</v>
      </c>
      <c r="AC2381" t="s">
        <v>7918</v>
      </c>
      <c r="AD2381">
        <v>0</v>
      </c>
      <c r="AQ2381">
        <v>0</v>
      </c>
      <c r="AR2381">
        <v>7500</v>
      </c>
      <c r="AS2381">
        <v>30000</v>
      </c>
      <c r="AT2381">
        <v>94450</v>
      </c>
      <c r="AU2381">
        <v>320000</v>
      </c>
      <c r="AV2381">
        <v>0</v>
      </c>
      <c r="AW2381">
        <v>451950</v>
      </c>
    </row>
    <row r="2382" spans="1:49" x14ac:dyDescent="0.25">
      <c r="A2382">
        <v>20160017</v>
      </c>
      <c r="B2382">
        <v>21085</v>
      </c>
      <c r="C2382">
        <v>2016</v>
      </c>
      <c r="D2382" t="s">
        <v>7919</v>
      </c>
      <c r="E2382">
        <v>31684</v>
      </c>
      <c r="F2382" t="s">
        <v>3226</v>
      </c>
      <c r="G2382" t="s">
        <v>7920</v>
      </c>
      <c r="H2382" t="s">
        <v>51</v>
      </c>
      <c r="I2382" t="s">
        <v>52</v>
      </c>
      <c r="J2382" t="s">
        <v>53</v>
      </c>
      <c r="K2382" t="s">
        <v>54</v>
      </c>
      <c r="N2382" t="s">
        <v>2387</v>
      </c>
      <c r="O2382" t="s">
        <v>91</v>
      </c>
      <c r="P2382">
        <v>35.849254000000002</v>
      </c>
      <c r="Q2382">
        <v>-101.441487</v>
      </c>
      <c r="R2382" t="s">
        <v>67</v>
      </c>
      <c r="S2382" t="s">
        <v>227</v>
      </c>
      <c r="T2382">
        <v>0.35</v>
      </c>
      <c r="U2382">
        <v>0</v>
      </c>
      <c r="V2382">
        <f>Tabla_database[[#This Row],[Unintentional Release (Barrels)]]+Tabla_database[[#This Row],[Intentional Release (Barrels)]]</f>
        <v>0.35</v>
      </c>
      <c r="W2382">
        <v>0</v>
      </c>
      <c r="X2382">
        <v>0.35</v>
      </c>
      <c r="Y2382" t="s">
        <v>59</v>
      </c>
      <c r="Z2382" t="s">
        <v>59</v>
      </c>
      <c r="AA2382" t="s">
        <v>59</v>
      </c>
      <c r="AD2382">
        <v>0</v>
      </c>
      <c r="AQ2382">
        <v>100</v>
      </c>
      <c r="AR2382">
        <v>10</v>
      </c>
      <c r="AS2382">
        <v>0</v>
      </c>
      <c r="AT2382">
        <v>0</v>
      </c>
      <c r="AU2382">
        <v>0</v>
      </c>
      <c r="AV2382">
        <v>0</v>
      </c>
      <c r="AW2382">
        <v>110</v>
      </c>
    </row>
    <row r="2383" spans="1:49" x14ac:dyDescent="0.25">
      <c r="A2383">
        <v>20160019</v>
      </c>
      <c r="B2383">
        <v>21542</v>
      </c>
      <c r="C2383">
        <v>2016</v>
      </c>
      <c r="D2383" t="s">
        <v>7921</v>
      </c>
      <c r="E2383">
        <v>22610</v>
      </c>
      <c r="F2383" t="s">
        <v>210</v>
      </c>
      <c r="G2383" t="s">
        <v>7922</v>
      </c>
      <c r="H2383" t="s">
        <v>51</v>
      </c>
      <c r="I2383" t="s">
        <v>52</v>
      </c>
      <c r="J2383" t="s">
        <v>105</v>
      </c>
      <c r="K2383" t="s">
        <v>116</v>
      </c>
      <c r="N2383" t="s">
        <v>2335</v>
      </c>
      <c r="O2383" t="s">
        <v>162</v>
      </c>
      <c r="P2383">
        <v>41.787880000000001</v>
      </c>
      <c r="Q2383">
        <v>-89.166880000000006</v>
      </c>
      <c r="R2383" t="s">
        <v>57</v>
      </c>
      <c r="S2383" t="s">
        <v>58</v>
      </c>
      <c r="T2383">
        <v>1.8</v>
      </c>
      <c r="V2383">
        <f>Tabla_database[[#This Row],[Unintentional Release (Barrels)]]+Tabla_database[[#This Row],[Intentional Release (Barrels)]]</f>
        <v>1.8</v>
      </c>
      <c r="W2383">
        <v>1.8</v>
      </c>
      <c r="X2383">
        <v>0</v>
      </c>
      <c r="Y2383" t="s">
        <v>59</v>
      </c>
      <c r="Z2383" t="s">
        <v>59</v>
      </c>
      <c r="AA2383" t="s">
        <v>59</v>
      </c>
      <c r="AD2383">
        <v>0</v>
      </c>
      <c r="AQ2383">
        <v>490</v>
      </c>
      <c r="AR2383">
        <v>200</v>
      </c>
      <c r="AS2383">
        <v>0</v>
      </c>
      <c r="AT2383">
        <v>84802</v>
      </c>
      <c r="AU2383">
        <v>0</v>
      </c>
      <c r="AV2383">
        <v>0</v>
      </c>
      <c r="AW2383">
        <v>85492</v>
      </c>
    </row>
    <row r="2384" spans="1:49" x14ac:dyDescent="0.25">
      <c r="A2384">
        <v>20160025</v>
      </c>
      <c r="B2384">
        <v>21264</v>
      </c>
      <c r="C2384">
        <v>2016</v>
      </c>
      <c r="D2384" t="s">
        <v>7923</v>
      </c>
      <c r="E2384">
        <v>15674</v>
      </c>
      <c r="F2384" t="s">
        <v>229</v>
      </c>
      <c r="G2384" t="s">
        <v>5613</v>
      </c>
      <c r="H2384" t="s">
        <v>51</v>
      </c>
      <c r="I2384" t="s">
        <v>104</v>
      </c>
      <c r="J2384" t="s">
        <v>105</v>
      </c>
      <c r="K2384" t="s">
        <v>116</v>
      </c>
      <c r="M2384" t="s">
        <v>237</v>
      </c>
      <c r="N2384" t="s">
        <v>238</v>
      </c>
      <c r="O2384" t="s">
        <v>239</v>
      </c>
      <c r="P2384">
        <v>31.635562</v>
      </c>
      <c r="Q2384">
        <v>-89.517285999999999</v>
      </c>
      <c r="R2384" t="s">
        <v>67</v>
      </c>
      <c r="S2384" t="s">
        <v>251</v>
      </c>
      <c r="T2384">
        <v>1.07</v>
      </c>
      <c r="V2384">
        <f>Tabla_database[[#This Row],[Unintentional Release (Barrels)]]+Tabla_database[[#This Row],[Intentional Release (Barrels)]]</f>
        <v>1.07</v>
      </c>
      <c r="W2384">
        <v>1.07</v>
      </c>
      <c r="X2384">
        <v>0</v>
      </c>
      <c r="Y2384" t="s">
        <v>59</v>
      </c>
      <c r="Z2384" t="s">
        <v>59</v>
      </c>
      <c r="AA2384" t="s">
        <v>59</v>
      </c>
      <c r="AD2384">
        <v>0</v>
      </c>
      <c r="AQ2384">
        <v>165000</v>
      </c>
      <c r="AR2384">
        <v>45</v>
      </c>
      <c r="AS2384">
        <v>0</v>
      </c>
      <c r="AT2384">
        <v>0</v>
      </c>
      <c r="AU2384">
        <v>50</v>
      </c>
      <c r="AV2384">
        <v>30000</v>
      </c>
      <c r="AW2384">
        <v>195095</v>
      </c>
    </row>
    <row r="2385" spans="1:49" x14ac:dyDescent="0.25">
      <c r="A2385">
        <v>20160026</v>
      </c>
      <c r="B2385">
        <v>22017</v>
      </c>
      <c r="C2385">
        <v>2016</v>
      </c>
      <c r="D2385" t="s">
        <v>7924</v>
      </c>
      <c r="E2385">
        <v>26085</v>
      </c>
      <c r="F2385" t="s">
        <v>153</v>
      </c>
      <c r="G2385" t="s">
        <v>154</v>
      </c>
      <c r="H2385" t="s">
        <v>51</v>
      </c>
      <c r="I2385" t="s">
        <v>104</v>
      </c>
      <c r="J2385" t="s">
        <v>63</v>
      </c>
      <c r="M2385" t="s">
        <v>149</v>
      </c>
      <c r="N2385" t="s">
        <v>155</v>
      </c>
      <c r="O2385" t="s">
        <v>151</v>
      </c>
      <c r="P2385">
        <v>35.941549999999999</v>
      </c>
      <c r="Q2385">
        <v>-96.736789999999999</v>
      </c>
      <c r="R2385" t="s">
        <v>57</v>
      </c>
      <c r="S2385" t="s">
        <v>163</v>
      </c>
      <c r="T2385">
        <v>4</v>
      </c>
      <c r="V2385">
        <f>Tabla_database[[#This Row],[Unintentional Release (Barrels)]]+Tabla_database[[#This Row],[Intentional Release (Barrels)]]</f>
        <v>4</v>
      </c>
      <c r="W2385">
        <v>4</v>
      </c>
      <c r="X2385">
        <v>0</v>
      </c>
      <c r="Y2385" t="s">
        <v>59</v>
      </c>
      <c r="Z2385" t="s">
        <v>59</v>
      </c>
      <c r="AA2385" t="s">
        <v>99</v>
      </c>
      <c r="AB2385" t="s">
        <v>7924</v>
      </c>
      <c r="AC2385" t="s">
        <v>7925</v>
      </c>
      <c r="AD2385">
        <v>0</v>
      </c>
      <c r="AQ2385">
        <v>0</v>
      </c>
      <c r="AR2385">
        <v>0</v>
      </c>
      <c r="AS2385">
        <v>0</v>
      </c>
      <c r="AT2385">
        <v>5000</v>
      </c>
      <c r="AU2385">
        <v>3000</v>
      </c>
      <c r="AV2385">
        <v>0</v>
      </c>
      <c r="AW2385">
        <v>8000</v>
      </c>
    </row>
    <row r="2386" spans="1:49" x14ac:dyDescent="0.25">
      <c r="A2386">
        <v>20160022</v>
      </c>
      <c r="B2386">
        <v>21094</v>
      </c>
      <c r="C2386">
        <v>2016</v>
      </c>
      <c r="D2386" t="s">
        <v>7926</v>
      </c>
      <c r="E2386">
        <v>300</v>
      </c>
      <c r="F2386" t="s">
        <v>87</v>
      </c>
      <c r="G2386" t="s">
        <v>4891</v>
      </c>
      <c r="H2386" t="s">
        <v>51</v>
      </c>
      <c r="I2386" t="s">
        <v>104</v>
      </c>
      <c r="J2386" t="s">
        <v>63</v>
      </c>
      <c r="M2386" t="s">
        <v>535</v>
      </c>
      <c r="N2386" t="s">
        <v>536</v>
      </c>
      <c r="O2386" t="s">
        <v>91</v>
      </c>
      <c r="P2386">
        <v>32.533256999999999</v>
      </c>
      <c r="Q2386">
        <v>-100.844335</v>
      </c>
      <c r="R2386" t="s">
        <v>67</v>
      </c>
      <c r="S2386" t="s">
        <v>68</v>
      </c>
      <c r="T2386">
        <v>200</v>
      </c>
      <c r="V2386">
        <f>Tabla_database[[#This Row],[Unintentional Release (Barrels)]]+Tabla_database[[#This Row],[Intentional Release (Barrels)]]</f>
        <v>200</v>
      </c>
      <c r="W2386">
        <v>200</v>
      </c>
      <c r="X2386">
        <v>0</v>
      </c>
      <c r="Y2386" t="s">
        <v>59</v>
      </c>
      <c r="Z2386" t="s">
        <v>59</v>
      </c>
      <c r="AA2386" t="s">
        <v>99</v>
      </c>
      <c r="AB2386" t="s">
        <v>7927</v>
      </c>
      <c r="AC2386" t="s">
        <v>7928</v>
      </c>
      <c r="AD2386">
        <v>0</v>
      </c>
      <c r="AQ2386">
        <v>6000</v>
      </c>
      <c r="AR2386">
        <v>525</v>
      </c>
      <c r="AS2386">
        <v>0</v>
      </c>
      <c r="AT2386">
        <v>16400</v>
      </c>
      <c r="AU2386">
        <v>0</v>
      </c>
      <c r="AV2386">
        <v>0</v>
      </c>
      <c r="AW2386">
        <v>22925</v>
      </c>
    </row>
    <row r="2387" spans="1:49" x14ac:dyDescent="0.25">
      <c r="A2387">
        <v>20160034</v>
      </c>
      <c r="B2387">
        <v>21885</v>
      </c>
      <c r="C2387">
        <v>2016</v>
      </c>
      <c r="D2387" t="s">
        <v>7929</v>
      </c>
      <c r="E2387">
        <v>2552</v>
      </c>
      <c r="F2387" t="s">
        <v>340</v>
      </c>
      <c r="G2387" t="s">
        <v>7930</v>
      </c>
      <c r="H2387" t="s">
        <v>51</v>
      </c>
      <c r="I2387" t="s">
        <v>80</v>
      </c>
      <c r="J2387" t="s">
        <v>105</v>
      </c>
      <c r="K2387" t="s">
        <v>106</v>
      </c>
      <c r="M2387" t="s">
        <v>231</v>
      </c>
      <c r="N2387" t="s">
        <v>232</v>
      </c>
      <c r="O2387" t="s">
        <v>75</v>
      </c>
      <c r="P2387">
        <v>30.929790000000001</v>
      </c>
      <c r="Q2387">
        <v>-90.829819999999998</v>
      </c>
      <c r="R2387" t="s">
        <v>67</v>
      </c>
      <c r="S2387" t="s">
        <v>135</v>
      </c>
      <c r="T2387">
        <v>2853.5</v>
      </c>
      <c r="V2387">
        <f>Tabla_database[[#This Row],[Unintentional Release (Barrels)]]+Tabla_database[[#This Row],[Intentional Release (Barrels)]]</f>
        <v>2853.5</v>
      </c>
      <c r="W2387">
        <v>19.5</v>
      </c>
      <c r="X2387">
        <v>2834</v>
      </c>
      <c r="Y2387" t="s">
        <v>59</v>
      </c>
      <c r="Z2387" t="s">
        <v>59</v>
      </c>
      <c r="AA2387" t="s">
        <v>99</v>
      </c>
      <c r="AB2387" t="s">
        <v>7931</v>
      </c>
      <c r="AC2387" t="s">
        <v>7932</v>
      </c>
      <c r="AD2387">
        <v>0</v>
      </c>
      <c r="AQ2387">
        <v>75000</v>
      </c>
      <c r="AR2387">
        <v>360000</v>
      </c>
      <c r="AS2387">
        <v>10000</v>
      </c>
      <c r="AT2387">
        <v>75000</v>
      </c>
      <c r="AU2387">
        <v>3680000</v>
      </c>
      <c r="AV2387">
        <v>0</v>
      </c>
      <c r="AW2387">
        <v>4200000</v>
      </c>
    </row>
    <row r="2388" spans="1:49" x14ac:dyDescent="0.25">
      <c r="A2388">
        <v>20160023</v>
      </c>
      <c r="B2388">
        <v>21095</v>
      </c>
      <c r="C2388">
        <v>2016</v>
      </c>
      <c r="D2388" t="s">
        <v>7933</v>
      </c>
      <c r="E2388">
        <v>12470</v>
      </c>
      <c r="F2388" t="s">
        <v>343</v>
      </c>
      <c r="G2388" t="s">
        <v>2236</v>
      </c>
      <c r="H2388" t="s">
        <v>51</v>
      </c>
      <c r="I2388" t="s">
        <v>52</v>
      </c>
      <c r="J2388" t="s">
        <v>63</v>
      </c>
      <c r="M2388" t="s">
        <v>1240</v>
      </c>
      <c r="N2388" t="s">
        <v>2238</v>
      </c>
      <c r="O2388" t="s">
        <v>524</v>
      </c>
      <c r="P2388">
        <v>39.035499999999999</v>
      </c>
      <c r="Q2388">
        <v>-84.690200000000004</v>
      </c>
      <c r="R2388" t="s">
        <v>143</v>
      </c>
      <c r="S2388" t="s">
        <v>144</v>
      </c>
      <c r="T2388">
        <v>10</v>
      </c>
      <c r="V2388">
        <f>Tabla_database[[#This Row],[Unintentional Release (Barrels)]]+Tabla_database[[#This Row],[Intentional Release (Barrels)]]</f>
        <v>10</v>
      </c>
      <c r="W2388">
        <v>10</v>
      </c>
      <c r="X2388">
        <v>0</v>
      </c>
      <c r="Y2388" t="s">
        <v>59</v>
      </c>
      <c r="Z2388" t="s">
        <v>59</v>
      </c>
      <c r="AA2388" t="s">
        <v>59</v>
      </c>
      <c r="AD2388">
        <v>0</v>
      </c>
      <c r="AQ2388">
        <v>13430</v>
      </c>
      <c r="AR2388">
        <v>0</v>
      </c>
      <c r="AS2388">
        <v>0</v>
      </c>
      <c r="AT2388">
        <v>30370</v>
      </c>
      <c r="AU2388">
        <v>0</v>
      </c>
      <c r="AV2388">
        <v>0</v>
      </c>
      <c r="AW2388">
        <v>43800</v>
      </c>
    </row>
    <row r="2389" spans="1:49" x14ac:dyDescent="0.25">
      <c r="A2389">
        <v>20160030</v>
      </c>
      <c r="B2389">
        <v>21752</v>
      </c>
      <c r="C2389">
        <v>2016</v>
      </c>
      <c r="D2389" t="s">
        <v>7934</v>
      </c>
      <c r="E2389">
        <v>31816</v>
      </c>
      <c r="F2389" t="s">
        <v>1547</v>
      </c>
      <c r="G2389" t="s">
        <v>1548</v>
      </c>
      <c r="H2389" t="s">
        <v>51</v>
      </c>
      <c r="I2389" t="s">
        <v>52</v>
      </c>
      <c r="J2389" t="s">
        <v>53</v>
      </c>
      <c r="K2389" t="s">
        <v>54</v>
      </c>
      <c r="M2389" t="s">
        <v>55</v>
      </c>
      <c r="N2389" t="s">
        <v>55</v>
      </c>
      <c r="O2389" t="s">
        <v>56</v>
      </c>
      <c r="P2389">
        <v>38.377830529999997</v>
      </c>
      <c r="Q2389">
        <v>-97.834607270000006</v>
      </c>
      <c r="R2389" t="s">
        <v>67</v>
      </c>
      <c r="S2389" t="s">
        <v>404</v>
      </c>
      <c r="T2389">
        <v>140</v>
      </c>
      <c r="U2389">
        <v>0</v>
      </c>
      <c r="V2389">
        <f>Tabla_database[[#This Row],[Unintentional Release (Barrels)]]+Tabla_database[[#This Row],[Intentional Release (Barrels)]]</f>
        <v>140</v>
      </c>
      <c r="W2389">
        <v>0</v>
      </c>
      <c r="X2389">
        <v>140</v>
      </c>
      <c r="Y2389" t="s">
        <v>59</v>
      </c>
      <c r="Z2389" t="s">
        <v>59</v>
      </c>
      <c r="AA2389" t="s">
        <v>99</v>
      </c>
      <c r="AB2389" t="s">
        <v>7935</v>
      </c>
      <c r="AC2389" t="s">
        <v>7936</v>
      </c>
      <c r="AD2389">
        <v>0</v>
      </c>
      <c r="AQ2389">
        <v>10000</v>
      </c>
      <c r="AR2389">
        <v>10160</v>
      </c>
      <c r="AS2389">
        <v>0</v>
      </c>
      <c r="AT2389">
        <v>26000</v>
      </c>
      <c r="AU2389">
        <v>4000</v>
      </c>
      <c r="AV2389">
        <v>0</v>
      </c>
      <c r="AW2389">
        <v>50160</v>
      </c>
    </row>
    <row r="2390" spans="1:49" x14ac:dyDescent="0.25">
      <c r="A2390">
        <v>20160021</v>
      </c>
      <c r="B2390">
        <v>21093</v>
      </c>
      <c r="C2390">
        <v>2016</v>
      </c>
      <c r="D2390" t="s">
        <v>7937</v>
      </c>
      <c r="E2390">
        <v>22610</v>
      </c>
      <c r="F2390" t="s">
        <v>210</v>
      </c>
      <c r="G2390" t="s">
        <v>7938</v>
      </c>
      <c r="H2390" t="s">
        <v>51</v>
      </c>
      <c r="I2390" t="s">
        <v>52</v>
      </c>
      <c r="J2390" t="s">
        <v>105</v>
      </c>
      <c r="K2390" t="s">
        <v>116</v>
      </c>
      <c r="M2390" t="s">
        <v>502</v>
      </c>
      <c r="N2390" t="s">
        <v>502</v>
      </c>
      <c r="O2390" t="s">
        <v>151</v>
      </c>
      <c r="P2390">
        <v>36.13064</v>
      </c>
      <c r="Q2390">
        <v>-96.024479999999997</v>
      </c>
      <c r="R2390" t="s">
        <v>67</v>
      </c>
      <c r="S2390" t="s">
        <v>68</v>
      </c>
      <c r="T2390">
        <v>11</v>
      </c>
      <c r="V2390">
        <f>Tabla_database[[#This Row],[Unintentional Release (Barrels)]]+Tabla_database[[#This Row],[Intentional Release (Barrels)]]</f>
        <v>11</v>
      </c>
      <c r="W2390">
        <v>10</v>
      </c>
      <c r="X2390">
        <v>1</v>
      </c>
      <c r="Y2390" t="s">
        <v>59</v>
      </c>
      <c r="Z2390" t="s">
        <v>59</v>
      </c>
      <c r="AA2390" t="s">
        <v>99</v>
      </c>
      <c r="AB2390" t="s">
        <v>7937</v>
      </c>
      <c r="AC2390" t="s">
        <v>7939</v>
      </c>
      <c r="AD2390">
        <v>0</v>
      </c>
      <c r="AQ2390">
        <v>2000</v>
      </c>
      <c r="AR2390">
        <v>500</v>
      </c>
      <c r="AS2390">
        <v>0</v>
      </c>
      <c r="AT2390">
        <v>8000</v>
      </c>
      <c r="AU2390">
        <v>12500</v>
      </c>
      <c r="AV2390">
        <v>0</v>
      </c>
      <c r="AW2390">
        <v>23000</v>
      </c>
    </row>
    <row r="2391" spans="1:49" x14ac:dyDescent="0.25">
      <c r="A2391">
        <v>20160035</v>
      </c>
      <c r="B2391">
        <v>21618</v>
      </c>
      <c r="C2391">
        <v>2016</v>
      </c>
      <c r="D2391" t="s">
        <v>7940</v>
      </c>
      <c r="E2391">
        <v>2552</v>
      </c>
      <c r="F2391" t="s">
        <v>340</v>
      </c>
      <c r="G2391" t="s">
        <v>7941</v>
      </c>
      <c r="H2391" t="s">
        <v>51</v>
      </c>
      <c r="I2391" t="s">
        <v>52</v>
      </c>
      <c r="J2391" t="s">
        <v>105</v>
      </c>
      <c r="K2391" t="s">
        <v>116</v>
      </c>
      <c r="M2391" t="s">
        <v>3396</v>
      </c>
      <c r="N2391" t="s">
        <v>1587</v>
      </c>
      <c r="O2391" t="s">
        <v>189</v>
      </c>
      <c r="P2391">
        <v>40.548003000000001</v>
      </c>
      <c r="Q2391">
        <v>-74.238057999999995</v>
      </c>
      <c r="R2391" t="s">
        <v>67</v>
      </c>
      <c r="S2391" t="s">
        <v>227</v>
      </c>
      <c r="T2391">
        <v>0.31</v>
      </c>
      <c r="V2391">
        <f>Tabla_database[[#This Row],[Unintentional Release (Barrels)]]+Tabla_database[[#This Row],[Intentional Release (Barrels)]]</f>
        <v>0.31</v>
      </c>
      <c r="W2391">
        <v>0.3</v>
      </c>
      <c r="X2391">
        <v>0.01</v>
      </c>
      <c r="Y2391" t="s">
        <v>59</v>
      </c>
      <c r="Z2391" t="s">
        <v>59</v>
      </c>
      <c r="AA2391" t="s">
        <v>99</v>
      </c>
      <c r="AB2391" t="s">
        <v>7940</v>
      </c>
      <c r="AC2391" t="s">
        <v>7942</v>
      </c>
      <c r="AD2391">
        <v>0</v>
      </c>
      <c r="AQ2391">
        <v>1000</v>
      </c>
      <c r="AR2391">
        <v>26</v>
      </c>
      <c r="AS2391">
        <v>0</v>
      </c>
      <c r="AT2391">
        <v>0</v>
      </c>
      <c r="AU2391">
        <v>25000</v>
      </c>
      <c r="AV2391">
        <v>0</v>
      </c>
      <c r="AW2391">
        <v>26026</v>
      </c>
    </row>
    <row r="2392" spans="1:49" x14ac:dyDescent="0.25">
      <c r="A2392">
        <v>20160027</v>
      </c>
      <c r="B2392">
        <v>21199</v>
      </c>
      <c r="C2392">
        <v>2016</v>
      </c>
      <c r="D2392" t="s">
        <v>7943</v>
      </c>
      <c r="E2392">
        <v>32147</v>
      </c>
      <c r="F2392" t="s">
        <v>586</v>
      </c>
      <c r="G2392" t="s">
        <v>7944</v>
      </c>
      <c r="H2392" t="s">
        <v>51</v>
      </c>
      <c r="I2392" t="s">
        <v>52</v>
      </c>
      <c r="J2392" t="s">
        <v>53</v>
      </c>
      <c r="K2392" t="s">
        <v>54</v>
      </c>
      <c r="M2392" t="s">
        <v>431</v>
      </c>
      <c r="N2392" t="s">
        <v>432</v>
      </c>
      <c r="O2392" t="s">
        <v>91</v>
      </c>
      <c r="P2392">
        <v>29.366002999999999</v>
      </c>
      <c r="Q2392">
        <v>-94.929942999999994</v>
      </c>
      <c r="R2392" t="s">
        <v>67</v>
      </c>
      <c r="S2392" t="s">
        <v>227</v>
      </c>
      <c r="T2392">
        <v>0.2</v>
      </c>
      <c r="U2392">
        <v>0</v>
      </c>
      <c r="V2392">
        <f>Tabla_database[[#This Row],[Unintentional Release (Barrels)]]+Tabla_database[[#This Row],[Intentional Release (Barrels)]]</f>
        <v>0.2</v>
      </c>
      <c r="W2392">
        <v>0</v>
      </c>
      <c r="X2392">
        <v>0.2</v>
      </c>
      <c r="Y2392" t="s">
        <v>59</v>
      </c>
      <c r="Z2392" t="s">
        <v>59</v>
      </c>
      <c r="AA2392" t="s">
        <v>99</v>
      </c>
      <c r="AB2392" t="s">
        <v>7945</v>
      </c>
      <c r="AC2392" t="s">
        <v>7946</v>
      </c>
      <c r="AD2392">
        <v>0</v>
      </c>
      <c r="AQ2392">
        <v>10</v>
      </c>
      <c r="AR2392">
        <v>4</v>
      </c>
      <c r="AS2392">
        <v>0</v>
      </c>
      <c r="AT2392">
        <v>0</v>
      </c>
      <c r="AU2392">
        <v>0</v>
      </c>
      <c r="AV2392">
        <v>0</v>
      </c>
      <c r="AW2392">
        <v>14</v>
      </c>
    </row>
    <row r="2393" spans="1:49" x14ac:dyDescent="0.25">
      <c r="A2393">
        <v>20160013</v>
      </c>
      <c r="B2393">
        <v>21070</v>
      </c>
      <c r="C2393">
        <v>2016</v>
      </c>
      <c r="D2393" t="s">
        <v>7947</v>
      </c>
      <c r="E2393">
        <v>30829</v>
      </c>
      <c r="F2393" t="s">
        <v>1245</v>
      </c>
      <c r="G2393" t="s">
        <v>7948</v>
      </c>
      <c r="H2393" t="s">
        <v>51</v>
      </c>
      <c r="I2393" t="s">
        <v>52</v>
      </c>
      <c r="J2393" t="s">
        <v>63</v>
      </c>
      <c r="M2393" t="s">
        <v>398</v>
      </c>
      <c r="N2393" t="s">
        <v>399</v>
      </c>
      <c r="O2393" t="s">
        <v>400</v>
      </c>
      <c r="P2393">
        <v>32.53707</v>
      </c>
      <c r="Q2393">
        <v>-103.52274</v>
      </c>
      <c r="R2393" t="s">
        <v>67</v>
      </c>
      <c r="S2393" t="s">
        <v>68</v>
      </c>
      <c r="T2393">
        <v>2</v>
      </c>
      <c r="V2393">
        <f>Tabla_database[[#This Row],[Unintentional Release (Barrels)]]+Tabla_database[[#This Row],[Intentional Release (Barrels)]]</f>
        <v>2</v>
      </c>
      <c r="W2393">
        <v>2</v>
      </c>
      <c r="X2393">
        <v>0</v>
      </c>
      <c r="Y2393" t="s">
        <v>59</v>
      </c>
      <c r="Z2393" t="s">
        <v>59</v>
      </c>
      <c r="AA2393" t="s">
        <v>99</v>
      </c>
      <c r="AB2393" t="s">
        <v>7949</v>
      </c>
      <c r="AC2393" t="s">
        <v>7950</v>
      </c>
      <c r="AD2393">
        <v>0</v>
      </c>
      <c r="AQ2393">
        <v>3500</v>
      </c>
      <c r="AR2393">
        <v>60</v>
      </c>
      <c r="AS2393">
        <v>0</v>
      </c>
      <c r="AT2393">
        <v>0</v>
      </c>
      <c r="AU2393">
        <v>0</v>
      </c>
      <c r="AV2393">
        <v>0</v>
      </c>
      <c r="AW2393">
        <v>3560</v>
      </c>
    </row>
    <row r="2394" spans="1:49" x14ac:dyDescent="0.25">
      <c r="A2394">
        <v>20160020</v>
      </c>
      <c r="B2394">
        <v>21529</v>
      </c>
      <c r="C2394">
        <v>2016</v>
      </c>
      <c r="D2394" t="s">
        <v>7951</v>
      </c>
      <c r="E2394">
        <v>30829</v>
      </c>
      <c r="F2394" t="s">
        <v>1245</v>
      </c>
      <c r="G2394" t="s">
        <v>3378</v>
      </c>
      <c r="H2394" t="s">
        <v>51</v>
      </c>
      <c r="I2394" t="s">
        <v>52</v>
      </c>
      <c r="J2394" t="s">
        <v>63</v>
      </c>
      <c r="M2394" t="s">
        <v>398</v>
      </c>
      <c r="N2394" t="s">
        <v>399</v>
      </c>
      <c r="O2394" t="s">
        <v>400</v>
      </c>
      <c r="P2394">
        <v>32.650658999999997</v>
      </c>
      <c r="Q2394">
        <v>-103.139764</v>
      </c>
      <c r="R2394" t="s">
        <v>57</v>
      </c>
      <c r="S2394" t="s">
        <v>461</v>
      </c>
      <c r="T2394">
        <v>0.5</v>
      </c>
      <c r="V2394">
        <f>Tabla_database[[#This Row],[Unintentional Release (Barrels)]]+Tabla_database[[#This Row],[Intentional Release (Barrels)]]</f>
        <v>0.5</v>
      </c>
      <c r="W2394">
        <v>0.5</v>
      </c>
      <c r="X2394">
        <v>0</v>
      </c>
      <c r="Y2394" t="s">
        <v>59</v>
      </c>
      <c r="Z2394" t="s">
        <v>59</v>
      </c>
      <c r="AA2394" t="s">
        <v>99</v>
      </c>
      <c r="AB2394" t="s">
        <v>7952</v>
      </c>
      <c r="AC2394" t="s">
        <v>7953</v>
      </c>
      <c r="AD2394">
        <v>0</v>
      </c>
      <c r="AQ2394">
        <v>1500</v>
      </c>
      <c r="AR2394">
        <v>15</v>
      </c>
      <c r="AS2394">
        <v>0</v>
      </c>
      <c r="AT2394">
        <v>0</v>
      </c>
      <c r="AU2394">
        <v>0</v>
      </c>
      <c r="AV2394">
        <v>0</v>
      </c>
      <c r="AW2394">
        <v>1515</v>
      </c>
    </row>
    <row r="2395" spans="1:49" x14ac:dyDescent="0.25">
      <c r="A2395">
        <v>20160036</v>
      </c>
      <c r="B2395">
        <v>21746</v>
      </c>
      <c r="C2395">
        <v>2016</v>
      </c>
      <c r="D2395" t="s">
        <v>7954</v>
      </c>
      <c r="E2395">
        <v>31580</v>
      </c>
      <c r="F2395" t="s">
        <v>714</v>
      </c>
      <c r="G2395" t="s">
        <v>7955</v>
      </c>
      <c r="H2395" t="s">
        <v>51</v>
      </c>
      <c r="I2395" t="s">
        <v>52</v>
      </c>
      <c r="J2395" t="s">
        <v>63</v>
      </c>
      <c r="N2395" t="s">
        <v>150</v>
      </c>
      <c r="O2395" t="s">
        <v>151</v>
      </c>
      <c r="P2395">
        <v>35.944980000000001</v>
      </c>
      <c r="Q2395">
        <v>-96.748220000000003</v>
      </c>
      <c r="R2395" t="s">
        <v>143</v>
      </c>
      <c r="S2395" t="s">
        <v>144</v>
      </c>
      <c r="T2395">
        <v>1</v>
      </c>
      <c r="V2395">
        <f>Tabla_database[[#This Row],[Unintentional Release (Barrels)]]+Tabla_database[[#This Row],[Intentional Release (Barrels)]]</f>
        <v>1</v>
      </c>
      <c r="W2395">
        <v>1</v>
      </c>
      <c r="X2395">
        <v>0</v>
      </c>
      <c r="Y2395" t="s">
        <v>59</v>
      </c>
      <c r="Z2395" t="s">
        <v>59</v>
      </c>
      <c r="AA2395" t="s">
        <v>59</v>
      </c>
      <c r="AD2395">
        <v>0</v>
      </c>
      <c r="AQ2395">
        <v>20000</v>
      </c>
      <c r="AR2395">
        <v>100</v>
      </c>
      <c r="AS2395">
        <v>0</v>
      </c>
      <c r="AT2395">
        <v>411</v>
      </c>
      <c r="AU2395">
        <v>0</v>
      </c>
      <c r="AV2395">
        <v>0</v>
      </c>
      <c r="AW2395">
        <v>20511</v>
      </c>
    </row>
    <row r="2396" spans="1:49" x14ac:dyDescent="0.25">
      <c r="A2396">
        <v>20160031</v>
      </c>
      <c r="B2396">
        <v>21535</v>
      </c>
      <c r="C2396">
        <v>2016</v>
      </c>
      <c r="D2396" t="s">
        <v>7956</v>
      </c>
      <c r="E2396">
        <v>31618</v>
      </c>
      <c r="F2396" t="s">
        <v>362</v>
      </c>
      <c r="G2396" t="s">
        <v>7957</v>
      </c>
      <c r="H2396" t="s">
        <v>51</v>
      </c>
      <c r="I2396" t="s">
        <v>80</v>
      </c>
      <c r="J2396" t="s">
        <v>53</v>
      </c>
      <c r="K2396" t="s">
        <v>71</v>
      </c>
      <c r="L2396" t="s">
        <v>2008</v>
      </c>
      <c r="M2396" t="s">
        <v>2252</v>
      </c>
      <c r="N2396" t="s">
        <v>1182</v>
      </c>
      <c r="O2396" t="s">
        <v>56</v>
      </c>
      <c r="P2396">
        <v>37.058121</v>
      </c>
      <c r="Q2396">
        <v>-95.634146999999999</v>
      </c>
      <c r="R2396" t="s">
        <v>67</v>
      </c>
      <c r="S2396" t="s">
        <v>109</v>
      </c>
      <c r="T2396">
        <v>169</v>
      </c>
      <c r="U2396">
        <v>238</v>
      </c>
      <c r="V2396">
        <f>Tabla_database[[#This Row],[Unintentional Release (Barrels)]]+Tabla_database[[#This Row],[Intentional Release (Barrels)]]</f>
        <v>407</v>
      </c>
      <c r="W2396">
        <v>20</v>
      </c>
      <c r="X2396">
        <v>149</v>
      </c>
      <c r="Y2396" t="s">
        <v>59</v>
      </c>
      <c r="Z2396" t="s">
        <v>59</v>
      </c>
      <c r="AA2396" t="s">
        <v>99</v>
      </c>
      <c r="AB2396" t="s">
        <v>7958</v>
      </c>
      <c r="AC2396" t="s">
        <v>7959</v>
      </c>
      <c r="AD2396">
        <v>0</v>
      </c>
      <c r="AQ2396">
        <v>152000</v>
      </c>
      <c r="AR2396">
        <v>8319</v>
      </c>
      <c r="AS2396">
        <v>0</v>
      </c>
      <c r="AT2396">
        <v>400000</v>
      </c>
      <c r="AU2396">
        <v>0</v>
      </c>
      <c r="AV2396">
        <v>2500</v>
      </c>
      <c r="AW2396">
        <v>562819</v>
      </c>
    </row>
    <row r="2397" spans="1:49" x14ac:dyDescent="0.25">
      <c r="A2397">
        <v>20160024</v>
      </c>
      <c r="B2397">
        <v>21538</v>
      </c>
      <c r="C2397">
        <v>2016</v>
      </c>
      <c r="D2397" t="s">
        <v>7960</v>
      </c>
      <c r="E2397">
        <v>30826</v>
      </c>
      <c r="F2397" t="s">
        <v>6003</v>
      </c>
      <c r="G2397" t="s">
        <v>7388</v>
      </c>
      <c r="H2397" t="s">
        <v>51</v>
      </c>
      <c r="I2397" t="s">
        <v>52</v>
      </c>
      <c r="J2397" t="s">
        <v>53</v>
      </c>
      <c r="K2397" t="s">
        <v>54</v>
      </c>
      <c r="N2397" t="s">
        <v>7961</v>
      </c>
      <c r="O2397" t="s">
        <v>508</v>
      </c>
      <c r="P2397">
        <v>41.651411099999997</v>
      </c>
      <c r="Q2397">
        <v>-107.82316659999999</v>
      </c>
      <c r="R2397" t="s">
        <v>84</v>
      </c>
      <c r="S2397" t="s">
        <v>85</v>
      </c>
      <c r="T2397">
        <v>1.1000000000000001</v>
      </c>
      <c r="U2397">
        <v>0</v>
      </c>
      <c r="V2397">
        <f>Tabla_database[[#This Row],[Unintentional Release (Barrels)]]+Tabla_database[[#This Row],[Intentional Release (Barrels)]]</f>
        <v>1.1000000000000001</v>
      </c>
      <c r="W2397">
        <v>0</v>
      </c>
      <c r="X2397">
        <v>1.1000000000000001</v>
      </c>
      <c r="Y2397" t="s">
        <v>59</v>
      </c>
      <c r="Z2397" t="s">
        <v>59</v>
      </c>
      <c r="AA2397" t="s">
        <v>99</v>
      </c>
      <c r="AB2397" t="s">
        <v>7962</v>
      </c>
      <c r="AC2397" t="s">
        <v>7963</v>
      </c>
      <c r="AD2397">
        <v>0</v>
      </c>
      <c r="AQ2397">
        <v>200</v>
      </c>
      <c r="AR2397">
        <v>1000</v>
      </c>
      <c r="AS2397">
        <v>0</v>
      </c>
      <c r="AT2397">
        <v>0</v>
      </c>
      <c r="AU2397">
        <v>0</v>
      </c>
      <c r="AV2397">
        <v>0</v>
      </c>
      <c r="AW2397">
        <v>1200</v>
      </c>
    </row>
    <row r="2398" spans="1:49" x14ac:dyDescent="0.25">
      <c r="A2398">
        <v>20160032</v>
      </c>
      <c r="B2398">
        <v>21287</v>
      </c>
      <c r="C2398">
        <v>2016</v>
      </c>
      <c r="D2398" t="s">
        <v>7964</v>
      </c>
      <c r="E2398">
        <v>32011</v>
      </c>
      <c r="F2398" t="s">
        <v>1997</v>
      </c>
      <c r="G2398" t="s">
        <v>7965</v>
      </c>
      <c r="H2398" t="s">
        <v>51</v>
      </c>
      <c r="I2398" t="s">
        <v>52</v>
      </c>
      <c r="J2398" t="s">
        <v>105</v>
      </c>
      <c r="K2398" t="s">
        <v>106</v>
      </c>
      <c r="M2398" t="s">
        <v>7966</v>
      </c>
      <c r="N2398" t="s">
        <v>1977</v>
      </c>
      <c r="O2398" t="s">
        <v>400</v>
      </c>
      <c r="P2398">
        <v>34.998457999999999</v>
      </c>
      <c r="Q2398">
        <v>-106.02381699999999</v>
      </c>
      <c r="R2398" t="s">
        <v>67</v>
      </c>
      <c r="S2398" t="s">
        <v>68</v>
      </c>
      <c r="T2398">
        <v>0.24</v>
      </c>
      <c r="V2398">
        <f>Tabla_database[[#This Row],[Unintentional Release (Barrels)]]+Tabla_database[[#This Row],[Intentional Release (Barrels)]]</f>
        <v>0.24</v>
      </c>
      <c r="W2398">
        <v>0</v>
      </c>
      <c r="X2398">
        <v>0.24</v>
      </c>
      <c r="Y2398" t="s">
        <v>99</v>
      </c>
      <c r="Z2398" t="s">
        <v>59</v>
      </c>
      <c r="AA2398" t="s">
        <v>99</v>
      </c>
      <c r="AB2398" t="s">
        <v>7967</v>
      </c>
      <c r="AC2398" t="s">
        <v>7968</v>
      </c>
      <c r="AD2398">
        <v>0</v>
      </c>
      <c r="AQ2398">
        <v>108000</v>
      </c>
      <c r="AR2398">
        <v>50</v>
      </c>
      <c r="AS2398">
        <v>0</v>
      </c>
      <c r="AT2398">
        <v>1000</v>
      </c>
      <c r="AU2398">
        <v>5000</v>
      </c>
      <c r="AV2398">
        <v>0</v>
      </c>
      <c r="AW2398">
        <v>114050</v>
      </c>
    </row>
    <row r="2399" spans="1:49" x14ac:dyDescent="0.25">
      <c r="A2399">
        <v>20160055</v>
      </c>
      <c r="B2399">
        <v>21632</v>
      </c>
      <c r="C2399">
        <v>2016</v>
      </c>
      <c r="D2399" t="s">
        <v>7969</v>
      </c>
      <c r="E2399">
        <v>39149</v>
      </c>
      <c r="F2399" t="s">
        <v>7970</v>
      </c>
      <c r="G2399" t="s">
        <v>7970</v>
      </c>
      <c r="H2399" t="s">
        <v>51</v>
      </c>
      <c r="I2399" t="s">
        <v>52</v>
      </c>
      <c r="J2399" t="s">
        <v>105</v>
      </c>
      <c r="K2399" t="s">
        <v>116</v>
      </c>
      <c r="M2399" t="s">
        <v>7971</v>
      </c>
      <c r="N2399" t="s">
        <v>694</v>
      </c>
      <c r="O2399" t="s">
        <v>302</v>
      </c>
      <c r="P2399">
        <v>40.661110999999998</v>
      </c>
      <c r="Q2399">
        <v>-74.110595000000004</v>
      </c>
      <c r="R2399" t="s">
        <v>143</v>
      </c>
      <c r="S2399" t="s">
        <v>144</v>
      </c>
      <c r="T2399">
        <v>519</v>
      </c>
      <c r="V2399">
        <f>Tabla_database[[#This Row],[Unintentional Release (Barrels)]]+Tabla_database[[#This Row],[Intentional Release (Barrels)]]</f>
        <v>519</v>
      </c>
      <c r="W2399">
        <v>200</v>
      </c>
      <c r="X2399">
        <v>319</v>
      </c>
      <c r="Y2399" t="s">
        <v>59</v>
      </c>
      <c r="Z2399" t="s">
        <v>59</v>
      </c>
      <c r="AA2399" t="s">
        <v>59</v>
      </c>
      <c r="AD2399">
        <v>0</v>
      </c>
      <c r="AQ2399">
        <v>0</v>
      </c>
      <c r="AR2399">
        <v>19951</v>
      </c>
      <c r="AS2399">
        <v>0</v>
      </c>
      <c r="AT2399">
        <v>28000</v>
      </c>
      <c r="AU2399">
        <v>10000</v>
      </c>
      <c r="AV2399">
        <v>19951</v>
      </c>
      <c r="AW2399">
        <v>77902</v>
      </c>
    </row>
    <row r="2400" spans="1:49" x14ac:dyDescent="0.25">
      <c r="A2400">
        <v>20160041</v>
      </c>
      <c r="B2400">
        <v>21133</v>
      </c>
      <c r="C2400">
        <v>2016</v>
      </c>
      <c r="D2400" t="s">
        <v>7972</v>
      </c>
      <c r="E2400">
        <v>26134</v>
      </c>
      <c r="F2400" t="s">
        <v>637</v>
      </c>
      <c r="G2400" t="s">
        <v>7973</v>
      </c>
      <c r="H2400" t="s">
        <v>51</v>
      </c>
      <c r="I2400" t="s">
        <v>52</v>
      </c>
      <c r="J2400" t="s">
        <v>63</v>
      </c>
      <c r="N2400" t="s">
        <v>226</v>
      </c>
      <c r="O2400" t="s">
        <v>195</v>
      </c>
      <c r="P2400">
        <v>35.225037</v>
      </c>
      <c r="Q2400">
        <v>-119.55979000000001</v>
      </c>
      <c r="R2400" t="s">
        <v>67</v>
      </c>
      <c r="S2400" t="s">
        <v>208</v>
      </c>
      <c r="T2400">
        <v>0.48</v>
      </c>
      <c r="V2400">
        <f>Tabla_database[[#This Row],[Unintentional Release (Barrels)]]+Tabla_database[[#This Row],[Intentional Release (Barrels)]]</f>
        <v>0.48</v>
      </c>
      <c r="W2400">
        <v>0.48</v>
      </c>
      <c r="X2400">
        <v>0</v>
      </c>
      <c r="Y2400" t="s">
        <v>59</v>
      </c>
      <c r="Z2400" t="s">
        <v>59</v>
      </c>
      <c r="AA2400" t="s">
        <v>99</v>
      </c>
      <c r="AB2400" t="s">
        <v>7974</v>
      </c>
      <c r="AC2400" t="s">
        <v>7975</v>
      </c>
      <c r="AD2400">
        <v>0</v>
      </c>
      <c r="AQ2400">
        <v>0</v>
      </c>
      <c r="AR2400">
        <v>0</v>
      </c>
      <c r="AS2400">
        <v>0</v>
      </c>
      <c r="AT2400">
        <v>500</v>
      </c>
      <c r="AU2400">
        <v>0</v>
      </c>
      <c r="AV2400">
        <v>0</v>
      </c>
      <c r="AW2400">
        <v>500</v>
      </c>
    </row>
    <row r="2401" spans="1:49" x14ac:dyDescent="0.25">
      <c r="A2401">
        <v>20160042</v>
      </c>
      <c r="B2401">
        <v>21715</v>
      </c>
      <c r="C2401">
        <v>2016</v>
      </c>
      <c r="D2401" t="s">
        <v>7976</v>
      </c>
      <c r="E2401">
        <v>31570</v>
      </c>
      <c r="F2401" t="s">
        <v>4769</v>
      </c>
      <c r="G2401" t="s">
        <v>4770</v>
      </c>
      <c r="H2401" t="s">
        <v>51</v>
      </c>
      <c r="I2401" t="s">
        <v>52</v>
      </c>
      <c r="J2401" t="s">
        <v>63</v>
      </c>
      <c r="N2401" t="s">
        <v>2656</v>
      </c>
      <c r="O2401" t="s">
        <v>97</v>
      </c>
      <c r="P2401">
        <v>47.860550000000003</v>
      </c>
      <c r="Q2401">
        <v>-103.9325</v>
      </c>
      <c r="R2401" t="s">
        <v>67</v>
      </c>
      <c r="S2401" t="s">
        <v>208</v>
      </c>
      <c r="T2401">
        <v>1</v>
      </c>
      <c r="V2401">
        <f>Tabla_database[[#This Row],[Unintentional Release (Barrels)]]+Tabla_database[[#This Row],[Intentional Release (Barrels)]]</f>
        <v>1</v>
      </c>
      <c r="W2401">
        <v>1</v>
      </c>
      <c r="X2401">
        <v>0</v>
      </c>
      <c r="Y2401" t="s">
        <v>59</v>
      </c>
      <c r="Z2401" t="s">
        <v>59</v>
      </c>
      <c r="AA2401" t="s">
        <v>99</v>
      </c>
      <c r="AB2401" t="s">
        <v>7977</v>
      </c>
      <c r="AC2401" t="s">
        <v>7978</v>
      </c>
      <c r="AD2401">
        <v>0</v>
      </c>
      <c r="AQ2401">
        <v>2500</v>
      </c>
      <c r="AR2401">
        <v>30</v>
      </c>
      <c r="AS2401">
        <v>0</v>
      </c>
      <c r="AT2401">
        <v>5000</v>
      </c>
      <c r="AU2401">
        <v>0</v>
      </c>
      <c r="AV2401">
        <v>0</v>
      </c>
      <c r="AW2401">
        <v>7530</v>
      </c>
    </row>
    <row r="2402" spans="1:49" x14ac:dyDescent="0.25">
      <c r="A2402">
        <v>20160044</v>
      </c>
      <c r="B2402">
        <v>21142</v>
      </c>
      <c r="C2402">
        <v>2016</v>
      </c>
      <c r="D2402" t="s">
        <v>7979</v>
      </c>
      <c r="E2402">
        <v>18718</v>
      </c>
      <c r="F2402" t="s">
        <v>306</v>
      </c>
      <c r="G2402" t="s">
        <v>7980</v>
      </c>
      <c r="H2402" t="s">
        <v>51</v>
      </c>
      <c r="I2402" t="s">
        <v>52</v>
      </c>
      <c r="J2402" t="s">
        <v>105</v>
      </c>
      <c r="K2402" t="s">
        <v>116</v>
      </c>
      <c r="M2402" t="s">
        <v>7981</v>
      </c>
      <c r="N2402" t="s">
        <v>1617</v>
      </c>
      <c r="O2402" t="s">
        <v>302</v>
      </c>
      <c r="P2402">
        <v>39.865299999999998</v>
      </c>
      <c r="Q2402">
        <v>-75.137900000000002</v>
      </c>
      <c r="R2402" t="s">
        <v>84</v>
      </c>
      <c r="S2402" t="s">
        <v>85</v>
      </c>
      <c r="T2402">
        <v>1.4</v>
      </c>
      <c r="V2402">
        <f>Tabla_database[[#This Row],[Unintentional Release (Barrels)]]+Tabla_database[[#This Row],[Intentional Release (Barrels)]]</f>
        <v>1.4</v>
      </c>
      <c r="W2402">
        <v>1.4</v>
      </c>
      <c r="X2402">
        <v>0</v>
      </c>
      <c r="Y2402" t="s">
        <v>59</v>
      </c>
      <c r="Z2402" t="s">
        <v>59</v>
      </c>
      <c r="AA2402" t="s">
        <v>59</v>
      </c>
      <c r="AD2402">
        <v>0</v>
      </c>
      <c r="AQ2402">
        <v>0</v>
      </c>
      <c r="AR2402">
        <v>116</v>
      </c>
      <c r="AS2402">
        <v>0</v>
      </c>
      <c r="AT2402">
        <v>6000</v>
      </c>
      <c r="AU2402">
        <v>7500</v>
      </c>
      <c r="AV2402">
        <v>0</v>
      </c>
      <c r="AW2402">
        <v>13616</v>
      </c>
    </row>
    <row r="2403" spans="1:49" x14ac:dyDescent="0.25">
      <c r="A2403">
        <v>20160033</v>
      </c>
      <c r="B2403">
        <v>21259</v>
      </c>
      <c r="C2403">
        <v>2016</v>
      </c>
      <c r="D2403" t="s">
        <v>7982</v>
      </c>
      <c r="E2403">
        <v>9175</v>
      </c>
      <c r="F2403" t="s">
        <v>139</v>
      </c>
      <c r="G2403" t="s">
        <v>7983</v>
      </c>
      <c r="H2403" t="s">
        <v>51</v>
      </c>
      <c r="I2403" t="s">
        <v>52</v>
      </c>
      <c r="J2403" t="s">
        <v>63</v>
      </c>
      <c r="N2403" t="s">
        <v>7984</v>
      </c>
      <c r="O2403" t="s">
        <v>56</v>
      </c>
      <c r="P2403">
        <v>38.623252999999998</v>
      </c>
      <c r="Q2403">
        <v>-98.533734999999993</v>
      </c>
      <c r="R2403" t="s">
        <v>67</v>
      </c>
      <c r="S2403" t="s">
        <v>68</v>
      </c>
      <c r="T2403">
        <v>1.6</v>
      </c>
      <c r="V2403">
        <f>Tabla_database[[#This Row],[Unintentional Release (Barrels)]]+Tabla_database[[#This Row],[Intentional Release (Barrels)]]</f>
        <v>1.6</v>
      </c>
      <c r="W2403">
        <v>0.75</v>
      </c>
      <c r="X2403">
        <v>0.85</v>
      </c>
      <c r="Y2403" t="s">
        <v>59</v>
      </c>
      <c r="Z2403" t="s">
        <v>59</v>
      </c>
      <c r="AA2403" t="s">
        <v>59</v>
      </c>
      <c r="AD2403">
        <v>0</v>
      </c>
      <c r="AQ2403">
        <v>100</v>
      </c>
      <c r="AR2403">
        <v>23</v>
      </c>
      <c r="AS2403">
        <v>0</v>
      </c>
      <c r="AT2403">
        <v>4883</v>
      </c>
      <c r="AU2403">
        <v>5000</v>
      </c>
      <c r="AV2403">
        <v>1600</v>
      </c>
      <c r="AW2403">
        <v>11606</v>
      </c>
    </row>
    <row r="2404" spans="1:49" x14ac:dyDescent="0.25">
      <c r="A2404">
        <v>20160043</v>
      </c>
      <c r="B2404">
        <v>21137</v>
      </c>
      <c r="C2404">
        <v>2016</v>
      </c>
      <c r="D2404" t="s">
        <v>7985</v>
      </c>
      <c r="E2404">
        <v>31618</v>
      </c>
      <c r="F2404" t="s">
        <v>362</v>
      </c>
      <c r="G2404" t="s">
        <v>7986</v>
      </c>
      <c r="H2404" t="s">
        <v>51</v>
      </c>
      <c r="I2404" t="s">
        <v>52</v>
      </c>
      <c r="J2404" t="s">
        <v>53</v>
      </c>
      <c r="K2404" t="s">
        <v>54</v>
      </c>
      <c r="M2404" t="s">
        <v>6985</v>
      </c>
      <c r="N2404" t="s">
        <v>1348</v>
      </c>
      <c r="O2404" t="s">
        <v>91</v>
      </c>
      <c r="P2404">
        <v>34.217554</v>
      </c>
      <c r="Q2404">
        <v>-102.03148899999999</v>
      </c>
      <c r="R2404" t="s">
        <v>67</v>
      </c>
      <c r="S2404" t="s">
        <v>68</v>
      </c>
      <c r="T2404">
        <v>1</v>
      </c>
      <c r="U2404">
        <v>3</v>
      </c>
      <c r="V2404">
        <f>Tabla_database[[#This Row],[Unintentional Release (Barrels)]]+Tabla_database[[#This Row],[Intentional Release (Barrels)]]</f>
        <v>4</v>
      </c>
      <c r="W2404">
        <v>0</v>
      </c>
      <c r="X2404">
        <v>1</v>
      </c>
      <c r="Y2404" t="s">
        <v>59</v>
      </c>
      <c r="Z2404" t="s">
        <v>59</v>
      </c>
      <c r="AA2404" t="s">
        <v>59</v>
      </c>
      <c r="AD2404">
        <v>0</v>
      </c>
      <c r="AQ2404">
        <v>100</v>
      </c>
      <c r="AR2404">
        <v>100</v>
      </c>
      <c r="AS2404">
        <v>0</v>
      </c>
      <c r="AT2404">
        <v>0</v>
      </c>
      <c r="AU2404">
        <v>0</v>
      </c>
      <c r="AV2404">
        <v>0</v>
      </c>
      <c r="AW2404">
        <v>200</v>
      </c>
    </row>
    <row r="2405" spans="1:49" x14ac:dyDescent="0.25">
      <c r="A2405">
        <v>20160046</v>
      </c>
      <c r="B2405">
        <v>21820</v>
      </c>
      <c r="C2405">
        <v>2016</v>
      </c>
      <c r="D2405" t="s">
        <v>7987</v>
      </c>
      <c r="E2405">
        <v>22430</v>
      </c>
      <c r="F2405" t="s">
        <v>270</v>
      </c>
      <c r="G2405" t="s">
        <v>7988</v>
      </c>
      <c r="H2405" t="s">
        <v>51</v>
      </c>
      <c r="I2405" t="s">
        <v>52</v>
      </c>
      <c r="J2405" t="s">
        <v>105</v>
      </c>
      <c r="K2405" t="s">
        <v>116</v>
      </c>
      <c r="M2405" t="s">
        <v>5628</v>
      </c>
      <c r="N2405" t="s">
        <v>1766</v>
      </c>
      <c r="O2405" t="s">
        <v>162</v>
      </c>
      <c r="P2405">
        <v>42.024237999999997</v>
      </c>
      <c r="Q2405">
        <v>-87.950772000000001</v>
      </c>
      <c r="R2405" t="s">
        <v>67</v>
      </c>
      <c r="S2405" t="s">
        <v>68</v>
      </c>
      <c r="T2405">
        <v>1</v>
      </c>
      <c r="V2405">
        <f>Tabla_database[[#This Row],[Unintentional Release (Barrels)]]+Tabla_database[[#This Row],[Intentional Release (Barrels)]]</f>
        <v>1</v>
      </c>
      <c r="W2405">
        <v>1</v>
      </c>
      <c r="X2405">
        <v>0</v>
      </c>
      <c r="Y2405" t="s">
        <v>59</v>
      </c>
      <c r="Z2405" t="s">
        <v>59</v>
      </c>
      <c r="AA2405" t="s">
        <v>99</v>
      </c>
      <c r="AB2405" t="s">
        <v>7989</v>
      </c>
      <c r="AC2405" t="s">
        <v>7990</v>
      </c>
      <c r="AD2405">
        <v>0</v>
      </c>
      <c r="AQ2405">
        <v>7500</v>
      </c>
      <c r="AR2405">
        <v>100</v>
      </c>
      <c r="AS2405">
        <v>0</v>
      </c>
      <c r="AT2405">
        <v>5000</v>
      </c>
      <c r="AU2405">
        <v>10000</v>
      </c>
      <c r="AV2405">
        <v>0</v>
      </c>
      <c r="AW2405">
        <v>22600</v>
      </c>
    </row>
    <row r="2406" spans="1:49" x14ac:dyDescent="0.25">
      <c r="A2406">
        <v>20160219</v>
      </c>
      <c r="B2406">
        <v>21845</v>
      </c>
      <c r="C2406">
        <v>2016</v>
      </c>
      <c r="D2406" t="s">
        <v>7991</v>
      </c>
      <c r="E2406">
        <v>26041</v>
      </c>
      <c r="F2406" t="s">
        <v>103</v>
      </c>
      <c r="G2406" t="s">
        <v>121</v>
      </c>
      <c r="H2406" t="s">
        <v>51</v>
      </c>
      <c r="I2406" t="s">
        <v>80</v>
      </c>
      <c r="J2406" t="s">
        <v>105</v>
      </c>
      <c r="K2406" t="s">
        <v>116</v>
      </c>
      <c r="M2406" t="s">
        <v>121</v>
      </c>
      <c r="N2406" t="s">
        <v>108</v>
      </c>
      <c r="O2406" t="s">
        <v>91</v>
      </c>
      <c r="P2406">
        <v>29.725359999999998</v>
      </c>
      <c r="Q2406">
        <v>-95.203339999999997</v>
      </c>
      <c r="R2406" t="s">
        <v>143</v>
      </c>
      <c r="S2406" t="s">
        <v>144</v>
      </c>
      <c r="T2406">
        <v>485</v>
      </c>
      <c r="V2406">
        <f>Tabla_database[[#This Row],[Unintentional Release (Barrels)]]+Tabla_database[[#This Row],[Intentional Release (Barrels)]]</f>
        <v>485</v>
      </c>
      <c r="W2406">
        <v>484</v>
      </c>
      <c r="X2406">
        <v>1</v>
      </c>
      <c r="Y2406" t="s">
        <v>59</v>
      </c>
      <c r="Z2406" t="s">
        <v>59</v>
      </c>
      <c r="AA2406" t="s">
        <v>59</v>
      </c>
      <c r="AD2406">
        <v>0</v>
      </c>
      <c r="AQ2406">
        <v>71841</v>
      </c>
      <c r="AR2406">
        <v>51000</v>
      </c>
      <c r="AS2406">
        <v>0</v>
      </c>
      <c r="AT2406">
        <v>39780</v>
      </c>
      <c r="AU2406">
        <v>125658</v>
      </c>
      <c r="AV2406">
        <v>807540</v>
      </c>
      <c r="AW2406">
        <v>1095819</v>
      </c>
    </row>
    <row r="2407" spans="1:49" x14ac:dyDescent="0.25">
      <c r="A2407">
        <v>20160045</v>
      </c>
      <c r="B2407">
        <v>21466</v>
      </c>
      <c r="C2407">
        <v>2016</v>
      </c>
      <c r="D2407" t="s">
        <v>7992</v>
      </c>
      <c r="E2407">
        <v>32109</v>
      </c>
      <c r="F2407" t="s">
        <v>3479</v>
      </c>
      <c r="G2407" t="s">
        <v>7993</v>
      </c>
      <c r="H2407" t="s">
        <v>51</v>
      </c>
      <c r="I2407" t="s">
        <v>80</v>
      </c>
      <c r="J2407" t="s">
        <v>53</v>
      </c>
      <c r="K2407" t="s">
        <v>54</v>
      </c>
      <c r="N2407" t="s">
        <v>7894</v>
      </c>
      <c r="O2407" t="s">
        <v>91</v>
      </c>
      <c r="P2407">
        <v>32.431944000000001</v>
      </c>
      <c r="Q2407">
        <v>-101.44</v>
      </c>
      <c r="R2407" t="s">
        <v>143</v>
      </c>
      <c r="S2407" t="s">
        <v>321</v>
      </c>
      <c r="T2407">
        <v>0.02</v>
      </c>
      <c r="U2407">
        <v>0</v>
      </c>
      <c r="V2407">
        <f>Tabla_database[[#This Row],[Unintentional Release (Barrels)]]+Tabla_database[[#This Row],[Intentional Release (Barrels)]]</f>
        <v>0.02</v>
      </c>
      <c r="W2407">
        <v>0</v>
      </c>
      <c r="X2407">
        <v>0.02</v>
      </c>
      <c r="Y2407" t="s">
        <v>59</v>
      </c>
      <c r="Z2407" t="s">
        <v>59</v>
      </c>
      <c r="AA2407" t="s">
        <v>99</v>
      </c>
      <c r="AB2407" t="s">
        <v>7994</v>
      </c>
      <c r="AC2407" t="s">
        <v>7995</v>
      </c>
      <c r="AD2407">
        <v>0</v>
      </c>
      <c r="AQ2407">
        <v>75000</v>
      </c>
      <c r="AR2407">
        <v>3</v>
      </c>
      <c r="AS2407">
        <v>0</v>
      </c>
      <c r="AT2407">
        <v>50</v>
      </c>
      <c r="AU2407">
        <v>300</v>
      </c>
      <c r="AV2407">
        <v>0</v>
      </c>
      <c r="AW2407">
        <v>75353</v>
      </c>
    </row>
    <row r="2408" spans="1:49" x14ac:dyDescent="0.25">
      <c r="A2408">
        <v>20160040</v>
      </c>
      <c r="B2408">
        <v>21132</v>
      </c>
      <c r="C2408">
        <v>2016</v>
      </c>
      <c r="D2408" t="s">
        <v>7996</v>
      </c>
      <c r="E2408">
        <v>2552</v>
      </c>
      <c r="F2408" t="s">
        <v>340</v>
      </c>
      <c r="G2408" t="s">
        <v>7997</v>
      </c>
      <c r="H2408" t="s">
        <v>51</v>
      </c>
      <c r="I2408" t="s">
        <v>52</v>
      </c>
      <c r="J2408" t="s">
        <v>105</v>
      </c>
      <c r="K2408" t="s">
        <v>116</v>
      </c>
      <c r="M2408" t="s">
        <v>4387</v>
      </c>
      <c r="N2408" t="s">
        <v>3067</v>
      </c>
      <c r="O2408" t="s">
        <v>1349</v>
      </c>
      <c r="P2408">
        <v>33.282069999999997</v>
      </c>
      <c r="Q2408">
        <v>-86.803177000000005</v>
      </c>
      <c r="R2408" t="s">
        <v>143</v>
      </c>
      <c r="S2408" t="s">
        <v>321</v>
      </c>
      <c r="T2408">
        <v>2.67</v>
      </c>
      <c r="V2408">
        <f>Tabla_database[[#This Row],[Unintentional Release (Barrels)]]+Tabla_database[[#This Row],[Intentional Release (Barrels)]]</f>
        <v>2.67</v>
      </c>
      <c r="W2408">
        <v>2.67</v>
      </c>
      <c r="X2408">
        <v>0</v>
      </c>
      <c r="Y2408" t="s">
        <v>59</v>
      </c>
      <c r="Z2408" t="s">
        <v>59</v>
      </c>
      <c r="AA2408" t="s">
        <v>99</v>
      </c>
      <c r="AB2408" t="s">
        <v>7998</v>
      </c>
      <c r="AC2408" t="s">
        <v>7999</v>
      </c>
      <c r="AD2408">
        <v>0</v>
      </c>
      <c r="AQ2408">
        <v>100</v>
      </c>
      <c r="AR2408">
        <v>200</v>
      </c>
      <c r="AS2408">
        <v>0</v>
      </c>
      <c r="AT2408">
        <v>5000</v>
      </c>
      <c r="AU2408">
        <v>19000</v>
      </c>
      <c r="AV2408">
        <v>0</v>
      </c>
      <c r="AW2408">
        <v>24300</v>
      </c>
    </row>
    <row r="2409" spans="1:49" x14ac:dyDescent="0.25">
      <c r="A2409">
        <v>20160039</v>
      </c>
      <c r="B2409">
        <v>21129</v>
      </c>
      <c r="C2409">
        <v>2016</v>
      </c>
      <c r="D2409" t="s">
        <v>8000</v>
      </c>
      <c r="E2409">
        <v>31618</v>
      </c>
      <c r="F2409" t="s">
        <v>362</v>
      </c>
      <c r="G2409" t="s">
        <v>8001</v>
      </c>
      <c r="H2409" t="s">
        <v>51</v>
      </c>
      <c r="I2409" t="s">
        <v>104</v>
      </c>
      <c r="J2409" t="s">
        <v>63</v>
      </c>
      <c r="M2409" t="s">
        <v>557</v>
      </c>
      <c r="N2409" t="s">
        <v>257</v>
      </c>
      <c r="O2409" t="s">
        <v>91</v>
      </c>
      <c r="P2409">
        <v>30.008866999999999</v>
      </c>
      <c r="Q2409">
        <v>-94.054260999999997</v>
      </c>
      <c r="R2409" t="s">
        <v>196</v>
      </c>
      <c r="S2409" t="s">
        <v>196</v>
      </c>
      <c r="T2409">
        <v>1</v>
      </c>
      <c r="V2409">
        <f>Tabla_database[[#This Row],[Unintentional Release (Barrels)]]+Tabla_database[[#This Row],[Intentional Release (Barrels)]]</f>
        <v>1</v>
      </c>
      <c r="W2409">
        <v>1</v>
      </c>
      <c r="X2409">
        <v>0</v>
      </c>
      <c r="Y2409" t="s">
        <v>59</v>
      </c>
      <c r="Z2409" t="s">
        <v>59</v>
      </c>
      <c r="AA2409" t="s">
        <v>59</v>
      </c>
      <c r="AD2409">
        <v>0</v>
      </c>
      <c r="AQ2409">
        <v>7000</v>
      </c>
      <c r="AR2409">
        <v>25</v>
      </c>
      <c r="AS2409">
        <v>0</v>
      </c>
      <c r="AT2409">
        <v>0</v>
      </c>
      <c r="AU2409">
        <v>18000</v>
      </c>
      <c r="AV2409">
        <v>0</v>
      </c>
      <c r="AW2409">
        <v>25025</v>
      </c>
    </row>
    <row r="2410" spans="1:49" x14ac:dyDescent="0.25">
      <c r="A2410">
        <v>20160098</v>
      </c>
      <c r="B2410">
        <v>21887</v>
      </c>
      <c r="C2410">
        <v>2016</v>
      </c>
      <c r="D2410" t="s">
        <v>8002</v>
      </c>
      <c r="E2410">
        <v>11551</v>
      </c>
      <c r="F2410" t="s">
        <v>4015</v>
      </c>
      <c r="G2410" t="s">
        <v>8003</v>
      </c>
      <c r="H2410" t="s">
        <v>51</v>
      </c>
      <c r="I2410" t="s">
        <v>80</v>
      </c>
      <c r="J2410" t="s">
        <v>63</v>
      </c>
      <c r="N2410" t="s">
        <v>853</v>
      </c>
      <c r="O2410" t="s">
        <v>91</v>
      </c>
      <c r="P2410">
        <v>30.633700000000001</v>
      </c>
      <c r="Q2410">
        <v>-94.217079999999996</v>
      </c>
      <c r="R2410" t="s">
        <v>143</v>
      </c>
      <c r="S2410" t="s">
        <v>321</v>
      </c>
      <c r="T2410">
        <v>180</v>
      </c>
      <c r="V2410">
        <f>Tabla_database[[#This Row],[Unintentional Release (Barrels)]]+Tabla_database[[#This Row],[Intentional Release (Barrels)]]</f>
        <v>180</v>
      </c>
      <c r="W2410">
        <v>160</v>
      </c>
      <c r="X2410">
        <v>20</v>
      </c>
      <c r="Y2410" t="s">
        <v>59</v>
      </c>
      <c r="Z2410" t="s">
        <v>59</v>
      </c>
      <c r="AA2410" t="s">
        <v>59</v>
      </c>
      <c r="AD2410">
        <v>0</v>
      </c>
      <c r="AQ2410">
        <v>56130</v>
      </c>
      <c r="AR2410">
        <v>1050</v>
      </c>
      <c r="AS2410">
        <v>25000</v>
      </c>
      <c r="AT2410">
        <v>169052</v>
      </c>
      <c r="AU2410">
        <v>465186</v>
      </c>
      <c r="AV2410">
        <v>20000</v>
      </c>
      <c r="AW2410">
        <v>736418</v>
      </c>
    </row>
    <row r="2411" spans="1:49" x14ac:dyDescent="0.25">
      <c r="A2411">
        <v>20160054</v>
      </c>
      <c r="B2411">
        <v>21158</v>
      </c>
      <c r="C2411">
        <v>2016</v>
      </c>
      <c r="D2411" t="s">
        <v>8004</v>
      </c>
      <c r="E2411">
        <v>31684</v>
      </c>
      <c r="F2411" t="s">
        <v>3226</v>
      </c>
      <c r="G2411" t="s">
        <v>8005</v>
      </c>
      <c r="H2411" t="s">
        <v>51</v>
      </c>
      <c r="I2411" t="s">
        <v>52</v>
      </c>
      <c r="J2411" t="s">
        <v>105</v>
      </c>
      <c r="K2411" t="s">
        <v>106</v>
      </c>
      <c r="M2411" t="s">
        <v>460</v>
      </c>
      <c r="N2411" t="s">
        <v>2387</v>
      </c>
      <c r="O2411" t="s">
        <v>91</v>
      </c>
      <c r="P2411">
        <v>35.719298000000002</v>
      </c>
      <c r="Q2411">
        <v>-101.353026</v>
      </c>
      <c r="R2411" t="s">
        <v>57</v>
      </c>
      <c r="S2411" t="s">
        <v>461</v>
      </c>
      <c r="T2411">
        <v>2.8</v>
      </c>
      <c r="V2411">
        <f>Tabla_database[[#This Row],[Unintentional Release (Barrels)]]+Tabla_database[[#This Row],[Intentional Release (Barrels)]]</f>
        <v>2.8</v>
      </c>
      <c r="W2411">
        <v>2.8</v>
      </c>
      <c r="X2411">
        <v>0</v>
      </c>
      <c r="Y2411" t="s">
        <v>59</v>
      </c>
      <c r="Z2411" t="s">
        <v>59</v>
      </c>
      <c r="AA2411" t="s">
        <v>59</v>
      </c>
      <c r="AD2411">
        <v>0</v>
      </c>
      <c r="AQ2411">
        <v>200</v>
      </c>
      <c r="AR2411">
        <v>90</v>
      </c>
      <c r="AS2411">
        <v>0</v>
      </c>
      <c r="AT2411">
        <v>0</v>
      </c>
      <c r="AU2411">
        <v>5000</v>
      </c>
      <c r="AV2411">
        <v>0</v>
      </c>
      <c r="AW2411">
        <v>5290</v>
      </c>
    </row>
    <row r="2412" spans="1:49" x14ac:dyDescent="0.25">
      <c r="A2412">
        <v>20160037</v>
      </c>
      <c r="B2412">
        <v>21353</v>
      </c>
      <c r="C2412">
        <v>2016</v>
      </c>
      <c r="D2412" t="s">
        <v>8006</v>
      </c>
      <c r="E2412">
        <v>31618</v>
      </c>
      <c r="F2412" t="s">
        <v>362</v>
      </c>
      <c r="G2412" t="s">
        <v>8007</v>
      </c>
      <c r="H2412" t="s">
        <v>51</v>
      </c>
      <c r="I2412" t="s">
        <v>104</v>
      </c>
      <c r="J2412" t="s">
        <v>105</v>
      </c>
      <c r="K2412" t="s">
        <v>410</v>
      </c>
      <c r="M2412" t="s">
        <v>548</v>
      </c>
      <c r="N2412" t="s">
        <v>435</v>
      </c>
      <c r="O2412" t="s">
        <v>207</v>
      </c>
      <c r="P2412">
        <v>39.025364000000003</v>
      </c>
      <c r="Q2412">
        <v>-85.850245000000001</v>
      </c>
      <c r="R2412" t="s">
        <v>67</v>
      </c>
      <c r="S2412" t="s">
        <v>251</v>
      </c>
      <c r="T2412">
        <v>533</v>
      </c>
      <c r="V2412">
        <f>Tabla_database[[#This Row],[Unintentional Release (Barrels)]]+Tabla_database[[#This Row],[Intentional Release (Barrels)]]</f>
        <v>533</v>
      </c>
      <c r="W2412">
        <v>480</v>
      </c>
      <c r="X2412">
        <v>53</v>
      </c>
      <c r="Y2412" t="s">
        <v>59</v>
      </c>
      <c r="Z2412" t="s">
        <v>59</v>
      </c>
      <c r="AA2412" t="s">
        <v>59</v>
      </c>
      <c r="AD2412">
        <v>0</v>
      </c>
      <c r="AQ2412">
        <v>5600</v>
      </c>
      <c r="AR2412">
        <v>23722</v>
      </c>
      <c r="AS2412">
        <v>0</v>
      </c>
      <c r="AT2412">
        <v>0</v>
      </c>
      <c r="AU2412">
        <v>120000</v>
      </c>
      <c r="AV2412">
        <v>0</v>
      </c>
      <c r="AW2412">
        <v>149322</v>
      </c>
    </row>
    <row r="2413" spans="1:49" x14ac:dyDescent="0.25">
      <c r="A2413">
        <v>20160057</v>
      </c>
      <c r="B2413">
        <v>21255</v>
      </c>
      <c r="C2413">
        <v>2016</v>
      </c>
      <c r="D2413" t="s">
        <v>8008</v>
      </c>
      <c r="E2413">
        <v>31045</v>
      </c>
      <c r="F2413" t="s">
        <v>4026</v>
      </c>
      <c r="G2413" t="s">
        <v>8009</v>
      </c>
      <c r="H2413" t="s">
        <v>51</v>
      </c>
      <c r="I2413" t="s">
        <v>104</v>
      </c>
      <c r="J2413" t="s">
        <v>63</v>
      </c>
      <c r="M2413" t="s">
        <v>3999</v>
      </c>
      <c r="N2413" t="s">
        <v>8010</v>
      </c>
      <c r="O2413" t="s">
        <v>239</v>
      </c>
      <c r="P2413">
        <v>30.958680999999999</v>
      </c>
      <c r="Q2413">
        <v>-87.179141999999999</v>
      </c>
      <c r="R2413" t="s">
        <v>67</v>
      </c>
      <c r="S2413" t="s">
        <v>117</v>
      </c>
      <c r="T2413">
        <v>11</v>
      </c>
      <c r="V2413">
        <f>Tabla_database[[#This Row],[Unintentional Release (Barrels)]]+Tabla_database[[#This Row],[Intentional Release (Barrels)]]</f>
        <v>11</v>
      </c>
      <c r="W2413">
        <v>11</v>
      </c>
      <c r="X2413">
        <v>0</v>
      </c>
      <c r="Y2413" t="s">
        <v>59</v>
      </c>
      <c r="Z2413" t="s">
        <v>59</v>
      </c>
      <c r="AA2413" t="s">
        <v>59</v>
      </c>
      <c r="AD2413">
        <v>0</v>
      </c>
      <c r="AQ2413">
        <v>47000</v>
      </c>
      <c r="AR2413">
        <v>352</v>
      </c>
      <c r="AS2413">
        <v>40000</v>
      </c>
      <c r="AT2413">
        <v>60000</v>
      </c>
      <c r="AU2413">
        <v>30000</v>
      </c>
      <c r="AV2413">
        <v>0</v>
      </c>
      <c r="AW2413">
        <v>177352</v>
      </c>
    </row>
    <row r="2414" spans="1:49" x14ac:dyDescent="0.25">
      <c r="A2414">
        <v>20160050</v>
      </c>
      <c r="B2414">
        <v>21153</v>
      </c>
      <c r="C2414">
        <v>2016</v>
      </c>
      <c r="D2414" t="s">
        <v>8011</v>
      </c>
      <c r="E2414">
        <v>2552</v>
      </c>
      <c r="F2414" t="s">
        <v>340</v>
      </c>
      <c r="G2414" t="s">
        <v>5249</v>
      </c>
      <c r="H2414" t="s">
        <v>51</v>
      </c>
      <c r="I2414" t="s">
        <v>52</v>
      </c>
      <c r="J2414" t="s">
        <v>105</v>
      </c>
      <c r="K2414" t="s">
        <v>116</v>
      </c>
      <c r="M2414" t="s">
        <v>2707</v>
      </c>
      <c r="N2414" t="s">
        <v>2708</v>
      </c>
      <c r="O2414" t="s">
        <v>341</v>
      </c>
      <c r="P2414">
        <v>36.066839999999999</v>
      </c>
      <c r="Q2414">
        <v>-79.935119999999998</v>
      </c>
      <c r="R2414" t="s">
        <v>67</v>
      </c>
      <c r="S2414" t="s">
        <v>68</v>
      </c>
      <c r="T2414">
        <v>11</v>
      </c>
      <c r="V2414">
        <f>Tabla_database[[#This Row],[Unintentional Release (Barrels)]]+Tabla_database[[#This Row],[Intentional Release (Barrels)]]</f>
        <v>11</v>
      </c>
      <c r="W2414">
        <v>11</v>
      </c>
      <c r="X2414">
        <v>0</v>
      </c>
      <c r="Y2414" t="s">
        <v>59</v>
      </c>
      <c r="Z2414" t="s">
        <v>59</v>
      </c>
      <c r="AA2414" t="s">
        <v>59</v>
      </c>
      <c r="AD2414">
        <v>0</v>
      </c>
      <c r="AQ2414">
        <v>18000</v>
      </c>
      <c r="AR2414">
        <v>700</v>
      </c>
      <c r="AS2414">
        <v>0</v>
      </c>
      <c r="AT2414">
        <v>17000</v>
      </c>
      <c r="AU2414">
        <v>15000</v>
      </c>
      <c r="AV2414">
        <v>0</v>
      </c>
      <c r="AW2414">
        <v>50700</v>
      </c>
    </row>
    <row r="2415" spans="1:49" x14ac:dyDescent="0.25">
      <c r="A2415">
        <v>20160059</v>
      </c>
      <c r="B2415">
        <v>21427</v>
      </c>
      <c r="C2415">
        <v>2016</v>
      </c>
      <c r="D2415" t="s">
        <v>8012</v>
      </c>
      <c r="E2415">
        <v>31570</v>
      </c>
      <c r="F2415" t="s">
        <v>4769</v>
      </c>
      <c r="G2415" t="s">
        <v>4770</v>
      </c>
      <c r="H2415" t="s">
        <v>51</v>
      </c>
      <c r="I2415" t="s">
        <v>52</v>
      </c>
      <c r="J2415" t="s">
        <v>63</v>
      </c>
      <c r="N2415" t="s">
        <v>2656</v>
      </c>
      <c r="O2415" t="s">
        <v>97</v>
      </c>
      <c r="P2415">
        <v>47.803269999999998</v>
      </c>
      <c r="Q2415">
        <v>-102.87909999999999</v>
      </c>
      <c r="R2415" t="s">
        <v>67</v>
      </c>
      <c r="S2415" t="s">
        <v>404</v>
      </c>
      <c r="T2415">
        <v>22.1</v>
      </c>
      <c r="V2415">
        <f>Tabla_database[[#This Row],[Unintentional Release (Barrels)]]+Tabla_database[[#This Row],[Intentional Release (Barrels)]]</f>
        <v>22.1</v>
      </c>
      <c r="W2415">
        <v>22.1</v>
      </c>
      <c r="X2415">
        <v>0</v>
      </c>
      <c r="Y2415" t="s">
        <v>59</v>
      </c>
      <c r="Z2415" t="s">
        <v>59</v>
      </c>
      <c r="AA2415" t="s">
        <v>99</v>
      </c>
      <c r="AB2415" t="s">
        <v>8013</v>
      </c>
      <c r="AC2415" t="s">
        <v>8014</v>
      </c>
      <c r="AD2415">
        <v>0</v>
      </c>
      <c r="AQ2415">
        <v>0</v>
      </c>
      <c r="AR2415">
        <v>0</v>
      </c>
      <c r="AS2415">
        <v>0</v>
      </c>
      <c r="AT2415">
        <v>15000</v>
      </c>
      <c r="AU2415">
        <v>0</v>
      </c>
      <c r="AV2415">
        <v>0</v>
      </c>
      <c r="AW2415">
        <v>15000</v>
      </c>
    </row>
    <row r="2416" spans="1:49" x14ac:dyDescent="0.25">
      <c r="A2416">
        <v>20160047</v>
      </c>
      <c r="B2416">
        <v>21148</v>
      </c>
      <c r="C2416">
        <v>2016</v>
      </c>
      <c r="D2416" t="s">
        <v>8015</v>
      </c>
      <c r="E2416">
        <v>31618</v>
      </c>
      <c r="F2416" t="s">
        <v>362</v>
      </c>
      <c r="G2416" t="s">
        <v>1227</v>
      </c>
      <c r="H2416" t="s">
        <v>51</v>
      </c>
      <c r="I2416" t="s">
        <v>80</v>
      </c>
      <c r="J2416" t="s">
        <v>105</v>
      </c>
      <c r="K2416" t="s">
        <v>116</v>
      </c>
      <c r="M2416" t="s">
        <v>557</v>
      </c>
      <c r="N2416" t="s">
        <v>257</v>
      </c>
      <c r="O2416" t="s">
        <v>91</v>
      </c>
      <c r="P2416">
        <v>30.010784000000001</v>
      </c>
      <c r="Q2416">
        <v>-94.058079000000006</v>
      </c>
      <c r="R2416" t="s">
        <v>67</v>
      </c>
      <c r="S2416" t="s">
        <v>227</v>
      </c>
      <c r="T2416">
        <v>0.1</v>
      </c>
      <c r="V2416">
        <f>Tabla_database[[#This Row],[Unintentional Release (Barrels)]]+Tabla_database[[#This Row],[Intentional Release (Barrels)]]</f>
        <v>0.1</v>
      </c>
      <c r="W2416">
        <v>0.1</v>
      </c>
      <c r="X2416">
        <v>0</v>
      </c>
      <c r="Y2416" t="s">
        <v>59</v>
      </c>
      <c r="Z2416" t="s">
        <v>59</v>
      </c>
      <c r="AA2416" t="s">
        <v>59</v>
      </c>
      <c r="AD2416">
        <v>0</v>
      </c>
      <c r="AQ2416">
        <v>10000</v>
      </c>
      <c r="AR2416">
        <v>6</v>
      </c>
      <c r="AS2416">
        <v>0</v>
      </c>
      <c r="AT2416">
        <v>0</v>
      </c>
      <c r="AU2416">
        <v>5000</v>
      </c>
      <c r="AV2416">
        <v>0</v>
      </c>
      <c r="AW2416">
        <v>15006</v>
      </c>
    </row>
    <row r="2417" spans="1:49" x14ac:dyDescent="0.25">
      <c r="A2417">
        <v>20160038</v>
      </c>
      <c r="B2417">
        <v>21193</v>
      </c>
      <c r="C2417">
        <v>2016</v>
      </c>
      <c r="D2417" t="s">
        <v>8016</v>
      </c>
      <c r="E2417">
        <v>39080</v>
      </c>
      <c r="F2417" t="s">
        <v>5471</v>
      </c>
      <c r="G2417" t="s">
        <v>8017</v>
      </c>
      <c r="H2417" t="s">
        <v>51</v>
      </c>
      <c r="I2417" t="s">
        <v>52</v>
      </c>
      <c r="J2417" t="s">
        <v>63</v>
      </c>
      <c r="M2417" t="s">
        <v>8018</v>
      </c>
      <c r="N2417" t="s">
        <v>2673</v>
      </c>
      <c r="O2417" t="s">
        <v>151</v>
      </c>
      <c r="P2417">
        <v>36.162773999999999</v>
      </c>
      <c r="Q2417">
        <v>-97.113140999999999</v>
      </c>
      <c r="R2417" t="s">
        <v>122</v>
      </c>
      <c r="S2417" t="s">
        <v>123</v>
      </c>
      <c r="T2417">
        <v>20</v>
      </c>
      <c r="V2417">
        <f>Tabla_database[[#This Row],[Unintentional Release (Barrels)]]+Tabla_database[[#This Row],[Intentional Release (Barrels)]]</f>
        <v>20</v>
      </c>
      <c r="W2417">
        <v>20</v>
      </c>
      <c r="X2417">
        <v>0</v>
      </c>
      <c r="Y2417" t="s">
        <v>59</v>
      </c>
      <c r="Z2417" t="s">
        <v>59</v>
      </c>
      <c r="AA2417" t="s">
        <v>99</v>
      </c>
      <c r="AB2417" t="s">
        <v>8019</v>
      </c>
      <c r="AC2417" t="s">
        <v>8020</v>
      </c>
      <c r="AD2417">
        <v>0</v>
      </c>
      <c r="AQ2417">
        <v>0</v>
      </c>
      <c r="AR2417">
        <v>600</v>
      </c>
      <c r="AS2417">
        <v>1400</v>
      </c>
      <c r="AT2417">
        <v>0</v>
      </c>
      <c r="AU2417">
        <v>28600</v>
      </c>
      <c r="AV2417">
        <v>0</v>
      </c>
      <c r="AW2417">
        <v>30600</v>
      </c>
    </row>
    <row r="2418" spans="1:49" x14ac:dyDescent="0.25">
      <c r="A2418">
        <v>20160058</v>
      </c>
      <c r="B2418">
        <v>21177</v>
      </c>
      <c r="C2418">
        <v>2016</v>
      </c>
      <c r="D2418" t="s">
        <v>8021</v>
      </c>
      <c r="E2418">
        <v>300</v>
      </c>
      <c r="F2418" t="s">
        <v>87</v>
      </c>
      <c r="G2418" t="s">
        <v>8022</v>
      </c>
      <c r="H2418" t="s">
        <v>51</v>
      </c>
      <c r="I2418" t="s">
        <v>52</v>
      </c>
      <c r="J2418" t="s">
        <v>63</v>
      </c>
      <c r="M2418" t="s">
        <v>8023</v>
      </c>
      <c r="N2418" t="s">
        <v>6072</v>
      </c>
      <c r="O2418" t="s">
        <v>508</v>
      </c>
      <c r="P2418">
        <v>42.12294</v>
      </c>
      <c r="Q2418">
        <v>-104.30346</v>
      </c>
      <c r="R2418" t="s">
        <v>143</v>
      </c>
      <c r="S2418" t="s">
        <v>321</v>
      </c>
      <c r="T2418">
        <v>0.36</v>
      </c>
      <c r="V2418">
        <f>Tabla_database[[#This Row],[Unintentional Release (Barrels)]]+Tabla_database[[#This Row],[Intentional Release (Barrels)]]</f>
        <v>0.36</v>
      </c>
      <c r="W2418">
        <v>0.36</v>
      </c>
      <c r="X2418">
        <v>0</v>
      </c>
      <c r="Y2418" t="s">
        <v>59</v>
      </c>
      <c r="Z2418" t="s">
        <v>59</v>
      </c>
      <c r="AA2418" t="s">
        <v>59</v>
      </c>
      <c r="AD2418">
        <v>0</v>
      </c>
      <c r="AQ2418">
        <v>500</v>
      </c>
      <c r="AR2418">
        <v>50</v>
      </c>
      <c r="AS2418">
        <v>0</v>
      </c>
      <c r="AT2418">
        <v>500</v>
      </c>
      <c r="AU2418">
        <v>1000</v>
      </c>
      <c r="AV2418">
        <v>0</v>
      </c>
      <c r="AW2418">
        <v>2050</v>
      </c>
    </row>
    <row r="2419" spans="1:49" x14ac:dyDescent="0.25">
      <c r="A2419">
        <v>20160049</v>
      </c>
      <c r="B2419">
        <v>21152</v>
      </c>
      <c r="C2419">
        <v>2016</v>
      </c>
      <c r="D2419" t="s">
        <v>8024</v>
      </c>
      <c r="E2419">
        <v>15674</v>
      </c>
      <c r="F2419" t="s">
        <v>229</v>
      </c>
      <c r="G2419" t="s">
        <v>283</v>
      </c>
      <c r="H2419" t="s">
        <v>51</v>
      </c>
      <c r="I2419" t="s">
        <v>104</v>
      </c>
      <c r="J2419" t="s">
        <v>105</v>
      </c>
      <c r="K2419" t="s">
        <v>116</v>
      </c>
      <c r="M2419" t="s">
        <v>284</v>
      </c>
      <c r="N2419" t="s">
        <v>285</v>
      </c>
      <c r="O2419" t="s">
        <v>75</v>
      </c>
      <c r="P2419">
        <v>30.547750000000001</v>
      </c>
      <c r="Q2419">
        <v>-91.169104000000004</v>
      </c>
      <c r="R2419" t="s">
        <v>67</v>
      </c>
      <c r="S2419" t="s">
        <v>117</v>
      </c>
      <c r="T2419">
        <v>1.02</v>
      </c>
      <c r="V2419">
        <f>Tabla_database[[#This Row],[Unintentional Release (Barrels)]]+Tabla_database[[#This Row],[Intentional Release (Barrels)]]</f>
        <v>1.02</v>
      </c>
      <c r="W2419">
        <v>1.02</v>
      </c>
      <c r="X2419">
        <v>0</v>
      </c>
      <c r="Y2419" t="s">
        <v>59</v>
      </c>
      <c r="Z2419" t="s">
        <v>59</v>
      </c>
      <c r="AA2419" t="s">
        <v>59</v>
      </c>
      <c r="AD2419">
        <v>0</v>
      </c>
      <c r="AQ2419">
        <v>350</v>
      </c>
      <c r="AR2419">
        <v>40</v>
      </c>
      <c r="AS2419">
        <v>0</v>
      </c>
      <c r="AT2419">
        <v>9100</v>
      </c>
      <c r="AU2419">
        <v>0</v>
      </c>
      <c r="AV2419">
        <v>0</v>
      </c>
      <c r="AW2419">
        <v>9490</v>
      </c>
    </row>
    <row r="2420" spans="1:49" x14ac:dyDescent="0.25">
      <c r="A2420">
        <v>20160051</v>
      </c>
      <c r="B2420">
        <v>21889</v>
      </c>
      <c r="C2420">
        <v>2016</v>
      </c>
      <c r="D2420" t="s">
        <v>8025</v>
      </c>
      <c r="E2420">
        <v>31189</v>
      </c>
      <c r="F2420" t="s">
        <v>423</v>
      </c>
      <c r="G2420" t="s">
        <v>424</v>
      </c>
      <c r="H2420" t="s">
        <v>51</v>
      </c>
      <c r="I2420" t="s">
        <v>52</v>
      </c>
      <c r="J2420" t="s">
        <v>63</v>
      </c>
      <c r="M2420" t="s">
        <v>425</v>
      </c>
      <c r="N2420" t="s">
        <v>426</v>
      </c>
      <c r="O2420" t="s">
        <v>162</v>
      </c>
      <c r="P2420">
        <v>41.5543361</v>
      </c>
      <c r="Q2420">
        <v>-87.886602800000006</v>
      </c>
      <c r="R2420" t="s">
        <v>143</v>
      </c>
      <c r="S2420" t="s">
        <v>144</v>
      </c>
      <c r="T2420">
        <v>0.59</v>
      </c>
      <c r="V2420">
        <f>Tabla_database[[#This Row],[Unintentional Release (Barrels)]]+Tabla_database[[#This Row],[Intentional Release (Barrels)]]</f>
        <v>0.59</v>
      </c>
      <c r="W2420">
        <v>0.59</v>
      </c>
      <c r="X2420">
        <v>0</v>
      </c>
      <c r="Y2420" t="s">
        <v>59</v>
      </c>
      <c r="Z2420" t="s">
        <v>59</v>
      </c>
      <c r="AA2420" t="s">
        <v>59</v>
      </c>
      <c r="AD2420">
        <v>0</v>
      </c>
      <c r="AQ2420">
        <v>50000</v>
      </c>
      <c r="AR2420">
        <v>15</v>
      </c>
      <c r="AS2420">
        <v>0</v>
      </c>
      <c r="AT2420">
        <v>3000</v>
      </c>
      <c r="AU2420">
        <v>22000</v>
      </c>
      <c r="AV2420">
        <v>0</v>
      </c>
      <c r="AW2420">
        <v>75015</v>
      </c>
    </row>
    <row r="2421" spans="1:49" x14ac:dyDescent="0.25">
      <c r="A2421">
        <v>20160061</v>
      </c>
      <c r="B2421">
        <v>21505</v>
      </c>
      <c r="C2421">
        <v>2016</v>
      </c>
      <c r="D2421" t="s">
        <v>8026</v>
      </c>
      <c r="E2421">
        <v>2552</v>
      </c>
      <c r="F2421" t="s">
        <v>340</v>
      </c>
      <c r="G2421" t="s">
        <v>8027</v>
      </c>
      <c r="H2421" t="s">
        <v>51</v>
      </c>
      <c r="I2421" t="s">
        <v>80</v>
      </c>
      <c r="J2421" t="s">
        <v>105</v>
      </c>
      <c r="K2421" t="s">
        <v>116</v>
      </c>
      <c r="M2421" t="s">
        <v>4387</v>
      </c>
      <c r="N2421" t="s">
        <v>3067</v>
      </c>
      <c r="O2421" t="s">
        <v>1349</v>
      </c>
      <c r="P2421">
        <v>33.281390000000002</v>
      </c>
      <c r="Q2421">
        <v>-86.759169999999997</v>
      </c>
      <c r="R2421" t="s">
        <v>67</v>
      </c>
      <c r="S2421" t="s">
        <v>135</v>
      </c>
      <c r="T2421">
        <v>3.02</v>
      </c>
      <c r="V2421">
        <f>Tabla_database[[#This Row],[Unintentional Release (Barrels)]]+Tabla_database[[#This Row],[Intentional Release (Barrels)]]</f>
        <v>3.02</v>
      </c>
      <c r="W2421">
        <v>2.9</v>
      </c>
      <c r="X2421">
        <v>0.12</v>
      </c>
      <c r="Y2421" t="s">
        <v>59</v>
      </c>
      <c r="Z2421" t="s">
        <v>59</v>
      </c>
      <c r="AA2421" t="s">
        <v>99</v>
      </c>
      <c r="AB2421" t="s">
        <v>8028</v>
      </c>
      <c r="AC2421" t="s">
        <v>8029</v>
      </c>
      <c r="AD2421">
        <v>0</v>
      </c>
      <c r="AQ2421">
        <v>125000</v>
      </c>
      <c r="AR2421">
        <v>300</v>
      </c>
      <c r="AS2421">
        <v>250000</v>
      </c>
      <c r="AT2421">
        <v>275000</v>
      </c>
      <c r="AU2421">
        <v>75000</v>
      </c>
      <c r="AV2421">
        <v>0</v>
      </c>
      <c r="AW2421">
        <v>725300</v>
      </c>
    </row>
    <row r="2422" spans="1:49" x14ac:dyDescent="0.25">
      <c r="A2422">
        <v>20160029</v>
      </c>
      <c r="B2422">
        <v>21143</v>
      </c>
      <c r="C2422">
        <v>2016</v>
      </c>
      <c r="D2422" t="s">
        <v>8030</v>
      </c>
      <c r="E2422">
        <v>39090</v>
      </c>
      <c r="F2422" t="s">
        <v>8031</v>
      </c>
      <c r="G2422" t="s">
        <v>8032</v>
      </c>
      <c r="H2422" t="s">
        <v>51</v>
      </c>
      <c r="I2422" t="s">
        <v>52</v>
      </c>
      <c r="J2422" t="s">
        <v>63</v>
      </c>
      <c r="N2422" t="s">
        <v>3128</v>
      </c>
      <c r="O2422" t="s">
        <v>719</v>
      </c>
      <c r="P2422">
        <v>70.107619999999997</v>
      </c>
      <c r="Q2422">
        <v>-147.38632999999999</v>
      </c>
      <c r="R2422" t="s">
        <v>67</v>
      </c>
      <c r="S2422" t="s">
        <v>227</v>
      </c>
      <c r="T2422">
        <v>0.01</v>
      </c>
      <c r="V2422">
        <f>Tabla_database[[#This Row],[Unintentional Release (Barrels)]]+Tabla_database[[#This Row],[Intentional Release (Barrels)]]</f>
        <v>0.01</v>
      </c>
      <c r="W2422">
        <v>0.01</v>
      </c>
      <c r="X2422">
        <v>0</v>
      </c>
      <c r="Y2422" t="s">
        <v>59</v>
      </c>
      <c r="Z2422" t="s">
        <v>59</v>
      </c>
      <c r="AA2422" t="s">
        <v>99</v>
      </c>
      <c r="AB2422" t="s">
        <v>8033</v>
      </c>
      <c r="AC2422" t="s">
        <v>8034</v>
      </c>
      <c r="AD2422">
        <v>0</v>
      </c>
      <c r="AQ2422">
        <v>0</v>
      </c>
      <c r="AR2422">
        <v>2</v>
      </c>
      <c r="AS2422">
        <v>0</v>
      </c>
      <c r="AT2422">
        <v>1800</v>
      </c>
      <c r="AU2422">
        <v>0</v>
      </c>
      <c r="AV2422">
        <v>0</v>
      </c>
      <c r="AW2422">
        <v>1802</v>
      </c>
    </row>
    <row r="2423" spans="1:49" x14ac:dyDescent="0.25">
      <c r="A2423">
        <v>20160060</v>
      </c>
      <c r="B2423">
        <v>21187</v>
      </c>
      <c r="C2423">
        <v>2016</v>
      </c>
      <c r="D2423" t="s">
        <v>8035</v>
      </c>
      <c r="E2423">
        <v>11169</v>
      </c>
      <c r="F2423" t="s">
        <v>78</v>
      </c>
      <c r="G2423" t="s">
        <v>79</v>
      </c>
      <c r="H2423" t="s">
        <v>51</v>
      </c>
      <c r="I2423" t="s">
        <v>80</v>
      </c>
      <c r="J2423" t="s">
        <v>63</v>
      </c>
      <c r="M2423" t="s">
        <v>81</v>
      </c>
      <c r="N2423" t="s">
        <v>82</v>
      </c>
      <c r="O2423" t="s">
        <v>83</v>
      </c>
      <c r="P2423">
        <v>46.68329</v>
      </c>
      <c r="Q2423">
        <v>-92.057180000000002</v>
      </c>
      <c r="R2423" t="s">
        <v>122</v>
      </c>
      <c r="S2423" t="s">
        <v>123</v>
      </c>
      <c r="T2423">
        <v>104</v>
      </c>
      <c r="V2423">
        <f>Tabla_database[[#This Row],[Unintentional Release (Barrels)]]+Tabla_database[[#This Row],[Intentional Release (Barrels)]]</f>
        <v>104</v>
      </c>
      <c r="W2423">
        <v>104</v>
      </c>
      <c r="X2423">
        <v>0</v>
      </c>
      <c r="Y2423" t="s">
        <v>59</v>
      </c>
      <c r="Z2423" t="s">
        <v>59</v>
      </c>
      <c r="AA2423" t="s">
        <v>59</v>
      </c>
      <c r="AD2423">
        <v>0</v>
      </c>
      <c r="AQ2423">
        <v>1992</v>
      </c>
      <c r="AR2423">
        <v>20</v>
      </c>
      <c r="AS2423">
        <v>0</v>
      </c>
      <c r="AT2423">
        <v>11142</v>
      </c>
      <c r="AU2423">
        <v>9610</v>
      </c>
      <c r="AV2423">
        <v>0</v>
      </c>
      <c r="AW2423">
        <v>22764</v>
      </c>
    </row>
    <row r="2424" spans="1:49" x14ac:dyDescent="0.25">
      <c r="A2424">
        <v>20160062</v>
      </c>
      <c r="B2424">
        <v>21541</v>
      </c>
      <c r="C2424">
        <v>2016</v>
      </c>
      <c r="D2424" t="s">
        <v>8036</v>
      </c>
      <c r="E2424">
        <v>18718</v>
      </c>
      <c r="F2424" t="s">
        <v>306</v>
      </c>
      <c r="G2424" t="s">
        <v>382</v>
      </c>
      <c r="H2424" t="s">
        <v>51</v>
      </c>
      <c r="I2424" t="s">
        <v>80</v>
      </c>
      <c r="J2424" t="s">
        <v>63</v>
      </c>
      <c r="M2424" t="s">
        <v>383</v>
      </c>
      <c r="N2424" t="s">
        <v>384</v>
      </c>
      <c r="O2424" t="s">
        <v>91</v>
      </c>
      <c r="P2424">
        <v>32.07056</v>
      </c>
      <c r="Q2424">
        <v>-96.474199999999996</v>
      </c>
      <c r="R2424" t="s">
        <v>143</v>
      </c>
      <c r="S2424" t="s">
        <v>144</v>
      </c>
      <c r="T2424">
        <v>4</v>
      </c>
      <c r="V2424">
        <f>Tabla_database[[#This Row],[Unintentional Release (Barrels)]]+Tabla_database[[#This Row],[Intentional Release (Barrels)]]</f>
        <v>4</v>
      </c>
      <c r="W2424">
        <v>0.5</v>
      </c>
      <c r="X2424">
        <v>3.5</v>
      </c>
      <c r="Y2424" t="s">
        <v>59</v>
      </c>
      <c r="Z2424" t="s">
        <v>59</v>
      </c>
      <c r="AA2424" t="s">
        <v>59</v>
      </c>
      <c r="AD2424">
        <v>0</v>
      </c>
      <c r="AQ2424">
        <v>22350</v>
      </c>
      <c r="AR2424">
        <v>101</v>
      </c>
      <c r="AS2424">
        <v>0</v>
      </c>
      <c r="AT2424">
        <v>7500</v>
      </c>
      <c r="AU2424">
        <v>12500</v>
      </c>
      <c r="AV2424">
        <v>0</v>
      </c>
      <c r="AW2424">
        <v>42451</v>
      </c>
    </row>
    <row r="2425" spans="1:49" x14ac:dyDescent="0.25">
      <c r="A2425">
        <v>20160052</v>
      </c>
      <c r="B2425">
        <v>21156</v>
      </c>
      <c r="C2425">
        <v>2016</v>
      </c>
      <c r="D2425" t="s">
        <v>8037</v>
      </c>
      <c r="E2425">
        <v>12470</v>
      </c>
      <c r="F2425" t="s">
        <v>343</v>
      </c>
      <c r="G2425" t="s">
        <v>8038</v>
      </c>
      <c r="H2425" t="s">
        <v>51</v>
      </c>
      <c r="I2425" t="s">
        <v>52</v>
      </c>
      <c r="J2425" t="s">
        <v>63</v>
      </c>
      <c r="M2425" t="s">
        <v>866</v>
      </c>
      <c r="N2425" t="s">
        <v>867</v>
      </c>
      <c r="O2425" t="s">
        <v>699</v>
      </c>
      <c r="P2425">
        <v>40.704979999999999</v>
      </c>
      <c r="Q2425">
        <v>-84.127510000000001</v>
      </c>
      <c r="R2425" t="s">
        <v>67</v>
      </c>
      <c r="S2425" t="s">
        <v>227</v>
      </c>
      <c r="T2425">
        <v>1.2</v>
      </c>
      <c r="V2425">
        <f>Tabla_database[[#This Row],[Unintentional Release (Barrels)]]+Tabla_database[[#This Row],[Intentional Release (Barrels)]]</f>
        <v>1.2</v>
      </c>
      <c r="W2425">
        <v>1.2</v>
      </c>
      <c r="X2425">
        <v>0</v>
      </c>
      <c r="Y2425" t="s">
        <v>59</v>
      </c>
      <c r="Z2425" t="s">
        <v>59</v>
      </c>
      <c r="AA2425" t="s">
        <v>99</v>
      </c>
      <c r="AB2425" t="s">
        <v>8037</v>
      </c>
      <c r="AC2425" t="s">
        <v>8039</v>
      </c>
      <c r="AD2425">
        <v>0</v>
      </c>
      <c r="AQ2425">
        <v>1000</v>
      </c>
      <c r="AR2425">
        <v>0</v>
      </c>
      <c r="AS2425">
        <v>0</v>
      </c>
      <c r="AT2425">
        <v>10000</v>
      </c>
      <c r="AU2425">
        <v>4000</v>
      </c>
      <c r="AV2425">
        <v>0</v>
      </c>
      <c r="AW2425">
        <v>15000</v>
      </c>
    </row>
    <row r="2426" spans="1:49" x14ac:dyDescent="0.25">
      <c r="A2426">
        <v>20160066</v>
      </c>
      <c r="B2426">
        <v>21202</v>
      </c>
      <c r="C2426">
        <v>2016</v>
      </c>
      <c r="D2426" t="s">
        <v>8040</v>
      </c>
      <c r="E2426">
        <v>300</v>
      </c>
      <c r="F2426" t="s">
        <v>87</v>
      </c>
      <c r="G2426" t="s">
        <v>2529</v>
      </c>
      <c r="H2426" t="s">
        <v>51</v>
      </c>
      <c r="I2426" t="s">
        <v>104</v>
      </c>
      <c r="J2426" t="s">
        <v>63</v>
      </c>
      <c r="M2426" t="s">
        <v>774</v>
      </c>
      <c r="N2426" t="s">
        <v>775</v>
      </c>
      <c r="O2426" t="s">
        <v>91</v>
      </c>
      <c r="P2426">
        <v>31.136868</v>
      </c>
      <c r="Q2426">
        <v>-102.192539</v>
      </c>
      <c r="R2426" t="s">
        <v>143</v>
      </c>
      <c r="S2426" t="s">
        <v>144</v>
      </c>
      <c r="T2426">
        <v>300</v>
      </c>
      <c r="V2426">
        <f>Tabla_database[[#This Row],[Unintentional Release (Barrels)]]+Tabla_database[[#This Row],[Intentional Release (Barrels)]]</f>
        <v>300</v>
      </c>
      <c r="W2426">
        <v>300</v>
      </c>
      <c r="X2426">
        <v>0</v>
      </c>
      <c r="Y2426" t="s">
        <v>59</v>
      </c>
      <c r="Z2426" t="s">
        <v>59</v>
      </c>
      <c r="AA2426" t="s">
        <v>59</v>
      </c>
      <c r="AD2426">
        <v>0</v>
      </c>
      <c r="AQ2426">
        <v>30000</v>
      </c>
      <c r="AR2426">
        <v>1120</v>
      </c>
      <c r="AS2426">
        <v>0</v>
      </c>
      <c r="AT2426">
        <v>9960</v>
      </c>
      <c r="AU2426">
        <v>0</v>
      </c>
      <c r="AV2426">
        <v>2000</v>
      </c>
      <c r="AW2426">
        <v>43080</v>
      </c>
    </row>
    <row r="2427" spans="1:49" x14ac:dyDescent="0.25">
      <c r="A2427">
        <v>20160091</v>
      </c>
      <c r="B2427">
        <v>21274</v>
      </c>
      <c r="C2427">
        <v>2016</v>
      </c>
      <c r="D2427" t="s">
        <v>8041</v>
      </c>
      <c r="E2427">
        <v>32537</v>
      </c>
      <c r="F2427" t="s">
        <v>5737</v>
      </c>
      <c r="G2427" t="s">
        <v>5737</v>
      </c>
      <c r="H2427" t="s">
        <v>51</v>
      </c>
      <c r="I2427" t="s">
        <v>52</v>
      </c>
      <c r="J2427" t="s">
        <v>63</v>
      </c>
      <c r="N2427" t="s">
        <v>4601</v>
      </c>
      <c r="O2427" t="s">
        <v>508</v>
      </c>
      <c r="P2427">
        <v>43.832639</v>
      </c>
      <c r="Q2427">
        <v>-104.31971</v>
      </c>
      <c r="R2427" t="s">
        <v>67</v>
      </c>
      <c r="S2427" t="s">
        <v>68</v>
      </c>
      <c r="T2427">
        <v>80</v>
      </c>
      <c r="V2427">
        <f>Tabla_database[[#This Row],[Unintentional Release (Barrels)]]+Tabla_database[[#This Row],[Intentional Release (Barrels)]]</f>
        <v>80</v>
      </c>
      <c r="W2427">
        <v>70</v>
      </c>
      <c r="X2427">
        <v>10</v>
      </c>
      <c r="Y2427" t="s">
        <v>59</v>
      </c>
      <c r="Z2427" t="s">
        <v>59</v>
      </c>
      <c r="AA2427" t="s">
        <v>59</v>
      </c>
      <c r="AD2427">
        <v>0</v>
      </c>
      <c r="AQ2427">
        <v>0</v>
      </c>
      <c r="AR2427">
        <v>420</v>
      </c>
      <c r="AS2427">
        <v>3200</v>
      </c>
      <c r="AT2427">
        <v>400</v>
      </c>
      <c r="AU2427">
        <v>0</v>
      </c>
      <c r="AV2427">
        <v>0</v>
      </c>
      <c r="AW2427">
        <v>4020</v>
      </c>
    </row>
    <row r="2428" spans="1:49" x14ac:dyDescent="0.25">
      <c r="A2428">
        <v>20160053</v>
      </c>
      <c r="B2428">
        <v>21880</v>
      </c>
      <c r="C2428">
        <v>2016</v>
      </c>
      <c r="D2428" t="s">
        <v>8042</v>
      </c>
      <c r="E2428">
        <v>30834</v>
      </c>
      <c r="F2428" t="s">
        <v>2382</v>
      </c>
      <c r="G2428" t="s">
        <v>8043</v>
      </c>
      <c r="H2428" t="s">
        <v>51</v>
      </c>
      <c r="I2428" t="s">
        <v>52</v>
      </c>
      <c r="J2428" t="s">
        <v>63</v>
      </c>
      <c r="M2428" t="s">
        <v>1387</v>
      </c>
      <c r="N2428" t="s">
        <v>194</v>
      </c>
      <c r="O2428" t="s">
        <v>195</v>
      </c>
      <c r="P2428">
        <v>33.764961</v>
      </c>
      <c r="Q2428">
        <v>-118.209047</v>
      </c>
      <c r="R2428" t="s">
        <v>143</v>
      </c>
      <c r="S2428" t="s">
        <v>144</v>
      </c>
      <c r="T2428">
        <v>0.5</v>
      </c>
      <c r="U2428">
        <v>0</v>
      </c>
      <c r="V2428">
        <f>Tabla_database[[#This Row],[Unintentional Release (Barrels)]]+Tabla_database[[#This Row],[Intentional Release (Barrels)]]</f>
        <v>0.5</v>
      </c>
      <c r="W2428">
        <v>0.5</v>
      </c>
      <c r="X2428">
        <v>0</v>
      </c>
      <c r="Y2428" t="s">
        <v>59</v>
      </c>
      <c r="Z2428" t="s">
        <v>59</v>
      </c>
      <c r="AA2428" t="s">
        <v>99</v>
      </c>
      <c r="AB2428" t="s">
        <v>8044</v>
      </c>
      <c r="AC2428" t="s">
        <v>8045</v>
      </c>
      <c r="AD2428">
        <v>0</v>
      </c>
      <c r="AQ2428">
        <v>1000</v>
      </c>
      <c r="AR2428">
        <v>15</v>
      </c>
      <c r="AS2428">
        <v>0</v>
      </c>
      <c r="AT2428">
        <v>3000</v>
      </c>
      <c r="AU2428">
        <v>0</v>
      </c>
      <c r="AV2428">
        <v>0</v>
      </c>
      <c r="AW2428">
        <v>4015</v>
      </c>
    </row>
    <row r="2429" spans="1:49" x14ac:dyDescent="0.25">
      <c r="A2429">
        <v>20160048</v>
      </c>
      <c r="B2429">
        <v>21149</v>
      </c>
      <c r="C2429">
        <v>2016</v>
      </c>
      <c r="D2429" t="s">
        <v>8046</v>
      </c>
      <c r="E2429">
        <v>31618</v>
      </c>
      <c r="F2429" t="s">
        <v>362</v>
      </c>
      <c r="G2429" t="s">
        <v>8001</v>
      </c>
      <c r="H2429" t="s">
        <v>51</v>
      </c>
      <c r="I2429" t="s">
        <v>52</v>
      </c>
      <c r="J2429" t="s">
        <v>63</v>
      </c>
      <c r="M2429" t="s">
        <v>557</v>
      </c>
      <c r="N2429" t="s">
        <v>257</v>
      </c>
      <c r="O2429" t="s">
        <v>91</v>
      </c>
      <c r="P2429">
        <v>30.008866999999999</v>
      </c>
      <c r="Q2429">
        <v>-94.054260999999997</v>
      </c>
      <c r="R2429" t="s">
        <v>57</v>
      </c>
      <c r="S2429" t="s">
        <v>163</v>
      </c>
      <c r="T2429">
        <v>1</v>
      </c>
      <c r="V2429">
        <f>Tabla_database[[#This Row],[Unintentional Release (Barrels)]]+Tabla_database[[#This Row],[Intentional Release (Barrels)]]</f>
        <v>1</v>
      </c>
      <c r="W2429">
        <v>1</v>
      </c>
      <c r="X2429">
        <v>0</v>
      </c>
      <c r="Y2429" t="s">
        <v>59</v>
      </c>
      <c r="Z2429" t="s">
        <v>59</v>
      </c>
      <c r="AA2429" t="s">
        <v>99</v>
      </c>
      <c r="AB2429" t="s">
        <v>8046</v>
      </c>
      <c r="AC2429" t="s">
        <v>8047</v>
      </c>
      <c r="AD2429">
        <v>0</v>
      </c>
      <c r="AQ2429">
        <v>1500</v>
      </c>
      <c r="AR2429">
        <v>30</v>
      </c>
      <c r="AS2429">
        <v>0</v>
      </c>
      <c r="AT2429">
        <v>0</v>
      </c>
      <c r="AU2429">
        <v>8000</v>
      </c>
      <c r="AV2429">
        <v>0</v>
      </c>
      <c r="AW2429">
        <v>9530</v>
      </c>
    </row>
    <row r="2430" spans="1:49" x14ac:dyDescent="0.25">
      <c r="A2430">
        <v>20160068</v>
      </c>
      <c r="B2430">
        <v>21208</v>
      </c>
      <c r="C2430">
        <v>2016</v>
      </c>
      <c r="D2430" t="s">
        <v>8048</v>
      </c>
      <c r="E2430">
        <v>2552</v>
      </c>
      <c r="F2430" t="s">
        <v>340</v>
      </c>
      <c r="G2430" t="s">
        <v>8049</v>
      </c>
      <c r="H2430" t="s">
        <v>51</v>
      </c>
      <c r="I2430" t="s">
        <v>52</v>
      </c>
      <c r="J2430" t="s">
        <v>105</v>
      </c>
      <c r="K2430" t="s">
        <v>410</v>
      </c>
      <c r="M2430" t="s">
        <v>1030</v>
      </c>
      <c r="N2430" t="s">
        <v>8050</v>
      </c>
      <c r="O2430" t="s">
        <v>492</v>
      </c>
      <c r="P2430">
        <v>38.555608159999998</v>
      </c>
      <c r="Q2430">
        <v>-77.709805770000003</v>
      </c>
      <c r="R2430" t="s">
        <v>67</v>
      </c>
      <c r="S2430" t="s">
        <v>208</v>
      </c>
      <c r="T2430">
        <v>1.5</v>
      </c>
      <c r="V2430">
        <f>Tabla_database[[#This Row],[Unintentional Release (Barrels)]]+Tabla_database[[#This Row],[Intentional Release (Barrels)]]</f>
        <v>1.5</v>
      </c>
      <c r="W2430">
        <v>1.5</v>
      </c>
      <c r="X2430">
        <v>0</v>
      </c>
      <c r="Y2430" t="s">
        <v>59</v>
      </c>
      <c r="Z2430" t="s">
        <v>59</v>
      </c>
      <c r="AA2430" t="s">
        <v>59</v>
      </c>
      <c r="AD2430">
        <v>0</v>
      </c>
      <c r="AQ2430">
        <v>100</v>
      </c>
      <c r="AR2430">
        <v>50</v>
      </c>
      <c r="AS2430">
        <v>0</v>
      </c>
      <c r="AT2430">
        <v>0</v>
      </c>
      <c r="AU2430">
        <v>1000</v>
      </c>
      <c r="AV2430">
        <v>0</v>
      </c>
      <c r="AW2430">
        <v>1150</v>
      </c>
    </row>
    <row r="2431" spans="1:49" x14ac:dyDescent="0.25">
      <c r="A2431">
        <v>20160063</v>
      </c>
      <c r="B2431">
        <v>21192</v>
      </c>
      <c r="C2431">
        <v>2016</v>
      </c>
      <c r="D2431" t="s">
        <v>8051</v>
      </c>
      <c r="E2431">
        <v>31618</v>
      </c>
      <c r="F2431" t="s">
        <v>362</v>
      </c>
      <c r="G2431" t="s">
        <v>1993</v>
      </c>
      <c r="H2431" t="s">
        <v>51</v>
      </c>
      <c r="I2431" t="s">
        <v>80</v>
      </c>
      <c r="J2431" t="s">
        <v>105</v>
      </c>
      <c r="K2431" t="s">
        <v>106</v>
      </c>
      <c r="M2431" t="s">
        <v>1994</v>
      </c>
      <c r="N2431" t="s">
        <v>1995</v>
      </c>
      <c r="O2431" t="s">
        <v>699</v>
      </c>
      <c r="P2431">
        <v>39.484724</v>
      </c>
      <c r="Q2431">
        <v>-84.222652999999994</v>
      </c>
      <c r="R2431" t="s">
        <v>57</v>
      </c>
      <c r="S2431" t="s">
        <v>58</v>
      </c>
      <c r="T2431">
        <v>69</v>
      </c>
      <c r="V2431">
        <f>Tabla_database[[#This Row],[Unintentional Release (Barrels)]]+Tabla_database[[#This Row],[Intentional Release (Barrels)]]</f>
        <v>69</v>
      </c>
      <c r="W2431">
        <v>69</v>
      </c>
      <c r="X2431">
        <v>0</v>
      </c>
      <c r="Y2431" t="s">
        <v>59</v>
      </c>
      <c r="Z2431" t="s">
        <v>59</v>
      </c>
      <c r="AA2431" t="s">
        <v>99</v>
      </c>
      <c r="AB2431" t="s">
        <v>8051</v>
      </c>
      <c r="AC2431" t="s">
        <v>8052</v>
      </c>
      <c r="AD2431">
        <v>0</v>
      </c>
      <c r="AQ2431">
        <v>19000</v>
      </c>
      <c r="AR2431">
        <v>2523</v>
      </c>
      <c r="AS2431">
        <v>0</v>
      </c>
      <c r="AT2431">
        <v>0</v>
      </c>
      <c r="AU2431">
        <v>76229</v>
      </c>
      <c r="AV2431">
        <v>0</v>
      </c>
      <c r="AW2431">
        <v>97752</v>
      </c>
    </row>
    <row r="2432" spans="1:49" x14ac:dyDescent="0.25">
      <c r="A2432">
        <v>20160064</v>
      </c>
      <c r="B2432">
        <v>21728</v>
      </c>
      <c r="C2432">
        <v>2016</v>
      </c>
      <c r="D2432" t="s">
        <v>8053</v>
      </c>
      <c r="E2432">
        <v>31618</v>
      </c>
      <c r="F2432" t="s">
        <v>362</v>
      </c>
      <c r="G2432" t="s">
        <v>1227</v>
      </c>
      <c r="H2432" t="s">
        <v>51</v>
      </c>
      <c r="I2432" t="s">
        <v>104</v>
      </c>
      <c r="J2432" t="s">
        <v>105</v>
      </c>
      <c r="K2432" t="s">
        <v>106</v>
      </c>
      <c r="M2432" t="s">
        <v>557</v>
      </c>
      <c r="N2432" t="s">
        <v>257</v>
      </c>
      <c r="O2432" t="s">
        <v>91</v>
      </c>
      <c r="P2432">
        <v>30.013719999999999</v>
      </c>
      <c r="Q2432">
        <v>-94.055864</v>
      </c>
      <c r="R2432" t="s">
        <v>67</v>
      </c>
      <c r="S2432" t="s">
        <v>98</v>
      </c>
      <c r="T2432">
        <v>0.1</v>
      </c>
      <c r="V2432">
        <f>Tabla_database[[#This Row],[Unintentional Release (Barrels)]]+Tabla_database[[#This Row],[Intentional Release (Barrels)]]</f>
        <v>0.1</v>
      </c>
      <c r="W2432">
        <v>0</v>
      </c>
      <c r="X2432">
        <v>0.1</v>
      </c>
      <c r="Y2432" t="s">
        <v>59</v>
      </c>
      <c r="Z2432" t="s">
        <v>59</v>
      </c>
      <c r="AA2432" t="s">
        <v>99</v>
      </c>
      <c r="AB2432" t="s">
        <v>8054</v>
      </c>
      <c r="AD2432">
        <v>0</v>
      </c>
      <c r="AQ2432">
        <v>465816</v>
      </c>
      <c r="AR2432">
        <v>5</v>
      </c>
      <c r="AS2432">
        <v>0</v>
      </c>
      <c r="AT2432">
        <v>0</v>
      </c>
      <c r="AU2432">
        <v>5000</v>
      </c>
      <c r="AV2432">
        <v>0</v>
      </c>
      <c r="AW2432">
        <v>470821</v>
      </c>
    </row>
    <row r="2433" spans="1:49" x14ac:dyDescent="0.25">
      <c r="A2433">
        <v>20160069</v>
      </c>
      <c r="B2433">
        <v>21441</v>
      </c>
      <c r="C2433">
        <v>2016</v>
      </c>
      <c r="D2433" t="s">
        <v>8055</v>
      </c>
      <c r="E2433">
        <v>18718</v>
      </c>
      <c r="F2433" t="s">
        <v>306</v>
      </c>
      <c r="G2433" t="s">
        <v>3960</v>
      </c>
      <c r="H2433" t="s">
        <v>51</v>
      </c>
      <c r="I2433" t="s">
        <v>80</v>
      </c>
      <c r="J2433" t="s">
        <v>63</v>
      </c>
      <c r="M2433" t="s">
        <v>3169</v>
      </c>
      <c r="N2433" t="s">
        <v>3169</v>
      </c>
      <c r="O2433" t="s">
        <v>91</v>
      </c>
      <c r="P2433">
        <v>34.321840000000002</v>
      </c>
      <c r="Q2433">
        <v>-100.24491999999999</v>
      </c>
      <c r="R2433" t="s">
        <v>143</v>
      </c>
      <c r="S2433" t="s">
        <v>321</v>
      </c>
      <c r="T2433">
        <v>20</v>
      </c>
      <c r="V2433">
        <f>Tabla_database[[#This Row],[Unintentional Release (Barrels)]]+Tabla_database[[#This Row],[Intentional Release (Barrels)]]</f>
        <v>20</v>
      </c>
      <c r="W2433">
        <v>5</v>
      </c>
      <c r="X2433">
        <v>15</v>
      </c>
      <c r="Y2433" t="s">
        <v>59</v>
      </c>
      <c r="Z2433" t="s">
        <v>59</v>
      </c>
      <c r="AA2433" t="s">
        <v>99</v>
      </c>
      <c r="AB2433" t="s">
        <v>8056</v>
      </c>
      <c r="AC2433" t="s">
        <v>8057</v>
      </c>
      <c r="AD2433">
        <v>0</v>
      </c>
      <c r="AQ2433">
        <v>75000</v>
      </c>
      <c r="AR2433">
        <v>341</v>
      </c>
      <c r="AS2433">
        <v>0</v>
      </c>
      <c r="AT2433">
        <v>30000</v>
      </c>
      <c r="AU2433">
        <v>262899</v>
      </c>
      <c r="AV2433">
        <v>0</v>
      </c>
      <c r="AW2433">
        <v>368240</v>
      </c>
    </row>
    <row r="2434" spans="1:49" x14ac:dyDescent="0.25">
      <c r="A2434">
        <v>20160211</v>
      </c>
      <c r="B2434">
        <v>21491</v>
      </c>
      <c r="C2434">
        <v>2016</v>
      </c>
      <c r="D2434" t="s">
        <v>8058</v>
      </c>
      <c r="E2434">
        <v>39264</v>
      </c>
      <c r="F2434" t="s">
        <v>8059</v>
      </c>
      <c r="G2434" t="s">
        <v>8060</v>
      </c>
      <c r="H2434" t="s">
        <v>51</v>
      </c>
      <c r="I2434" t="s">
        <v>52</v>
      </c>
      <c r="J2434" t="s">
        <v>63</v>
      </c>
      <c r="N2434" t="s">
        <v>2826</v>
      </c>
      <c r="O2434" t="s">
        <v>400</v>
      </c>
      <c r="P2434">
        <v>32.063648999999998</v>
      </c>
      <c r="Q2434">
        <v>-104.1339</v>
      </c>
      <c r="R2434" t="s">
        <v>57</v>
      </c>
      <c r="S2434" t="s">
        <v>326</v>
      </c>
      <c r="T2434">
        <v>100</v>
      </c>
      <c r="V2434">
        <f>Tabla_database[[#This Row],[Unintentional Release (Barrels)]]+Tabla_database[[#This Row],[Intentional Release (Barrels)]]</f>
        <v>100</v>
      </c>
      <c r="W2434">
        <v>40</v>
      </c>
      <c r="X2434">
        <v>60</v>
      </c>
      <c r="Y2434" t="s">
        <v>59</v>
      </c>
      <c r="Z2434" t="s">
        <v>59</v>
      </c>
      <c r="AA2434" t="s">
        <v>59</v>
      </c>
      <c r="AD2434">
        <v>0</v>
      </c>
      <c r="AQ2434">
        <v>0</v>
      </c>
      <c r="AR2434">
        <v>3000</v>
      </c>
      <c r="AS2434">
        <v>0</v>
      </c>
      <c r="AT2434">
        <v>105000</v>
      </c>
      <c r="AU2434">
        <v>80000</v>
      </c>
      <c r="AV2434">
        <v>0</v>
      </c>
      <c r="AW2434">
        <v>188000</v>
      </c>
    </row>
    <row r="2435" spans="1:49" x14ac:dyDescent="0.25">
      <c r="A2435">
        <v>20160070</v>
      </c>
      <c r="B2435">
        <v>21220</v>
      </c>
      <c r="C2435">
        <v>2016</v>
      </c>
      <c r="D2435" t="s">
        <v>8061</v>
      </c>
      <c r="E2435">
        <v>39055</v>
      </c>
      <c r="F2435" t="s">
        <v>8062</v>
      </c>
      <c r="G2435" t="s">
        <v>8063</v>
      </c>
      <c r="H2435" t="s">
        <v>51</v>
      </c>
      <c r="I2435" t="s">
        <v>52</v>
      </c>
      <c r="J2435" t="s">
        <v>63</v>
      </c>
      <c r="N2435" t="s">
        <v>5925</v>
      </c>
      <c r="O2435" t="s">
        <v>91</v>
      </c>
      <c r="P2435">
        <v>30.942413999999999</v>
      </c>
      <c r="Q2435">
        <v>-101.357894</v>
      </c>
      <c r="R2435" t="s">
        <v>57</v>
      </c>
      <c r="S2435" t="s">
        <v>183</v>
      </c>
      <c r="T2435">
        <v>8</v>
      </c>
      <c r="V2435">
        <f>Tabla_database[[#This Row],[Unintentional Release (Barrels)]]+Tabla_database[[#This Row],[Intentional Release (Barrels)]]</f>
        <v>8</v>
      </c>
      <c r="W2435">
        <v>8</v>
      </c>
      <c r="X2435">
        <v>0</v>
      </c>
      <c r="Y2435" t="s">
        <v>59</v>
      </c>
      <c r="Z2435" t="s">
        <v>59</v>
      </c>
      <c r="AA2435" t="s">
        <v>59</v>
      </c>
      <c r="AD2435">
        <v>0</v>
      </c>
      <c r="AQ2435">
        <v>0</v>
      </c>
      <c r="AR2435">
        <v>300</v>
      </c>
      <c r="AS2435">
        <v>0</v>
      </c>
      <c r="AT2435">
        <v>5000</v>
      </c>
      <c r="AU2435">
        <v>2000</v>
      </c>
      <c r="AV2435">
        <v>0</v>
      </c>
      <c r="AW2435">
        <v>7300</v>
      </c>
    </row>
    <row r="2436" spans="1:49" x14ac:dyDescent="0.25">
      <c r="A2436">
        <v>20160071</v>
      </c>
      <c r="B2436">
        <v>21221</v>
      </c>
      <c r="C2436">
        <v>2016</v>
      </c>
      <c r="D2436" t="s">
        <v>8064</v>
      </c>
      <c r="E2436">
        <v>10012</v>
      </c>
      <c r="F2436" t="s">
        <v>241</v>
      </c>
      <c r="G2436" t="s">
        <v>8065</v>
      </c>
      <c r="H2436" t="s">
        <v>51</v>
      </c>
      <c r="I2436" t="s">
        <v>80</v>
      </c>
      <c r="J2436" t="s">
        <v>53</v>
      </c>
      <c r="K2436" t="s">
        <v>167</v>
      </c>
      <c r="N2436" t="s">
        <v>8066</v>
      </c>
      <c r="O2436" t="s">
        <v>331</v>
      </c>
      <c r="P2436">
        <v>41.119880000000002</v>
      </c>
      <c r="Q2436">
        <v>-91.647846999999999</v>
      </c>
      <c r="R2436" t="s">
        <v>67</v>
      </c>
      <c r="S2436" t="s">
        <v>227</v>
      </c>
      <c r="T2436">
        <v>0.28999999999999998</v>
      </c>
      <c r="U2436">
        <v>0</v>
      </c>
      <c r="V2436">
        <f>Tabla_database[[#This Row],[Unintentional Release (Barrels)]]+Tabla_database[[#This Row],[Intentional Release (Barrels)]]</f>
        <v>0.28999999999999998</v>
      </c>
      <c r="W2436">
        <v>0</v>
      </c>
      <c r="X2436">
        <v>0.28999999999999998</v>
      </c>
      <c r="Y2436" t="s">
        <v>59</v>
      </c>
      <c r="Z2436" t="s">
        <v>59</v>
      </c>
      <c r="AA2436" t="s">
        <v>99</v>
      </c>
      <c r="AB2436" t="s">
        <v>8064</v>
      </c>
      <c r="AC2436" t="s">
        <v>8067</v>
      </c>
      <c r="AD2436">
        <v>0</v>
      </c>
      <c r="AQ2436">
        <v>4080</v>
      </c>
      <c r="AR2436">
        <v>12</v>
      </c>
      <c r="AS2436">
        <v>0</v>
      </c>
      <c r="AT2436">
        <v>0</v>
      </c>
      <c r="AU2436">
        <v>0</v>
      </c>
      <c r="AV2436">
        <v>0</v>
      </c>
      <c r="AW2436">
        <v>4092</v>
      </c>
    </row>
    <row r="2437" spans="1:49" x14ac:dyDescent="0.25">
      <c r="A2437">
        <v>20160072</v>
      </c>
      <c r="B2437">
        <v>21222</v>
      </c>
      <c r="C2437">
        <v>2016</v>
      </c>
      <c r="D2437" t="s">
        <v>8068</v>
      </c>
      <c r="E2437">
        <v>32450</v>
      </c>
      <c r="F2437" t="s">
        <v>1496</v>
      </c>
      <c r="G2437" t="s">
        <v>8069</v>
      </c>
      <c r="H2437" t="s">
        <v>51</v>
      </c>
      <c r="I2437" t="s">
        <v>52</v>
      </c>
      <c r="J2437" t="s">
        <v>63</v>
      </c>
      <c r="M2437" t="s">
        <v>8070</v>
      </c>
      <c r="N2437" t="s">
        <v>8071</v>
      </c>
      <c r="O2437" t="s">
        <v>91</v>
      </c>
      <c r="P2437">
        <v>33.407519999999998</v>
      </c>
      <c r="Q2437">
        <v>-102.44847</v>
      </c>
      <c r="R2437" t="s">
        <v>67</v>
      </c>
      <c r="S2437" t="s">
        <v>404</v>
      </c>
      <c r="T2437">
        <v>34</v>
      </c>
      <c r="V2437">
        <f>Tabla_database[[#This Row],[Unintentional Release (Barrels)]]+Tabla_database[[#This Row],[Intentional Release (Barrels)]]</f>
        <v>34</v>
      </c>
      <c r="W2437">
        <v>20</v>
      </c>
      <c r="X2437">
        <v>14</v>
      </c>
      <c r="Y2437" t="s">
        <v>59</v>
      </c>
      <c r="Z2437" t="s">
        <v>59</v>
      </c>
      <c r="AA2437" t="s">
        <v>99</v>
      </c>
      <c r="AB2437" t="s">
        <v>8072</v>
      </c>
      <c r="AC2437" t="s">
        <v>8073</v>
      </c>
      <c r="AD2437">
        <v>0</v>
      </c>
      <c r="AQ2437">
        <v>5000</v>
      </c>
      <c r="AR2437">
        <v>900</v>
      </c>
      <c r="AS2437">
        <v>0</v>
      </c>
      <c r="AT2437">
        <v>1000</v>
      </c>
      <c r="AU2437">
        <v>5000</v>
      </c>
      <c r="AV2437">
        <v>0</v>
      </c>
      <c r="AW2437">
        <v>11900</v>
      </c>
    </row>
    <row r="2438" spans="1:49" x14ac:dyDescent="0.25">
      <c r="A2438">
        <v>20160078</v>
      </c>
      <c r="B2438">
        <v>21652</v>
      </c>
      <c r="C2438">
        <v>2016</v>
      </c>
      <c r="D2438" t="s">
        <v>8074</v>
      </c>
      <c r="E2438">
        <v>39145</v>
      </c>
      <c r="F2438" t="s">
        <v>6262</v>
      </c>
      <c r="G2438" t="s">
        <v>4206</v>
      </c>
      <c r="H2438" t="s">
        <v>51</v>
      </c>
      <c r="I2438" t="s">
        <v>104</v>
      </c>
      <c r="J2438" t="s">
        <v>63</v>
      </c>
      <c r="M2438" t="s">
        <v>149</v>
      </c>
      <c r="N2438" t="s">
        <v>150</v>
      </c>
      <c r="O2438" t="s">
        <v>151</v>
      </c>
      <c r="P2438">
        <v>35.945959999999999</v>
      </c>
      <c r="Q2438">
        <v>-96.762960000000007</v>
      </c>
      <c r="R2438" t="s">
        <v>67</v>
      </c>
      <c r="S2438" t="s">
        <v>117</v>
      </c>
      <c r="T2438">
        <v>152</v>
      </c>
      <c r="V2438">
        <f>Tabla_database[[#This Row],[Unintentional Release (Barrels)]]+Tabla_database[[#This Row],[Intentional Release (Barrels)]]</f>
        <v>152</v>
      </c>
      <c r="W2438">
        <v>152</v>
      </c>
      <c r="X2438">
        <v>0</v>
      </c>
      <c r="Y2438" t="s">
        <v>59</v>
      </c>
      <c r="Z2438" t="s">
        <v>59</v>
      </c>
      <c r="AA2438" t="s">
        <v>59</v>
      </c>
      <c r="AD2438">
        <v>0</v>
      </c>
      <c r="AQ2438">
        <v>62000</v>
      </c>
      <c r="AR2438">
        <v>5300</v>
      </c>
      <c r="AS2438">
        <v>0</v>
      </c>
      <c r="AT2438">
        <v>80000</v>
      </c>
      <c r="AU2438">
        <v>40000</v>
      </c>
      <c r="AV2438">
        <v>0</v>
      </c>
      <c r="AW2438">
        <v>187300</v>
      </c>
    </row>
    <row r="2439" spans="1:49" x14ac:dyDescent="0.25">
      <c r="A2439">
        <v>20160077</v>
      </c>
      <c r="B2439">
        <v>21232</v>
      </c>
      <c r="C2439">
        <v>2016</v>
      </c>
      <c r="D2439" t="s">
        <v>8075</v>
      </c>
      <c r="E2439">
        <v>18718</v>
      </c>
      <c r="F2439" t="s">
        <v>306</v>
      </c>
      <c r="G2439" t="s">
        <v>382</v>
      </c>
      <c r="H2439" t="s">
        <v>51</v>
      </c>
      <c r="I2439" t="s">
        <v>52</v>
      </c>
      <c r="J2439" t="s">
        <v>63</v>
      </c>
      <c r="M2439" t="s">
        <v>383</v>
      </c>
      <c r="N2439" t="s">
        <v>384</v>
      </c>
      <c r="O2439" t="s">
        <v>91</v>
      </c>
      <c r="P2439">
        <v>32.070729999999998</v>
      </c>
      <c r="Q2439">
        <v>-96.474419999999995</v>
      </c>
      <c r="R2439" t="s">
        <v>143</v>
      </c>
      <c r="S2439" t="s">
        <v>144</v>
      </c>
      <c r="T2439">
        <v>195</v>
      </c>
      <c r="V2439">
        <f>Tabla_database[[#This Row],[Unintentional Release (Barrels)]]+Tabla_database[[#This Row],[Intentional Release (Barrels)]]</f>
        <v>195</v>
      </c>
      <c r="W2439">
        <v>175</v>
      </c>
      <c r="X2439">
        <v>20</v>
      </c>
      <c r="Y2439" t="s">
        <v>59</v>
      </c>
      <c r="Z2439" t="s">
        <v>59</v>
      </c>
      <c r="AA2439" t="s">
        <v>99</v>
      </c>
      <c r="AB2439" t="s">
        <v>8076</v>
      </c>
      <c r="AC2439" t="s">
        <v>8077</v>
      </c>
      <c r="AD2439">
        <v>0</v>
      </c>
      <c r="AQ2439">
        <v>5000</v>
      </c>
      <c r="AR2439">
        <v>520</v>
      </c>
      <c r="AS2439">
        <v>0</v>
      </c>
      <c r="AT2439">
        <v>6500</v>
      </c>
      <c r="AU2439">
        <v>35000</v>
      </c>
      <c r="AV2439">
        <v>0</v>
      </c>
      <c r="AW2439">
        <v>47020</v>
      </c>
    </row>
    <row r="2440" spans="1:49" x14ac:dyDescent="0.25">
      <c r="A2440">
        <v>20160073</v>
      </c>
      <c r="B2440">
        <v>21894</v>
      </c>
      <c r="C2440">
        <v>2016</v>
      </c>
      <c r="D2440" t="s">
        <v>8078</v>
      </c>
      <c r="E2440">
        <v>39191</v>
      </c>
      <c r="F2440" t="s">
        <v>8079</v>
      </c>
      <c r="G2440" t="s">
        <v>8080</v>
      </c>
      <c r="H2440" t="s">
        <v>51</v>
      </c>
      <c r="I2440" t="s">
        <v>80</v>
      </c>
      <c r="J2440" t="s">
        <v>105</v>
      </c>
      <c r="K2440" t="s">
        <v>116</v>
      </c>
      <c r="M2440" t="s">
        <v>8081</v>
      </c>
      <c r="N2440" t="s">
        <v>8082</v>
      </c>
      <c r="O2440" t="s">
        <v>189</v>
      </c>
      <c r="P2440">
        <v>40.759869000000002</v>
      </c>
      <c r="Q2440">
        <v>-73.944997999999998</v>
      </c>
      <c r="R2440" t="s">
        <v>143</v>
      </c>
      <c r="S2440" t="s">
        <v>321</v>
      </c>
      <c r="T2440">
        <v>249</v>
      </c>
      <c r="V2440">
        <f>Tabla_database[[#This Row],[Unintentional Release (Barrels)]]+Tabla_database[[#This Row],[Intentional Release (Barrels)]]</f>
        <v>249</v>
      </c>
      <c r="W2440">
        <v>249</v>
      </c>
      <c r="X2440">
        <v>0</v>
      </c>
      <c r="Y2440" t="s">
        <v>59</v>
      </c>
      <c r="Z2440" t="s">
        <v>59</v>
      </c>
      <c r="AA2440" t="s">
        <v>99</v>
      </c>
      <c r="AB2440" t="s">
        <v>8083</v>
      </c>
      <c r="AC2440" t="s">
        <v>8084</v>
      </c>
      <c r="AD2440">
        <v>0</v>
      </c>
      <c r="AQ2440">
        <v>848137</v>
      </c>
      <c r="AR2440">
        <v>18824</v>
      </c>
      <c r="AS2440">
        <v>0</v>
      </c>
      <c r="AT2440">
        <v>0</v>
      </c>
      <c r="AU2440">
        <v>225000</v>
      </c>
      <c r="AV2440">
        <v>0</v>
      </c>
      <c r="AW2440">
        <v>1091961</v>
      </c>
    </row>
    <row r="2441" spans="1:49" x14ac:dyDescent="0.25">
      <c r="A2441">
        <v>20160076</v>
      </c>
      <c r="B2441">
        <v>21334</v>
      </c>
      <c r="C2441">
        <v>2016</v>
      </c>
      <c r="D2441" t="s">
        <v>8085</v>
      </c>
      <c r="E2441">
        <v>31045</v>
      </c>
      <c r="F2441" t="s">
        <v>4026</v>
      </c>
      <c r="G2441" t="s">
        <v>8086</v>
      </c>
      <c r="H2441" t="s">
        <v>51</v>
      </c>
      <c r="I2441" t="s">
        <v>52</v>
      </c>
      <c r="J2441" t="s">
        <v>63</v>
      </c>
      <c r="M2441" t="s">
        <v>8087</v>
      </c>
      <c r="N2441" t="s">
        <v>8088</v>
      </c>
      <c r="O2441" t="s">
        <v>239</v>
      </c>
      <c r="P2441">
        <v>31.870006</v>
      </c>
      <c r="Q2441">
        <v>-89.678549000000004</v>
      </c>
      <c r="R2441" t="s">
        <v>84</v>
      </c>
      <c r="S2441" t="s">
        <v>389</v>
      </c>
      <c r="T2441">
        <v>330</v>
      </c>
      <c r="V2441">
        <f>Tabla_database[[#This Row],[Unintentional Release (Barrels)]]+Tabla_database[[#This Row],[Intentional Release (Barrels)]]</f>
        <v>330</v>
      </c>
      <c r="W2441">
        <v>300</v>
      </c>
      <c r="X2441">
        <v>30</v>
      </c>
      <c r="Y2441" t="s">
        <v>59</v>
      </c>
      <c r="Z2441" t="s">
        <v>59</v>
      </c>
      <c r="AA2441" t="s">
        <v>99</v>
      </c>
      <c r="AB2441" t="s">
        <v>8089</v>
      </c>
      <c r="AC2441" t="s">
        <v>8090</v>
      </c>
      <c r="AD2441">
        <v>0</v>
      </c>
      <c r="AQ2441">
        <v>19495</v>
      </c>
      <c r="AR2441">
        <v>10560</v>
      </c>
      <c r="AS2441">
        <v>0</v>
      </c>
      <c r="AT2441">
        <v>1800000</v>
      </c>
      <c r="AU2441">
        <v>0</v>
      </c>
      <c r="AV2441">
        <v>0</v>
      </c>
      <c r="AW2441">
        <v>1830055</v>
      </c>
    </row>
    <row r="2442" spans="1:49" x14ac:dyDescent="0.25">
      <c r="A2442">
        <v>20160067</v>
      </c>
      <c r="B2442">
        <v>21804</v>
      </c>
      <c r="C2442">
        <v>2016</v>
      </c>
      <c r="D2442" t="s">
        <v>8091</v>
      </c>
      <c r="E2442">
        <v>22610</v>
      </c>
      <c r="F2442" t="s">
        <v>210</v>
      </c>
      <c r="G2442" t="s">
        <v>8092</v>
      </c>
      <c r="H2442" t="s">
        <v>51</v>
      </c>
      <c r="I2442" t="s">
        <v>104</v>
      </c>
      <c r="J2442" t="s">
        <v>105</v>
      </c>
      <c r="K2442" t="s">
        <v>116</v>
      </c>
      <c r="M2442" t="s">
        <v>2376</v>
      </c>
      <c r="N2442" t="s">
        <v>2377</v>
      </c>
      <c r="O2442" t="s">
        <v>705</v>
      </c>
      <c r="P2442">
        <v>43.545659999999998</v>
      </c>
      <c r="Q2442">
        <v>-96.793459999999996</v>
      </c>
      <c r="R2442" t="s">
        <v>84</v>
      </c>
      <c r="S2442" t="s">
        <v>85</v>
      </c>
      <c r="T2442">
        <v>31</v>
      </c>
      <c r="V2442">
        <f>Tabla_database[[#This Row],[Unintentional Release (Barrels)]]+Tabla_database[[#This Row],[Intentional Release (Barrels)]]</f>
        <v>31</v>
      </c>
      <c r="W2442">
        <v>31</v>
      </c>
      <c r="X2442">
        <v>0</v>
      </c>
      <c r="Y2442" t="s">
        <v>59</v>
      </c>
      <c r="Z2442" t="s">
        <v>59</v>
      </c>
      <c r="AA2442" t="s">
        <v>59</v>
      </c>
      <c r="AD2442">
        <v>0</v>
      </c>
      <c r="AQ2442">
        <v>118000</v>
      </c>
      <c r="AR2442">
        <v>1300</v>
      </c>
      <c r="AS2442">
        <v>0</v>
      </c>
      <c r="AT2442">
        <v>63820</v>
      </c>
      <c r="AU2442">
        <v>0</v>
      </c>
      <c r="AV2442">
        <v>20000</v>
      </c>
      <c r="AW2442">
        <v>203120</v>
      </c>
    </row>
    <row r="2443" spans="1:49" x14ac:dyDescent="0.25">
      <c r="A2443">
        <v>20160080</v>
      </c>
      <c r="B2443">
        <v>21651</v>
      </c>
      <c r="C2443">
        <v>2016</v>
      </c>
      <c r="D2443" t="s">
        <v>8093</v>
      </c>
      <c r="E2443">
        <v>31476</v>
      </c>
      <c r="F2443" t="s">
        <v>3293</v>
      </c>
      <c r="G2443" t="s">
        <v>8094</v>
      </c>
      <c r="H2443" t="s">
        <v>51</v>
      </c>
      <c r="I2443" t="s">
        <v>80</v>
      </c>
      <c r="J2443" t="s">
        <v>63</v>
      </c>
      <c r="N2443" t="s">
        <v>6136</v>
      </c>
      <c r="O2443" t="s">
        <v>56</v>
      </c>
      <c r="P2443">
        <v>37.680383999999997</v>
      </c>
      <c r="Q2443">
        <v>-98.428467999999995</v>
      </c>
      <c r="R2443" t="s">
        <v>143</v>
      </c>
      <c r="S2443" t="s">
        <v>144</v>
      </c>
      <c r="T2443">
        <v>15</v>
      </c>
      <c r="V2443">
        <f>Tabla_database[[#This Row],[Unintentional Release (Barrels)]]+Tabla_database[[#This Row],[Intentional Release (Barrels)]]</f>
        <v>15</v>
      </c>
      <c r="W2443">
        <v>15</v>
      </c>
      <c r="X2443">
        <v>0</v>
      </c>
      <c r="Y2443" t="s">
        <v>59</v>
      </c>
      <c r="Z2443" t="s">
        <v>59</v>
      </c>
      <c r="AA2443" t="s">
        <v>99</v>
      </c>
      <c r="AB2443" t="s">
        <v>8095</v>
      </c>
      <c r="AC2443" t="s">
        <v>8096</v>
      </c>
      <c r="AD2443">
        <v>0</v>
      </c>
      <c r="AQ2443">
        <v>8000</v>
      </c>
      <c r="AR2443">
        <v>250</v>
      </c>
      <c r="AS2443">
        <v>0</v>
      </c>
      <c r="AT2443">
        <v>2500</v>
      </c>
      <c r="AU2443">
        <v>12000</v>
      </c>
      <c r="AV2443">
        <v>0</v>
      </c>
      <c r="AW2443">
        <v>22750</v>
      </c>
    </row>
    <row r="2444" spans="1:49" x14ac:dyDescent="0.25">
      <c r="A2444">
        <v>20160065</v>
      </c>
      <c r="B2444">
        <v>21519</v>
      </c>
      <c r="C2444">
        <v>2016</v>
      </c>
      <c r="D2444" t="s">
        <v>8097</v>
      </c>
      <c r="E2444">
        <v>32147</v>
      </c>
      <c r="F2444" t="s">
        <v>586</v>
      </c>
      <c r="G2444" t="s">
        <v>8098</v>
      </c>
      <c r="H2444" t="s">
        <v>51</v>
      </c>
      <c r="I2444" t="s">
        <v>52</v>
      </c>
      <c r="J2444" t="s">
        <v>63</v>
      </c>
      <c r="M2444" t="s">
        <v>8099</v>
      </c>
      <c r="N2444" t="s">
        <v>947</v>
      </c>
      <c r="O2444" t="s">
        <v>207</v>
      </c>
      <c r="P2444">
        <v>39.632573999999998</v>
      </c>
      <c r="Q2444">
        <v>-87.284057000000004</v>
      </c>
      <c r="R2444" t="s">
        <v>67</v>
      </c>
      <c r="S2444" t="s">
        <v>68</v>
      </c>
      <c r="T2444">
        <v>0.5</v>
      </c>
      <c r="V2444">
        <f>Tabla_database[[#This Row],[Unintentional Release (Barrels)]]+Tabla_database[[#This Row],[Intentional Release (Barrels)]]</f>
        <v>0.5</v>
      </c>
      <c r="W2444">
        <v>0.5</v>
      </c>
      <c r="X2444">
        <v>0</v>
      </c>
      <c r="Y2444" t="s">
        <v>59</v>
      </c>
      <c r="Z2444" t="s">
        <v>59</v>
      </c>
      <c r="AA2444" t="s">
        <v>99</v>
      </c>
      <c r="AB2444" t="s">
        <v>8100</v>
      </c>
      <c r="AC2444" t="s">
        <v>8101</v>
      </c>
      <c r="AD2444">
        <v>0</v>
      </c>
      <c r="AQ2444">
        <v>9000</v>
      </c>
      <c r="AR2444">
        <v>9</v>
      </c>
      <c r="AS2444">
        <v>0</v>
      </c>
      <c r="AT2444">
        <v>1500</v>
      </c>
      <c r="AU2444">
        <v>0</v>
      </c>
      <c r="AV2444">
        <v>0</v>
      </c>
      <c r="AW2444">
        <v>10509</v>
      </c>
    </row>
    <row r="2445" spans="1:49" x14ac:dyDescent="0.25">
      <c r="A2445">
        <v>20160082</v>
      </c>
      <c r="B2445">
        <v>21243</v>
      </c>
      <c r="C2445">
        <v>2016</v>
      </c>
      <c r="D2445" t="s">
        <v>8102</v>
      </c>
      <c r="E2445">
        <v>26085</v>
      </c>
      <c r="F2445" t="s">
        <v>153</v>
      </c>
      <c r="G2445" t="s">
        <v>154</v>
      </c>
      <c r="H2445" t="s">
        <v>51</v>
      </c>
      <c r="I2445" t="s">
        <v>104</v>
      </c>
      <c r="J2445" t="s">
        <v>63</v>
      </c>
      <c r="M2445" t="s">
        <v>149</v>
      </c>
      <c r="N2445" t="s">
        <v>155</v>
      </c>
      <c r="O2445" t="s">
        <v>151</v>
      </c>
      <c r="P2445">
        <v>35.938355000000001</v>
      </c>
      <c r="Q2445">
        <v>-96.740879000000007</v>
      </c>
      <c r="R2445" t="s">
        <v>57</v>
      </c>
      <c r="S2445" t="s">
        <v>1161</v>
      </c>
      <c r="T2445">
        <v>0</v>
      </c>
      <c r="V2445">
        <f>Tabla_database[[#This Row],[Unintentional Release (Barrels)]]+Tabla_database[[#This Row],[Intentional Release (Barrels)]]</f>
        <v>0</v>
      </c>
      <c r="W2445">
        <v>0</v>
      </c>
      <c r="X2445">
        <v>0</v>
      </c>
      <c r="Y2445" t="s">
        <v>59</v>
      </c>
      <c r="Z2445" t="s">
        <v>59</v>
      </c>
      <c r="AA2445" t="s">
        <v>59</v>
      </c>
      <c r="AD2445">
        <v>0</v>
      </c>
      <c r="AQ2445">
        <v>140000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140000</v>
      </c>
    </row>
    <row r="2446" spans="1:49" x14ac:dyDescent="0.25">
      <c r="A2446">
        <v>20160079</v>
      </c>
      <c r="B2446">
        <v>21237</v>
      </c>
      <c r="C2446">
        <v>2016</v>
      </c>
      <c r="D2446" t="s">
        <v>8103</v>
      </c>
      <c r="E2446">
        <v>31618</v>
      </c>
      <c r="F2446" t="s">
        <v>362</v>
      </c>
      <c r="G2446" t="s">
        <v>8104</v>
      </c>
      <c r="H2446" t="s">
        <v>51</v>
      </c>
      <c r="I2446" t="s">
        <v>80</v>
      </c>
      <c r="J2446" t="s">
        <v>53</v>
      </c>
      <c r="K2446" t="s">
        <v>71</v>
      </c>
      <c r="L2446" t="s">
        <v>1339</v>
      </c>
      <c r="M2446" t="s">
        <v>8105</v>
      </c>
      <c r="N2446" t="s">
        <v>2208</v>
      </c>
      <c r="O2446" t="s">
        <v>75</v>
      </c>
      <c r="P2446">
        <v>29.796113900000002</v>
      </c>
      <c r="Q2446">
        <v>-90.0150778</v>
      </c>
      <c r="R2446" t="s">
        <v>57</v>
      </c>
      <c r="S2446" t="s">
        <v>461</v>
      </c>
      <c r="T2446">
        <v>0.1</v>
      </c>
      <c r="U2446">
        <v>0</v>
      </c>
      <c r="V2446">
        <f>Tabla_database[[#This Row],[Unintentional Release (Barrels)]]+Tabla_database[[#This Row],[Intentional Release (Barrels)]]</f>
        <v>0.1</v>
      </c>
      <c r="W2446">
        <v>0</v>
      </c>
      <c r="X2446">
        <v>0.1</v>
      </c>
      <c r="Y2446" t="s">
        <v>99</v>
      </c>
      <c r="Z2446" t="s">
        <v>59</v>
      </c>
      <c r="AA2446" t="s">
        <v>59</v>
      </c>
      <c r="AD2446">
        <v>0</v>
      </c>
      <c r="AQ2446">
        <v>0</v>
      </c>
      <c r="AR2446">
        <v>1</v>
      </c>
      <c r="AS2446">
        <v>0</v>
      </c>
      <c r="AT2446">
        <v>0</v>
      </c>
      <c r="AU2446">
        <v>0</v>
      </c>
      <c r="AV2446">
        <v>0</v>
      </c>
      <c r="AW2446">
        <v>1</v>
      </c>
    </row>
    <row r="2447" spans="1:49" x14ac:dyDescent="0.25">
      <c r="A2447">
        <v>20160083</v>
      </c>
      <c r="B2447">
        <v>21248</v>
      </c>
      <c r="C2447">
        <v>2016</v>
      </c>
      <c r="D2447" t="s">
        <v>8106</v>
      </c>
      <c r="E2447">
        <v>26041</v>
      </c>
      <c r="F2447" t="s">
        <v>103</v>
      </c>
      <c r="G2447" t="s">
        <v>8107</v>
      </c>
      <c r="H2447" t="s">
        <v>51</v>
      </c>
      <c r="I2447" t="s">
        <v>52</v>
      </c>
      <c r="J2447" t="s">
        <v>105</v>
      </c>
      <c r="K2447" t="s">
        <v>106</v>
      </c>
      <c r="M2447" t="s">
        <v>952</v>
      </c>
      <c r="N2447" t="s">
        <v>953</v>
      </c>
      <c r="O2447" t="s">
        <v>302</v>
      </c>
      <c r="P2447">
        <v>40.59064</v>
      </c>
      <c r="Q2447">
        <v>-74.219449999999995</v>
      </c>
      <c r="R2447" t="s">
        <v>67</v>
      </c>
      <c r="S2447" t="s">
        <v>227</v>
      </c>
      <c r="T2447">
        <v>0.8</v>
      </c>
      <c r="V2447">
        <f>Tabla_database[[#This Row],[Unintentional Release (Barrels)]]+Tabla_database[[#This Row],[Intentional Release (Barrels)]]</f>
        <v>0.8</v>
      </c>
      <c r="W2447">
        <v>0.8</v>
      </c>
      <c r="X2447">
        <v>0</v>
      </c>
      <c r="Y2447" t="s">
        <v>59</v>
      </c>
      <c r="Z2447" t="s">
        <v>59</v>
      </c>
      <c r="AA2447" t="s">
        <v>99</v>
      </c>
      <c r="AB2447" t="s">
        <v>8108</v>
      </c>
      <c r="AC2447" t="s">
        <v>8109</v>
      </c>
      <c r="AD2447">
        <v>0</v>
      </c>
      <c r="AQ2447">
        <v>1000</v>
      </c>
      <c r="AR2447">
        <v>0</v>
      </c>
      <c r="AS2447">
        <v>0</v>
      </c>
      <c r="AT2447">
        <v>0</v>
      </c>
      <c r="AU2447">
        <v>5000</v>
      </c>
      <c r="AV2447">
        <v>0</v>
      </c>
      <c r="AW2447">
        <v>6000</v>
      </c>
    </row>
    <row r="2448" spans="1:49" x14ac:dyDescent="0.25">
      <c r="A2448">
        <v>20160084</v>
      </c>
      <c r="B2448">
        <v>21249</v>
      </c>
      <c r="C2448">
        <v>2016</v>
      </c>
      <c r="D2448" t="s">
        <v>8110</v>
      </c>
      <c r="E2448">
        <v>1845</v>
      </c>
      <c r="F2448" t="s">
        <v>287</v>
      </c>
      <c r="G2448" t="s">
        <v>299</v>
      </c>
      <c r="H2448" t="s">
        <v>51</v>
      </c>
      <c r="I2448" t="s">
        <v>52</v>
      </c>
      <c r="J2448" t="s">
        <v>105</v>
      </c>
      <c r="K2448" t="s">
        <v>410</v>
      </c>
      <c r="M2448" t="s">
        <v>300</v>
      </c>
      <c r="N2448" t="s">
        <v>301</v>
      </c>
      <c r="O2448" t="s">
        <v>302</v>
      </c>
      <c r="P2448">
        <v>40.611539999999998</v>
      </c>
      <c r="Q2448">
        <v>-74.240350000000007</v>
      </c>
      <c r="R2448" t="s">
        <v>67</v>
      </c>
      <c r="S2448" t="s">
        <v>68</v>
      </c>
      <c r="T2448">
        <v>0.6</v>
      </c>
      <c r="V2448">
        <f>Tabla_database[[#This Row],[Unintentional Release (Barrels)]]+Tabla_database[[#This Row],[Intentional Release (Barrels)]]</f>
        <v>0.6</v>
      </c>
      <c r="W2448">
        <v>0.6</v>
      </c>
      <c r="X2448">
        <v>0</v>
      </c>
      <c r="Y2448" t="s">
        <v>59</v>
      </c>
      <c r="Z2448" t="s">
        <v>59</v>
      </c>
      <c r="AA2448" t="s">
        <v>59</v>
      </c>
      <c r="AD2448">
        <v>0</v>
      </c>
      <c r="AQ2448">
        <v>5000</v>
      </c>
      <c r="AR2448">
        <v>0</v>
      </c>
      <c r="AS2448">
        <v>0</v>
      </c>
      <c r="AT2448">
        <v>3600</v>
      </c>
      <c r="AU2448">
        <v>2000</v>
      </c>
      <c r="AV2448">
        <v>0</v>
      </c>
      <c r="AW2448">
        <v>10600</v>
      </c>
    </row>
    <row r="2449" spans="1:49" x14ac:dyDescent="0.25">
      <c r="A2449">
        <v>20160075</v>
      </c>
      <c r="B2449">
        <v>21409</v>
      </c>
      <c r="C2449">
        <v>2016</v>
      </c>
      <c r="D2449" t="s">
        <v>8111</v>
      </c>
      <c r="E2449">
        <v>30829</v>
      </c>
      <c r="F2449" t="s">
        <v>1245</v>
      </c>
      <c r="G2449" t="s">
        <v>4001</v>
      </c>
      <c r="H2449" t="s">
        <v>51</v>
      </c>
      <c r="I2449" t="s">
        <v>104</v>
      </c>
      <c r="J2449" t="s">
        <v>63</v>
      </c>
      <c r="M2449" t="s">
        <v>149</v>
      </c>
      <c r="N2449" t="s">
        <v>155</v>
      </c>
      <c r="O2449" t="s">
        <v>151</v>
      </c>
      <c r="P2449">
        <v>35.940182999999998</v>
      </c>
      <c r="Q2449">
        <v>-96.745662999999993</v>
      </c>
      <c r="R2449" t="s">
        <v>67</v>
      </c>
      <c r="S2449" t="s">
        <v>117</v>
      </c>
      <c r="T2449">
        <v>0.2</v>
      </c>
      <c r="V2449">
        <f>Tabla_database[[#This Row],[Unintentional Release (Barrels)]]+Tabla_database[[#This Row],[Intentional Release (Barrels)]]</f>
        <v>0.2</v>
      </c>
      <c r="W2449">
        <v>0.2</v>
      </c>
      <c r="X2449">
        <v>0</v>
      </c>
      <c r="Y2449" t="s">
        <v>59</v>
      </c>
      <c r="Z2449" t="s">
        <v>59</v>
      </c>
      <c r="AA2449" t="s">
        <v>59</v>
      </c>
      <c r="AD2449">
        <v>0</v>
      </c>
      <c r="AQ2449">
        <v>10500</v>
      </c>
      <c r="AR2449">
        <v>15</v>
      </c>
      <c r="AS2449">
        <v>0</v>
      </c>
      <c r="AT2449">
        <v>0</v>
      </c>
      <c r="AU2449">
        <v>0</v>
      </c>
      <c r="AV2449">
        <v>0</v>
      </c>
      <c r="AW2449">
        <v>10515</v>
      </c>
    </row>
    <row r="2450" spans="1:49" x14ac:dyDescent="0.25">
      <c r="A2450">
        <v>20160086</v>
      </c>
      <c r="B2450">
        <v>21526</v>
      </c>
      <c r="C2450">
        <v>2016</v>
      </c>
      <c r="D2450" t="s">
        <v>8112</v>
      </c>
      <c r="E2450">
        <v>30829</v>
      </c>
      <c r="F2450" t="s">
        <v>1245</v>
      </c>
      <c r="G2450" t="s">
        <v>8113</v>
      </c>
      <c r="H2450" t="s">
        <v>51</v>
      </c>
      <c r="I2450" t="s">
        <v>80</v>
      </c>
      <c r="J2450" t="s">
        <v>63</v>
      </c>
      <c r="M2450" t="s">
        <v>1298</v>
      </c>
      <c r="N2450" t="s">
        <v>1248</v>
      </c>
      <c r="O2450" t="s">
        <v>151</v>
      </c>
      <c r="P2450">
        <v>34.202100000000002</v>
      </c>
      <c r="Q2450">
        <v>-97.49</v>
      </c>
      <c r="R2450" t="s">
        <v>143</v>
      </c>
      <c r="S2450" t="s">
        <v>321</v>
      </c>
      <c r="T2450">
        <v>0.2</v>
      </c>
      <c r="V2450">
        <f>Tabla_database[[#This Row],[Unintentional Release (Barrels)]]+Tabla_database[[#This Row],[Intentional Release (Barrels)]]</f>
        <v>0.2</v>
      </c>
      <c r="W2450">
        <v>0.2</v>
      </c>
      <c r="X2450">
        <v>0</v>
      </c>
      <c r="Y2450" t="s">
        <v>59</v>
      </c>
      <c r="Z2450" t="s">
        <v>59</v>
      </c>
      <c r="AA2450" t="s">
        <v>59</v>
      </c>
      <c r="AD2450">
        <v>0</v>
      </c>
      <c r="AQ2450">
        <v>20000</v>
      </c>
      <c r="AR2450">
        <v>0</v>
      </c>
      <c r="AS2450">
        <v>0</v>
      </c>
      <c r="AT2450">
        <v>1500</v>
      </c>
      <c r="AU2450">
        <v>1500</v>
      </c>
      <c r="AV2450">
        <v>0</v>
      </c>
      <c r="AW2450">
        <v>23000</v>
      </c>
    </row>
    <row r="2451" spans="1:49" x14ac:dyDescent="0.25">
      <c r="A2451">
        <v>20160087</v>
      </c>
      <c r="B2451">
        <v>21674</v>
      </c>
      <c r="C2451">
        <v>2016</v>
      </c>
      <c r="D2451" t="s">
        <v>8114</v>
      </c>
      <c r="E2451">
        <v>39149</v>
      </c>
      <c r="F2451" t="s">
        <v>7970</v>
      </c>
      <c r="G2451" t="s">
        <v>7970</v>
      </c>
      <c r="H2451" t="s">
        <v>51</v>
      </c>
      <c r="I2451" t="s">
        <v>80</v>
      </c>
      <c r="J2451" t="s">
        <v>105</v>
      </c>
      <c r="K2451" t="s">
        <v>116</v>
      </c>
      <c r="M2451" t="s">
        <v>7971</v>
      </c>
      <c r="N2451" t="s">
        <v>694</v>
      </c>
      <c r="O2451" t="s">
        <v>302</v>
      </c>
      <c r="P2451">
        <v>40.665059999999997</v>
      </c>
      <c r="Q2451">
        <v>-74.109530000000007</v>
      </c>
      <c r="R2451" t="s">
        <v>67</v>
      </c>
      <c r="S2451" t="s">
        <v>135</v>
      </c>
      <c r="T2451">
        <v>359</v>
      </c>
      <c r="V2451">
        <f>Tabla_database[[#This Row],[Unintentional Release (Barrels)]]+Tabla_database[[#This Row],[Intentional Release (Barrels)]]</f>
        <v>359</v>
      </c>
      <c r="W2451">
        <v>300</v>
      </c>
      <c r="X2451">
        <v>59</v>
      </c>
      <c r="Y2451" t="s">
        <v>59</v>
      </c>
      <c r="Z2451" t="s">
        <v>59</v>
      </c>
      <c r="AA2451" t="s">
        <v>59</v>
      </c>
      <c r="AD2451">
        <v>0</v>
      </c>
      <c r="AQ2451">
        <v>112565</v>
      </c>
      <c r="AR2451">
        <v>14903</v>
      </c>
      <c r="AS2451">
        <v>2000000</v>
      </c>
      <c r="AT2451">
        <v>10000</v>
      </c>
      <c r="AU2451">
        <v>500000</v>
      </c>
      <c r="AV2451">
        <v>0</v>
      </c>
      <c r="AW2451">
        <v>2637468</v>
      </c>
    </row>
    <row r="2452" spans="1:49" x14ac:dyDescent="0.25">
      <c r="A2452">
        <v>20160089</v>
      </c>
      <c r="B2452">
        <v>21261</v>
      </c>
      <c r="C2452">
        <v>2016</v>
      </c>
      <c r="D2452" t="s">
        <v>8115</v>
      </c>
      <c r="E2452">
        <v>31555</v>
      </c>
      <c r="F2452" t="s">
        <v>655</v>
      </c>
      <c r="G2452" t="s">
        <v>8116</v>
      </c>
      <c r="H2452" t="s">
        <v>51</v>
      </c>
      <c r="I2452" t="s">
        <v>52</v>
      </c>
      <c r="J2452" t="s">
        <v>356</v>
      </c>
      <c r="M2452" t="s">
        <v>8117</v>
      </c>
      <c r="N2452" t="s">
        <v>8118</v>
      </c>
      <c r="O2452" t="s">
        <v>216</v>
      </c>
      <c r="P2452">
        <v>37.470999999999997</v>
      </c>
      <c r="Q2452">
        <v>-108.7912</v>
      </c>
      <c r="R2452" t="s">
        <v>67</v>
      </c>
      <c r="S2452" t="s">
        <v>227</v>
      </c>
      <c r="T2452">
        <v>223</v>
      </c>
      <c r="U2452">
        <v>3533</v>
      </c>
      <c r="V2452">
        <f>Tabla_database[[#This Row],[Unintentional Release (Barrels)]]+Tabla_database[[#This Row],[Intentional Release (Barrels)]]</f>
        <v>3756</v>
      </c>
      <c r="W2452">
        <v>0</v>
      </c>
      <c r="X2452">
        <v>223</v>
      </c>
      <c r="Y2452" t="s">
        <v>59</v>
      </c>
      <c r="Z2452" t="s">
        <v>59</v>
      </c>
      <c r="AA2452" t="s">
        <v>99</v>
      </c>
      <c r="AB2452" t="s">
        <v>8119</v>
      </c>
      <c r="AC2452" t="s">
        <v>8120</v>
      </c>
      <c r="AD2452">
        <v>0</v>
      </c>
      <c r="AQ2452">
        <v>130</v>
      </c>
      <c r="AR2452">
        <v>9345</v>
      </c>
      <c r="AS2452">
        <v>0</v>
      </c>
      <c r="AT2452">
        <v>0</v>
      </c>
      <c r="AU2452">
        <v>0</v>
      </c>
      <c r="AV2452">
        <v>0</v>
      </c>
      <c r="AW2452">
        <v>9475</v>
      </c>
    </row>
    <row r="2453" spans="1:49" x14ac:dyDescent="0.25">
      <c r="A2453">
        <v>20160085</v>
      </c>
      <c r="B2453">
        <v>21637</v>
      </c>
      <c r="C2453">
        <v>2016</v>
      </c>
      <c r="D2453" t="s">
        <v>8121</v>
      </c>
      <c r="E2453">
        <v>1845</v>
      </c>
      <c r="F2453" t="s">
        <v>287</v>
      </c>
      <c r="G2453" t="s">
        <v>8122</v>
      </c>
      <c r="H2453" t="s">
        <v>51</v>
      </c>
      <c r="I2453" t="s">
        <v>52</v>
      </c>
      <c r="J2453" t="s">
        <v>105</v>
      </c>
      <c r="K2453" t="s">
        <v>106</v>
      </c>
      <c r="M2453" t="s">
        <v>8123</v>
      </c>
      <c r="N2453" t="s">
        <v>1617</v>
      </c>
      <c r="O2453" t="s">
        <v>302</v>
      </c>
      <c r="P2453">
        <v>39.846715000000003</v>
      </c>
      <c r="Q2453">
        <v>-75.256348000000003</v>
      </c>
      <c r="R2453" t="s">
        <v>67</v>
      </c>
      <c r="S2453" t="s">
        <v>208</v>
      </c>
      <c r="T2453">
        <v>4.76</v>
      </c>
      <c r="V2453">
        <f>Tabla_database[[#This Row],[Unintentional Release (Barrels)]]+Tabla_database[[#This Row],[Intentional Release (Barrels)]]</f>
        <v>4.76</v>
      </c>
      <c r="W2453">
        <v>4.12</v>
      </c>
      <c r="X2453">
        <v>0.64</v>
      </c>
      <c r="Y2453" t="s">
        <v>59</v>
      </c>
      <c r="Z2453" t="s">
        <v>59</v>
      </c>
      <c r="AA2453" t="s">
        <v>99</v>
      </c>
      <c r="AB2453" t="s">
        <v>8124</v>
      </c>
      <c r="AC2453" t="s">
        <v>8125</v>
      </c>
      <c r="AD2453">
        <v>0</v>
      </c>
      <c r="AQ2453">
        <v>65800</v>
      </c>
      <c r="AR2453">
        <v>180</v>
      </c>
      <c r="AS2453">
        <v>0</v>
      </c>
      <c r="AT2453">
        <v>76000</v>
      </c>
      <c r="AU2453">
        <v>88943</v>
      </c>
      <c r="AV2453">
        <v>0</v>
      </c>
      <c r="AW2453">
        <v>230923</v>
      </c>
    </row>
    <row r="2454" spans="1:49" x14ac:dyDescent="0.25">
      <c r="A2454">
        <v>20160090</v>
      </c>
      <c r="B2454">
        <v>21518</v>
      </c>
      <c r="C2454">
        <v>2016</v>
      </c>
      <c r="D2454" t="s">
        <v>8126</v>
      </c>
      <c r="E2454">
        <v>14145</v>
      </c>
      <c r="F2454" t="s">
        <v>8127</v>
      </c>
      <c r="G2454" t="s">
        <v>8128</v>
      </c>
      <c r="H2454" t="s">
        <v>51</v>
      </c>
      <c r="I2454" t="s">
        <v>52</v>
      </c>
      <c r="J2454" t="s">
        <v>63</v>
      </c>
      <c r="N2454" t="s">
        <v>8129</v>
      </c>
      <c r="O2454" t="s">
        <v>699</v>
      </c>
      <c r="P2454">
        <v>40.484097200000001</v>
      </c>
      <c r="Q2454">
        <v>-81.995241699999994</v>
      </c>
      <c r="R2454" t="s">
        <v>67</v>
      </c>
      <c r="S2454" t="s">
        <v>68</v>
      </c>
      <c r="T2454">
        <v>150</v>
      </c>
      <c r="V2454">
        <f>Tabla_database[[#This Row],[Unintentional Release (Barrels)]]+Tabla_database[[#This Row],[Intentional Release (Barrels)]]</f>
        <v>150</v>
      </c>
      <c r="W2454">
        <v>125</v>
      </c>
      <c r="X2454">
        <v>25</v>
      </c>
      <c r="Y2454" t="s">
        <v>59</v>
      </c>
      <c r="Z2454" t="s">
        <v>59</v>
      </c>
      <c r="AA2454" t="s">
        <v>99</v>
      </c>
      <c r="AB2454" t="s">
        <v>8130</v>
      </c>
      <c r="AC2454" t="s">
        <v>8131</v>
      </c>
      <c r="AD2454">
        <v>0</v>
      </c>
      <c r="AQ2454">
        <v>600</v>
      </c>
      <c r="AR2454">
        <v>4500</v>
      </c>
      <c r="AS2454">
        <v>100</v>
      </c>
      <c r="AT2454">
        <v>1125861</v>
      </c>
      <c r="AU2454">
        <v>0</v>
      </c>
      <c r="AV2454">
        <v>0</v>
      </c>
      <c r="AW2454">
        <v>1131061</v>
      </c>
    </row>
    <row r="2455" spans="1:49" x14ac:dyDescent="0.25">
      <c r="A2455">
        <v>20160088</v>
      </c>
      <c r="B2455">
        <v>21494</v>
      </c>
      <c r="C2455">
        <v>2016</v>
      </c>
      <c r="D2455" t="s">
        <v>8132</v>
      </c>
      <c r="E2455">
        <v>3445</v>
      </c>
      <c r="F2455" t="s">
        <v>2980</v>
      </c>
      <c r="G2455" t="s">
        <v>8133</v>
      </c>
      <c r="H2455" t="s">
        <v>51</v>
      </c>
      <c r="I2455" t="s">
        <v>80</v>
      </c>
      <c r="J2455" t="s">
        <v>53</v>
      </c>
      <c r="K2455" t="s">
        <v>54</v>
      </c>
      <c r="M2455" t="s">
        <v>366</v>
      </c>
      <c r="N2455" t="s">
        <v>74</v>
      </c>
      <c r="O2455" t="s">
        <v>75</v>
      </c>
      <c r="P2455">
        <v>30.266670000000001</v>
      </c>
      <c r="Q2455">
        <v>-93.381140000000002</v>
      </c>
      <c r="R2455" t="s">
        <v>67</v>
      </c>
      <c r="S2455" t="s">
        <v>98</v>
      </c>
      <c r="T2455">
        <v>4950</v>
      </c>
      <c r="U2455">
        <v>0</v>
      </c>
      <c r="V2455">
        <f>Tabla_database[[#This Row],[Unintentional Release (Barrels)]]+Tabla_database[[#This Row],[Intentional Release (Barrels)]]</f>
        <v>4950</v>
      </c>
      <c r="W2455">
        <v>0</v>
      </c>
      <c r="X2455">
        <v>4950</v>
      </c>
      <c r="Y2455" t="s">
        <v>99</v>
      </c>
      <c r="Z2455" t="s">
        <v>99</v>
      </c>
      <c r="AA2455" t="s">
        <v>99</v>
      </c>
      <c r="AB2455" t="s">
        <v>8134</v>
      </c>
      <c r="AC2455" t="s">
        <v>8135</v>
      </c>
      <c r="AD2455">
        <v>1</v>
      </c>
      <c r="AQ2455">
        <v>500000</v>
      </c>
      <c r="AR2455">
        <v>81860</v>
      </c>
      <c r="AS2455">
        <v>2000</v>
      </c>
      <c r="AT2455">
        <v>5000</v>
      </c>
      <c r="AU2455">
        <v>5000</v>
      </c>
      <c r="AV2455">
        <v>0</v>
      </c>
      <c r="AW2455">
        <v>593860</v>
      </c>
    </row>
    <row r="2456" spans="1:49" x14ac:dyDescent="0.25">
      <c r="A2456">
        <v>20160118</v>
      </c>
      <c r="B2456">
        <v>21625</v>
      </c>
      <c r="C2456">
        <v>2016</v>
      </c>
      <c r="D2456" t="s">
        <v>8136</v>
      </c>
      <c r="E2456">
        <v>39149</v>
      </c>
      <c r="F2456" t="s">
        <v>7970</v>
      </c>
      <c r="G2456" t="s">
        <v>8137</v>
      </c>
      <c r="H2456" t="s">
        <v>51</v>
      </c>
      <c r="I2456" t="s">
        <v>104</v>
      </c>
      <c r="J2456" t="s">
        <v>105</v>
      </c>
      <c r="K2456" t="s">
        <v>106</v>
      </c>
      <c r="M2456" t="s">
        <v>7971</v>
      </c>
      <c r="N2456" t="s">
        <v>694</v>
      </c>
      <c r="O2456" t="s">
        <v>302</v>
      </c>
      <c r="P2456">
        <v>40.658134400000002</v>
      </c>
      <c r="Q2456">
        <v>-74.108409260000002</v>
      </c>
      <c r="R2456" t="s">
        <v>143</v>
      </c>
      <c r="S2456" t="s">
        <v>144</v>
      </c>
      <c r="T2456">
        <v>0</v>
      </c>
      <c r="V2456">
        <f>Tabla_database[[#This Row],[Unintentional Release (Barrels)]]+Tabla_database[[#This Row],[Intentional Release (Barrels)]]</f>
        <v>0</v>
      </c>
      <c r="W2456">
        <v>0</v>
      </c>
      <c r="X2456">
        <v>0</v>
      </c>
      <c r="Y2456" t="s">
        <v>59</v>
      </c>
      <c r="Z2456" t="s">
        <v>59</v>
      </c>
      <c r="AA2456" t="s">
        <v>59</v>
      </c>
      <c r="AD2456">
        <v>0</v>
      </c>
      <c r="AQ2456">
        <v>0</v>
      </c>
      <c r="AR2456">
        <v>0</v>
      </c>
      <c r="AS2456">
        <v>0</v>
      </c>
      <c r="AT2456">
        <v>4000</v>
      </c>
      <c r="AU2456">
        <v>0</v>
      </c>
      <c r="AV2456">
        <v>100000</v>
      </c>
      <c r="AW2456">
        <v>104000</v>
      </c>
    </row>
    <row r="2457" spans="1:49" x14ac:dyDescent="0.25">
      <c r="A2457">
        <v>20160119</v>
      </c>
      <c r="B2457">
        <v>21917</v>
      </c>
      <c r="C2457">
        <v>2016</v>
      </c>
      <c r="D2457" t="s">
        <v>8136</v>
      </c>
      <c r="E2457">
        <v>39149</v>
      </c>
      <c r="F2457" t="s">
        <v>7970</v>
      </c>
      <c r="G2457" t="s">
        <v>8137</v>
      </c>
      <c r="H2457" t="s">
        <v>51</v>
      </c>
      <c r="I2457" t="s">
        <v>104</v>
      </c>
      <c r="J2457" t="s">
        <v>105</v>
      </c>
      <c r="K2457" t="s">
        <v>106</v>
      </c>
      <c r="M2457" t="s">
        <v>7971</v>
      </c>
      <c r="N2457" t="s">
        <v>694</v>
      </c>
      <c r="O2457" t="s">
        <v>302</v>
      </c>
      <c r="P2457">
        <v>40.65728842</v>
      </c>
      <c r="Q2457">
        <v>-74.110151569999999</v>
      </c>
      <c r="R2457" t="s">
        <v>143</v>
      </c>
      <c r="S2457" t="s">
        <v>144</v>
      </c>
      <c r="T2457">
        <v>0</v>
      </c>
      <c r="V2457">
        <f>Tabla_database[[#This Row],[Unintentional Release (Barrels)]]+Tabla_database[[#This Row],[Intentional Release (Barrels)]]</f>
        <v>0</v>
      </c>
      <c r="W2457">
        <v>0</v>
      </c>
      <c r="X2457">
        <v>0</v>
      </c>
      <c r="Y2457" t="s">
        <v>59</v>
      </c>
      <c r="Z2457" t="s">
        <v>59</v>
      </c>
      <c r="AA2457" t="s">
        <v>59</v>
      </c>
      <c r="AD2457">
        <v>0</v>
      </c>
      <c r="AQ2457">
        <v>0</v>
      </c>
      <c r="AR2457">
        <v>0</v>
      </c>
      <c r="AS2457">
        <v>0</v>
      </c>
      <c r="AT2457">
        <v>4000</v>
      </c>
      <c r="AU2457">
        <v>0</v>
      </c>
      <c r="AV2457">
        <v>100000</v>
      </c>
      <c r="AW2457">
        <v>104000</v>
      </c>
    </row>
    <row r="2458" spans="1:49" x14ac:dyDescent="0.25">
      <c r="A2458">
        <v>20160081</v>
      </c>
      <c r="B2458">
        <v>21650</v>
      </c>
      <c r="C2458">
        <v>2016</v>
      </c>
      <c r="D2458" t="s">
        <v>8138</v>
      </c>
      <c r="E2458">
        <v>31476</v>
      </c>
      <c r="F2458" t="s">
        <v>3293</v>
      </c>
      <c r="G2458" t="s">
        <v>8094</v>
      </c>
      <c r="H2458" t="s">
        <v>51</v>
      </c>
      <c r="I2458" t="s">
        <v>80</v>
      </c>
      <c r="J2458" t="s">
        <v>63</v>
      </c>
      <c r="N2458" t="s">
        <v>6136</v>
      </c>
      <c r="O2458" t="s">
        <v>56</v>
      </c>
      <c r="P2458">
        <v>37.680383999999997</v>
      </c>
      <c r="Q2458">
        <v>-98.428467999999995</v>
      </c>
      <c r="R2458" t="s">
        <v>143</v>
      </c>
      <c r="S2458" t="s">
        <v>144</v>
      </c>
      <c r="T2458">
        <v>238</v>
      </c>
      <c r="V2458">
        <f>Tabla_database[[#This Row],[Unintentional Release (Barrels)]]+Tabla_database[[#This Row],[Intentional Release (Barrels)]]</f>
        <v>238</v>
      </c>
      <c r="W2458">
        <v>238</v>
      </c>
      <c r="X2458">
        <v>0</v>
      </c>
      <c r="Y2458" t="s">
        <v>59</v>
      </c>
      <c r="Z2458" t="s">
        <v>59</v>
      </c>
      <c r="AA2458" t="s">
        <v>99</v>
      </c>
      <c r="AB2458" t="s">
        <v>8139</v>
      </c>
      <c r="AC2458" t="s">
        <v>8140</v>
      </c>
      <c r="AD2458">
        <v>0</v>
      </c>
      <c r="AQ2458">
        <v>16420</v>
      </c>
      <c r="AR2458">
        <v>2460</v>
      </c>
      <c r="AS2458">
        <v>0</v>
      </c>
      <c r="AT2458">
        <v>2500</v>
      </c>
      <c r="AU2458">
        <v>12000</v>
      </c>
      <c r="AV2458">
        <v>0</v>
      </c>
      <c r="AW2458">
        <v>33380</v>
      </c>
    </row>
    <row r="2459" spans="1:49" x14ac:dyDescent="0.25">
      <c r="A2459">
        <v>20160093</v>
      </c>
      <c r="B2459">
        <v>21696</v>
      </c>
      <c r="C2459">
        <v>2016</v>
      </c>
      <c r="D2459" t="s">
        <v>8141</v>
      </c>
      <c r="E2459">
        <v>10012</v>
      </c>
      <c r="F2459" t="s">
        <v>241</v>
      </c>
      <c r="G2459" t="s">
        <v>8065</v>
      </c>
      <c r="H2459" t="s">
        <v>51</v>
      </c>
      <c r="I2459" t="s">
        <v>80</v>
      </c>
      <c r="J2459" t="s">
        <v>53</v>
      </c>
      <c r="K2459" t="s">
        <v>167</v>
      </c>
      <c r="N2459" t="s">
        <v>1467</v>
      </c>
      <c r="O2459" t="s">
        <v>331</v>
      </c>
      <c r="P2459">
        <v>41.258087000000003</v>
      </c>
      <c r="Q2459">
        <v>-91.792113999999998</v>
      </c>
      <c r="R2459" t="s">
        <v>67</v>
      </c>
      <c r="S2459" t="s">
        <v>227</v>
      </c>
      <c r="T2459">
        <v>0.27</v>
      </c>
      <c r="U2459">
        <v>0</v>
      </c>
      <c r="V2459">
        <f>Tabla_database[[#This Row],[Unintentional Release (Barrels)]]+Tabla_database[[#This Row],[Intentional Release (Barrels)]]</f>
        <v>0.27</v>
      </c>
      <c r="W2459">
        <v>0</v>
      </c>
      <c r="X2459">
        <v>0.27</v>
      </c>
      <c r="Y2459" t="s">
        <v>59</v>
      </c>
      <c r="Z2459" t="s">
        <v>59</v>
      </c>
      <c r="AA2459" t="s">
        <v>59</v>
      </c>
      <c r="AD2459">
        <v>0</v>
      </c>
      <c r="AQ2459">
        <v>2500</v>
      </c>
      <c r="AR2459">
        <v>11</v>
      </c>
      <c r="AS2459">
        <v>0</v>
      </c>
      <c r="AT2459">
        <v>500</v>
      </c>
      <c r="AU2459">
        <v>2000</v>
      </c>
      <c r="AV2459">
        <v>0</v>
      </c>
      <c r="AW2459">
        <v>5011</v>
      </c>
    </row>
    <row r="2460" spans="1:49" x14ac:dyDescent="0.25">
      <c r="A2460">
        <v>20160094</v>
      </c>
      <c r="B2460">
        <v>21520</v>
      </c>
      <c r="C2460">
        <v>2016</v>
      </c>
      <c r="D2460" t="s">
        <v>8142</v>
      </c>
      <c r="E2460">
        <v>39013</v>
      </c>
      <c r="F2460" t="s">
        <v>5969</v>
      </c>
      <c r="G2460" t="s">
        <v>8143</v>
      </c>
      <c r="H2460" t="s">
        <v>51</v>
      </c>
      <c r="I2460" t="s">
        <v>52</v>
      </c>
      <c r="J2460" t="s">
        <v>105</v>
      </c>
      <c r="K2460" t="s">
        <v>410</v>
      </c>
      <c r="M2460" t="s">
        <v>1387</v>
      </c>
      <c r="N2460" t="s">
        <v>194</v>
      </c>
      <c r="O2460" t="s">
        <v>195</v>
      </c>
      <c r="P2460">
        <v>33.775959999999998</v>
      </c>
      <c r="Q2460">
        <v>-118.21399700000001</v>
      </c>
      <c r="R2460" t="s">
        <v>57</v>
      </c>
      <c r="S2460" t="s">
        <v>326</v>
      </c>
      <c r="T2460">
        <v>30</v>
      </c>
      <c r="V2460">
        <f>Tabla_database[[#This Row],[Unintentional Release (Barrels)]]+Tabla_database[[#This Row],[Intentional Release (Barrels)]]</f>
        <v>30</v>
      </c>
      <c r="W2460">
        <v>30</v>
      </c>
      <c r="X2460">
        <v>0</v>
      </c>
      <c r="Y2460" t="s">
        <v>59</v>
      </c>
      <c r="Z2460" t="s">
        <v>59</v>
      </c>
      <c r="AA2460" t="s">
        <v>59</v>
      </c>
      <c r="AD2460">
        <v>0</v>
      </c>
      <c r="AQ2460">
        <v>500</v>
      </c>
      <c r="AR2460">
        <v>1200</v>
      </c>
      <c r="AS2460">
        <v>0</v>
      </c>
      <c r="AT2460">
        <v>5000</v>
      </c>
      <c r="AU2460">
        <v>0</v>
      </c>
      <c r="AV2460">
        <v>0</v>
      </c>
      <c r="AW2460">
        <v>6700</v>
      </c>
    </row>
    <row r="2461" spans="1:49" x14ac:dyDescent="0.25">
      <c r="A2461">
        <v>20160095</v>
      </c>
      <c r="B2461">
        <v>21504</v>
      </c>
      <c r="C2461">
        <v>2016</v>
      </c>
      <c r="D2461" t="s">
        <v>8144</v>
      </c>
      <c r="E2461">
        <v>2552</v>
      </c>
      <c r="F2461" t="s">
        <v>340</v>
      </c>
      <c r="G2461" t="s">
        <v>8145</v>
      </c>
      <c r="H2461" t="s">
        <v>51</v>
      </c>
      <c r="I2461" t="s">
        <v>80</v>
      </c>
      <c r="J2461" t="s">
        <v>105</v>
      </c>
      <c r="K2461" t="s">
        <v>410</v>
      </c>
      <c r="M2461" t="s">
        <v>8146</v>
      </c>
      <c r="N2461" t="s">
        <v>5534</v>
      </c>
      <c r="O2461" t="s">
        <v>614</v>
      </c>
      <c r="P2461">
        <v>33.975062000000001</v>
      </c>
      <c r="Q2461">
        <v>-83.898977000000002</v>
      </c>
      <c r="R2461" t="s">
        <v>67</v>
      </c>
      <c r="S2461" t="s">
        <v>135</v>
      </c>
      <c r="T2461">
        <v>13.71</v>
      </c>
      <c r="V2461">
        <f>Tabla_database[[#This Row],[Unintentional Release (Barrels)]]+Tabla_database[[#This Row],[Intentional Release (Barrels)]]</f>
        <v>13.71</v>
      </c>
      <c r="W2461">
        <v>13.71</v>
      </c>
      <c r="X2461">
        <v>0</v>
      </c>
      <c r="Y2461" t="s">
        <v>59</v>
      </c>
      <c r="Z2461" t="s">
        <v>59</v>
      </c>
      <c r="AA2461" t="s">
        <v>99</v>
      </c>
      <c r="AB2461" t="s">
        <v>8147</v>
      </c>
      <c r="AC2461" t="s">
        <v>8148</v>
      </c>
      <c r="AD2461">
        <v>0</v>
      </c>
      <c r="AQ2461">
        <v>50000</v>
      </c>
      <c r="AR2461">
        <v>353</v>
      </c>
      <c r="AS2461">
        <v>25000</v>
      </c>
      <c r="AT2461">
        <v>275000</v>
      </c>
      <c r="AU2461">
        <v>497000</v>
      </c>
      <c r="AV2461">
        <v>0</v>
      </c>
      <c r="AW2461">
        <v>847353</v>
      </c>
    </row>
    <row r="2462" spans="1:49" x14ac:dyDescent="0.25">
      <c r="A2462">
        <v>20160074</v>
      </c>
      <c r="B2462">
        <v>21229</v>
      </c>
      <c r="C2462">
        <v>2016</v>
      </c>
      <c r="D2462" t="s">
        <v>8149</v>
      </c>
      <c r="E2462">
        <v>31618</v>
      </c>
      <c r="F2462" t="s">
        <v>362</v>
      </c>
      <c r="G2462" t="s">
        <v>1227</v>
      </c>
      <c r="H2462" t="s">
        <v>51</v>
      </c>
      <c r="I2462" t="s">
        <v>52</v>
      </c>
      <c r="J2462" t="s">
        <v>53</v>
      </c>
      <c r="K2462" t="s">
        <v>71</v>
      </c>
      <c r="L2462" t="s">
        <v>72</v>
      </c>
      <c r="M2462" t="s">
        <v>557</v>
      </c>
      <c r="N2462" t="s">
        <v>257</v>
      </c>
      <c r="O2462" t="s">
        <v>91</v>
      </c>
      <c r="P2462">
        <v>30.013718999999998</v>
      </c>
      <c r="Q2462">
        <v>-94.053796000000006</v>
      </c>
      <c r="R2462" t="s">
        <v>67</v>
      </c>
      <c r="S2462" t="s">
        <v>68</v>
      </c>
      <c r="T2462">
        <v>0.2</v>
      </c>
      <c r="U2462">
        <v>5</v>
      </c>
      <c r="V2462">
        <f>Tabla_database[[#This Row],[Unintentional Release (Barrels)]]+Tabla_database[[#This Row],[Intentional Release (Barrels)]]</f>
        <v>5.2</v>
      </c>
      <c r="W2462">
        <v>0</v>
      </c>
      <c r="X2462">
        <v>0.2</v>
      </c>
      <c r="Y2462" t="s">
        <v>59</v>
      </c>
      <c r="Z2462" t="s">
        <v>59</v>
      </c>
      <c r="AA2462" t="s">
        <v>59</v>
      </c>
      <c r="AD2462">
        <v>0</v>
      </c>
      <c r="AQ2462">
        <v>500</v>
      </c>
      <c r="AR2462">
        <v>2</v>
      </c>
      <c r="AS2462">
        <v>0</v>
      </c>
      <c r="AT2462">
        <v>0</v>
      </c>
      <c r="AU2462">
        <v>0</v>
      </c>
      <c r="AV2462">
        <v>0</v>
      </c>
      <c r="AW2462">
        <v>502</v>
      </c>
    </row>
    <row r="2463" spans="1:49" x14ac:dyDescent="0.25">
      <c r="A2463">
        <v>20160097</v>
      </c>
      <c r="B2463">
        <v>21284</v>
      </c>
      <c r="C2463">
        <v>2016</v>
      </c>
      <c r="D2463" t="s">
        <v>8150</v>
      </c>
      <c r="E2463">
        <v>18718</v>
      </c>
      <c r="F2463" t="s">
        <v>306</v>
      </c>
      <c r="G2463" t="s">
        <v>8151</v>
      </c>
      <c r="H2463" t="s">
        <v>51</v>
      </c>
      <c r="I2463" t="s">
        <v>52</v>
      </c>
      <c r="J2463" t="s">
        <v>105</v>
      </c>
      <c r="K2463" t="s">
        <v>116</v>
      </c>
      <c r="M2463" t="s">
        <v>8152</v>
      </c>
      <c r="N2463" t="s">
        <v>3067</v>
      </c>
      <c r="O2463" t="s">
        <v>91</v>
      </c>
      <c r="P2463">
        <v>31.797470000000001</v>
      </c>
      <c r="Q2463">
        <v>-94.142219999999995</v>
      </c>
      <c r="R2463" t="s">
        <v>67</v>
      </c>
      <c r="S2463" t="s">
        <v>227</v>
      </c>
      <c r="T2463">
        <v>0.24</v>
      </c>
      <c r="V2463">
        <f>Tabla_database[[#This Row],[Unintentional Release (Barrels)]]+Tabla_database[[#This Row],[Intentional Release (Barrels)]]</f>
        <v>0.24</v>
      </c>
      <c r="W2463">
        <v>0</v>
      </c>
      <c r="X2463">
        <v>0.24</v>
      </c>
      <c r="Y2463" t="s">
        <v>59</v>
      </c>
      <c r="Z2463" t="s">
        <v>59</v>
      </c>
      <c r="AA2463" t="s">
        <v>99</v>
      </c>
      <c r="AB2463" t="s">
        <v>8153</v>
      </c>
      <c r="AC2463" t="s">
        <v>8154</v>
      </c>
      <c r="AD2463">
        <v>0</v>
      </c>
      <c r="AQ2463">
        <v>5000</v>
      </c>
      <c r="AR2463">
        <v>30</v>
      </c>
      <c r="AS2463">
        <v>0</v>
      </c>
      <c r="AT2463">
        <v>1000</v>
      </c>
      <c r="AU2463">
        <v>1200</v>
      </c>
      <c r="AV2463">
        <v>0</v>
      </c>
      <c r="AW2463">
        <v>7230</v>
      </c>
    </row>
    <row r="2464" spans="1:49" x14ac:dyDescent="0.25">
      <c r="A2464">
        <v>20160101</v>
      </c>
      <c r="B2464">
        <v>21609</v>
      </c>
      <c r="C2464">
        <v>2016</v>
      </c>
      <c r="D2464" t="s">
        <v>8155</v>
      </c>
      <c r="E2464">
        <v>1845</v>
      </c>
      <c r="F2464" t="s">
        <v>287</v>
      </c>
      <c r="G2464" t="s">
        <v>8156</v>
      </c>
      <c r="H2464" t="s">
        <v>51</v>
      </c>
      <c r="I2464" t="s">
        <v>52</v>
      </c>
      <c r="J2464" t="s">
        <v>105</v>
      </c>
      <c r="K2464" t="s">
        <v>106</v>
      </c>
      <c r="M2464" t="s">
        <v>8157</v>
      </c>
      <c r="N2464" t="s">
        <v>3300</v>
      </c>
      <c r="O2464" t="s">
        <v>451</v>
      </c>
      <c r="P2464">
        <v>40.620666999999997</v>
      </c>
      <c r="Q2464">
        <v>-75.570108000000005</v>
      </c>
      <c r="R2464" t="s">
        <v>67</v>
      </c>
      <c r="S2464" t="s">
        <v>227</v>
      </c>
      <c r="T2464">
        <v>0.23</v>
      </c>
      <c r="V2464">
        <f>Tabla_database[[#This Row],[Unintentional Release (Barrels)]]+Tabla_database[[#This Row],[Intentional Release (Barrels)]]</f>
        <v>0.23</v>
      </c>
      <c r="W2464">
        <v>0.23</v>
      </c>
      <c r="X2464">
        <v>0</v>
      </c>
      <c r="Y2464" t="s">
        <v>59</v>
      </c>
      <c r="Z2464" t="s">
        <v>59</v>
      </c>
      <c r="AA2464" t="s">
        <v>59</v>
      </c>
      <c r="AD2464">
        <v>0</v>
      </c>
      <c r="AQ2464">
        <v>1000</v>
      </c>
      <c r="AR2464">
        <v>0</v>
      </c>
      <c r="AS2464">
        <v>0</v>
      </c>
      <c r="AT2464">
        <v>3000</v>
      </c>
      <c r="AU2464">
        <v>12800</v>
      </c>
      <c r="AV2464">
        <v>0</v>
      </c>
      <c r="AW2464">
        <v>16800</v>
      </c>
    </row>
    <row r="2465" spans="1:49" x14ac:dyDescent="0.25">
      <c r="A2465">
        <v>20160092</v>
      </c>
      <c r="B2465">
        <v>21276</v>
      </c>
      <c r="C2465">
        <v>2016</v>
      </c>
      <c r="D2465" t="s">
        <v>8158</v>
      </c>
      <c r="E2465">
        <v>31618</v>
      </c>
      <c r="F2465" t="s">
        <v>362</v>
      </c>
      <c r="G2465" t="s">
        <v>8159</v>
      </c>
      <c r="H2465" t="s">
        <v>51</v>
      </c>
      <c r="I2465" t="s">
        <v>52</v>
      </c>
      <c r="J2465" t="s">
        <v>53</v>
      </c>
      <c r="K2465" t="s">
        <v>54</v>
      </c>
      <c r="M2465" t="s">
        <v>8160</v>
      </c>
      <c r="N2465" t="s">
        <v>5328</v>
      </c>
      <c r="O2465" t="s">
        <v>91</v>
      </c>
      <c r="P2465">
        <v>32.187260000000002</v>
      </c>
      <c r="Q2465">
        <v>-94.259979999999999</v>
      </c>
      <c r="R2465" t="s">
        <v>67</v>
      </c>
      <c r="S2465" t="s">
        <v>68</v>
      </c>
      <c r="T2465">
        <v>0.2</v>
      </c>
      <c r="U2465">
        <v>0</v>
      </c>
      <c r="V2465">
        <f>Tabla_database[[#This Row],[Unintentional Release (Barrels)]]+Tabla_database[[#This Row],[Intentional Release (Barrels)]]</f>
        <v>0.2</v>
      </c>
      <c r="W2465">
        <v>0</v>
      </c>
      <c r="X2465">
        <v>0.2</v>
      </c>
      <c r="Y2465" t="s">
        <v>59</v>
      </c>
      <c r="Z2465" t="s">
        <v>59</v>
      </c>
      <c r="AA2465" t="s">
        <v>99</v>
      </c>
      <c r="AB2465" t="s">
        <v>8161</v>
      </c>
      <c r="AC2465" t="s">
        <v>8162</v>
      </c>
      <c r="AD2465">
        <v>0</v>
      </c>
      <c r="AQ2465">
        <v>50</v>
      </c>
      <c r="AR2465">
        <v>25</v>
      </c>
      <c r="AS2465">
        <v>0</v>
      </c>
      <c r="AT2465">
        <v>0</v>
      </c>
      <c r="AU2465">
        <v>0</v>
      </c>
      <c r="AV2465">
        <v>0</v>
      </c>
      <c r="AW2465">
        <v>75</v>
      </c>
    </row>
    <row r="2466" spans="1:49" x14ac:dyDescent="0.25">
      <c r="A2466">
        <v>20160102</v>
      </c>
      <c r="B2466">
        <v>21829</v>
      </c>
      <c r="C2466">
        <v>2016</v>
      </c>
      <c r="D2466" t="s">
        <v>8163</v>
      </c>
      <c r="E2466">
        <v>32109</v>
      </c>
      <c r="F2466" t="s">
        <v>3479</v>
      </c>
      <c r="G2466" t="s">
        <v>7461</v>
      </c>
      <c r="H2466" t="s">
        <v>51</v>
      </c>
      <c r="I2466" t="s">
        <v>52</v>
      </c>
      <c r="J2466" t="s">
        <v>53</v>
      </c>
      <c r="K2466" t="s">
        <v>54</v>
      </c>
      <c r="M2466" t="s">
        <v>5227</v>
      </c>
      <c r="N2466" t="s">
        <v>1088</v>
      </c>
      <c r="O2466" t="s">
        <v>91</v>
      </c>
      <c r="P2466">
        <v>29.845934</v>
      </c>
      <c r="Q2466">
        <v>-94.908022000000003</v>
      </c>
      <c r="R2466" t="s">
        <v>57</v>
      </c>
      <c r="S2466" t="s">
        <v>163</v>
      </c>
      <c r="T2466">
        <v>4.8</v>
      </c>
      <c r="U2466">
        <v>0</v>
      </c>
      <c r="V2466">
        <f>Tabla_database[[#This Row],[Unintentional Release (Barrels)]]+Tabla_database[[#This Row],[Intentional Release (Barrels)]]</f>
        <v>4.8</v>
      </c>
      <c r="W2466">
        <v>0</v>
      </c>
      <c r="X2466">
        <v>4.8</v>
      </c>
      <c r="Y2466" t="s">
        <v>59</v>
      </c>
      <c r="Z2466" t="s">
        <v>59</v>
      </c>
      <c r="AA2466" t="s">
        <v>99</v>
      </c>
      <c r="AB2466" t="s">
        <v>8163</v>
      </c>
      <c r="AC2466" t="s">
        <v>8164</v>
      </c>
      <c r="AD2466">
        <v>0</v>
      </c>
      <c r="AQ2466">
        <v>25</v>
      </c>
      <c r="AR2466">
        <v>200</v>
      </c>
      <c r="AS2466">
        <v>0</v>
      </c>
      <c r="AT2466">
        <v>0</v>
      </c>
      <c r="AU2466">
        <v>0</v>
      </c>
      <c r="AV2466">
        <v>0</v>
      </c>
      <c r="AW2466">
        <v>225</v>
      </c>
    </row>
    <row r="2467" spans="1:49" x14ac:dyDescent="0.25">
      <c r="A2467">
        <v>20160105</v>
      </c>
      <c r="B2467">
        <v>21345</v>
      </c>
      <c r="C2467">
        <v>2016</v>
      </c>
      <c r="D2467" t="s">
        <v>8165</v>
      </c>
      <c r="E2467">
        <v>31174</v>
      </c>
      <c r="F2467" t="s">
        <v>171</v>
      </c>
      <c r="G2467" t="s">
        <v>8166</v>
      </c>
      <c r="H2467" t="s">
        <v>51</v>
      </c>
      <c r="I2467" t="s">
        <v>104</v>
      </c>
      <c r="J2467" t="s">
        <v>63</v>
      </c>
      <c r="N2467" t="s">
        <v>226</v>
      </c>
      <c r="O2467" t="s">
        <v>195</v>
      </c>
      <c r="P2467">
        <v>35.529176999999997</v>
      </c>
      <c r="Q2467">
        <v>-119.808998</v>
      </c>
      <c r="R2467" t="s">
        <v>143</v>
      </c>
      <c r="S2467" t="s">
        <v>321</v>
      </c>
      <c r="T2467">
        <v>0.14000000000000001</v>
      </c>
      <c r="V2467">
        <f>Tabla_database[[#This Row],[Unintentional Release (Barrels)]]+Tabla_database[[#This Row],[Intentional Release (Barrels)]]</f>
        <v>0.14000000000000001</v>
      </c>
      <c r="W2467">
        <v>0.14000000000000001</v>
      </c>
      <c r="X2467">
        <v>0</v>
      </c>
      <c r="Y2467" t="s">
        <v>59</v>
      </c>
      <c r="Z2467" t="s">
        <v>59</v>
      </c>
      <c r="AA2467" t="s">
        <v>59</v>
      </c>
      <c r="AD2467">
        <v>0</v>
      </c>
      <c r="AQ2467">
        <v>990000</v>
      </c>
      <c r="AR2467">
        <v>0</v>
      </c>
      <c r="AS2467">
        <v>0</v>
      </c>
      <c r="AT2467">
        <v>9000</v>
      </c>
      <c r="AU2467">
        <v>1000</v>
      </c>
      <c r="AV2467">
        <v>0</v>
      </c>
      <c r="AW2467">
        <v>1000000</v>
      </c>
    </row>
    <row r="2468" spans="1:49" x14ac:dyDescent="0.25">
      <c r="A2468">
        <v>20160107</v>
      </c>
      <c r="B2468">
        <v>21300</v>
      </c>
      <c r="C2468">
        <v>2016</v>
      </c>
      <c r="D2468" t="s">
        <v>8167</v>
      </c>
      <c r="E2468">
        <v>31957</v>
      </c>
      <c r="F2468" t="s">
        <v>7667</v>
      </c>
      <c r="G2468" t="s">
        <v>5442</v>
      </c>
      <c r="H2468" t="s">
        <v>51</v>
      </c>
      <c r="I2468" t="s">
        <v>52</v>
      </c>
      <c r="J2468" t="s">
        <v>63</v>
      </c>
      <c r="M2468" t="s">
        <v>1999</v>
      </c>
      <c r="N2468" t="s">
        <v>4425</v>
      </c>
      <c r="O2468" t="s">
        <v>91</v>
      </c>
      <c r="P2468">
        <v>31.802900000000001</v>
      </c>
      <c r="Q2468">
        <v>-103.81377999999999</v>
      </c>
      <c r="R2468" t="s">
        <v>67</v>
      </c>
      <c r="S2468" t="s">
        <v>68</v>
      </c>
      <c r="T2468">
        <v>0.24</v>
      </c>
      <c r="V2468">
        <f>Tabla_database[[#This Row],[Unintentional Release (Barrels)]]+Tabla_database[[#This Row],[Intentional Release (Barrels)]]</f>
        <v>0.24</v>
      </c>
      <c r="W2468">
        <v>0.24</v>
      </c>
      <c r="X2468">
        <v>0</v>
      </c>
      <c r="Y2468" t="s">
        <v>59</v>
      </c>
      <c r="Z2468" t="s">
        <v>59</v>
      </c>
      <c r="AA2468" t="s">
        <v>99</v>
      </c>
      <c r="AB2468" t="s">
        <v>8168</v>
      </c>
      <c r="AC2468" t="s">
        <v>8169</v>
      </c>
      <c r="AD2468">
        <v>0</v>
      </c>
      <c r="AQ2468">
        <v>0</v>
      </c>
      <c r="AR2468">
        <v>9</v>
      </c>
      <c r="AS2468">
        <v>0</v>
      </c>
      <c r="AT2468">
        <v>0</v>
      </c>
      <c r="AU2468">
        <v>0</v>
      </c>
      <c r="AV2468">
        <v>0</v>
      </c>
      <c r="AW2468">
        <v>9</v>
      </c>
    </row>
    <row r="2469" spans="1:49" x14ac:dyDescent="0.25">
      <c r="A2469">
        <v>20160108</v>
      </c>
      <c r="B2469">
        <v>21301</v>
      </c>
      <c r="C2469">
        <v>2016</v>
      </c>
      <c r="D2469" t="s">
        <v>8170</v>
      </c>
      <c r="E2469">
        <v>1845</v>
      </c>
      <c r="F2469" t="s">
        <v>287</v>
      </c>
      <c r="G2469" t="s">
        <v>8171</v>
      </c>
      <c r="H2469" t="s">
        <v>51</v>
      </c>
      <c r="I2469" t="s">
        <v>52</v>
      </c>
      <c r="J2469" t="s">
        <v>105</v>
      </c>
      <c r="K2469" t="s">
        <v>106</v>
      </c>
      <c r="M2469" t="s">
        <v>1038</v>
      </c>
      <c r="N2469" t="s">
        <v>1038</v>
      </c>
      <c r="O2469" t="s">
        <v>189</v>
      </c>
      <c r="P2469">
        <v>40.657443000000001</v>
      </c>
      <c r="Q2469">
        <v>-73.899930999999995</v>
      </c>
      <c r="R2469" t="s">
        <v>92</v>
      </c>
      <c r="S2469" t="s">
        <v>93</v>
      </c>
      <c r="T2469">
        <v>2</v>
      </c>
      <c r="V2469">
        <f>Tabla_database[[#This Row],[Unintentional Release (Barrels)]]+Tabla_database[[#This Row],[Intentional Release (Barrels)]]</f>
        <v>2</v>
      </c>
      <c r="W2469">
        <v>0</v>
      </c>
      <c r="X2469">
        <v>2</v>
      </c>
      <c r="Y2469" t="s">
        <v>59</v>
      </c>
      <c r="Z2469" t="s">
        <v>59</v>
      </c>
      <c r="AA2469" t="s">
        <v>99</v>
      </c>
      <c r="AB2469" t="s">
        <v>8170</v>
      </c>
      <c r="AC2469" t="s">
        <v>8172</v>
      </c>
      <c r="AD2469">
        <v>0</v>
      </c>
      <c r="AQ2469">
        <v>0</v>
      </c>
      <c r="AR2469">
        <v>119</v>
      </c>
      <c r="AS2469">
        <v>0</v>
      </c>
      <c r="AT2469">
        <v>60788</v>
      </c>
      <c r="AU2469">
        <v>0</v>
      </c>
      <c r="AV2469">
        <v>0</v>
      </c>
      <c r="AW2469">
        <v>60907</v>
      </c>
    </row>
    <row r="2470" spans="1:49" x14ac:dyDescent="0.25">
      <c r="A2470">
        <v>20160106</v>
      </c>
      <c r="B2470">
        <v>21790</v>
      </c>
      <c r="C2470">
        <v>2016</v>
      </c>
      <c r="D2470" t="s">
        <v>8173</v>
      </c>
      <c r="E2470">
        <v>10012</v>
      </c>
      <c r="F2470" t="s">
        <v>241</v>
      </c>
      <c r="G2470" t="s">
        <v>8065</v>
      </c>
      <c r="H2470" t="s">
        <v>51</v>
      </c>
      <c r="I2470" t="s">
        <v>80</v>
      </c>
      <c r="J2470" t="s">
        <v>53</v>
      </c>
      <c r="K2470" t="s">
        <v>167</v>
      </c>
      <c r="N2470" t="s">
        <v>1467</v>
      </c>
      <c r="O2470" t="s">
        <v>331</v>
      </c>
      <c r="P2470">
        <v>41.187142999999999</v>
      </c>
      <c r="Q2470">
        <v>-91.709379999999996</v>
      </c>
      <c r="R2470" t="s">
        <v>67</v>
      </c>
      <c r="S2470" t="s">
        <v>227</v>
      </c>
      <c r="T2470">
        <v>1.74</v>
      </c>
      <c r="U2470">
        <v>0</v>
      </c>
      <c r="V2470">
        <f>Tabla_database[[#This Row],[Unintentional Release (Barrels)]]+Tabla_database[[#This Row],[Intentional Release (Barrels)]]</f>
        <v>1.74</v>
      </c>
      <c r="W2470">
        <v>0</v>
      </c>
      <c r="X2470">
        <v>1.74</v>
      </c>
      <c r="Y2470" t="s">
        <v>59</v>
      </c>
      <c r="Z2470" t="s">
        <v>59</v>
      </c>
      <c r="AA2470" t="s">
        <v>59</v>
      </c>
      <c r="AD2470">
        <v>0</v>
      </c>
      <c r="AQ2470">
        <v>4500</v>
      </c>
      <c r="AR2470">
        <v>75</v>
      </c>
      <c r="AS2470">
        <v>0</v>
      </c>
      <c r="AT2470">
        <v>200</v>
      </c>
      <c r="AU2470">
        <v>500</v>
      </c>
      <c r="AV2470">
        <v>0</v>
      </c>
      <c r="AW2470">
        <v>5275</v>
      </c>
    </row>
    <row r="2471" spans="1:49" x14ac:dyDescent="0.25">
      <c r="A2471">
        <v>20160103</v>
      </c>
      <c r="B2471">
        <v>21483</v>
      </c>
      <c r="C2471">
        <v>2016</v>
      </c>
      <c r="D2471" t="s">
        <v>8174</v>
      </c>
      <c r="E2471">
        <v>39145</v>
      </c>
      <c r="F2471" t="s">
        <v>6262</v>
      </c>
      <c r="G2471" t="s">
        <v>6551</v>
      </c>
      <c r="H2471" t="s">
        <v>51</v>
      </c>
      <c r="I2471" t="s">
        <v>104</v>
      </c>
      <c r="J2471" t="s">
        <v>63</v>
      </c>
      <c r="M2471" t="s">
        <v>149</v>
      </c>
      <c r="N2471" t="s">
        <v>150</v>
      </c>
      <c r="O2471" t="s">
        <v>151</v>
      </c>
      <c r="P2471">
        <v>35.958500000000001</v>
      </c>
      <c r="Q2471">
        <v>-96.759780000000006</v>
      </c>
      <c r="R2471" t="s">
        <v>67</v>
      </c>
      <c r="S2471" t="s">
        <v>76</v>
      </c>
      <c r="T2471">
        <v>0.48</v>
      </c>
      <c r="V2471">
        <f>Tabla_database[[#This Row],[Unintentional Release (Barrels)]]+Tabla_database[[#This Row],[Intentional Release (Barrels)]]</f>
        <v>0.48</v>
      </c>
      <c r="W2471">
        <v>0.48</v>
      </c>
      <c r="X2471">
        <v>0</v>
      </c>
      <c r="Y2471" t="s">
        <v>59</v>
      </c>
      <c r="Z2471" t="s">
        <v>59</v>
      </c>
      <c r="AA2471" t="s">
        <v>59</v>
      </c>
      <c r="AD2471">
        <v>0</v>
      </c>
      <c r="AQ2471">
        <v>500</v>
      </c>
      <c r="AR2471">
        <v>20</v>
      </c>
      <c r="AS2471">
        <v>0</v>
      </c>
      <c r="AT2471">
        <v>10400</v>
      </c>
      <c r="AU2471">
        <v>1080</v>
      </c>
      <c r="AV2471">
        <v>0</v>
      </c>
      <c r="AW2471">
        <v>12000</v>
      </c>
    </row>
    <row r="2472" spans="1:49" x14ac:dyDescent="0.25">
      <c r="A2472">
        <v>20160109</v>
      </c>
      <c r="B2472">
        <v>21508</v>
      </c>
      <c r="C2472">
        <v>2016</v>
      </c>
      <c r="D2472" t="s">
        <v>8175</v>
      </c>
      <c r="E2472">
        <v>30755</v>
      </c>
      <c r="F2472" t="s">
        <v>788</v>
      </c>
      <c r="G2472" t="s">
        <v>8176</v>
      </c>
      <c r="H2472" t="s">
        <v>51</v>
      </c>
      <c r="I2472" t="s">
        <v>80</v>
      </c>
      <c r="J2472" t="s">
        <v>53</v>
      </c>
      <c r="K2472" t="s">
        <v>71</v>
      </c>
      <c r="L2472" t="s">
        <v>8177</v>
      </c>
      <c r="N2472" t="s">
        <v>7769</v>
      </c>
      <c r="O2472" t="s">
        <v>91</v>
      </c>
      <c r="P2472">
        <v>29.977871</v>
      </c>
      <c r="Q2472">
        <v>-94.811150999999995</v>
      </c>
      <c r="R2472" t="s">
        <v>67</v>
      </c>
      <c r="S2472" t="s">
        <v>208</v>
      </c>
      <c r="T2472">
        <v>0.37</v>
      </c>
      <c r="U2472">
        <v>0</v>
      </c>
      <c r="V2472">
        <f>Tabla_database[[#This Row],[Unintentional Release (Barrels)]]+Tabla_database[[#This Row],[Intentional Release (Barrels)]]</f>
        <v>0.37</v>
      </c>
      <c r="W2472">
        <v>0</v>
      </c>
      <c r="X2472">
        <v>0.37</v>
      </c>
      <c r="Y2472" t="s">
        <v>59</v>
      </c>
      <c r="Z2472" t="s">
        <v>59</v>
      </c>
      <c r="AA2472" t="s">
        <v>59</v>
      </c>
      <c r="AD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200000</v>
      </c>
      <c r="AW2472">
        <v>200000</v>
      </c>
    </row>
    <row r="2473" spans="1:49" x14ac:dyDescent="0.25">
      <c r="A2473">
        <v>20160110</v>
      </c>
      <c r="B2473">
        <v>21739</v>
      </c>
      <c r="C2473">
        <v>2016</v>
      </c>
      <c r="D2473" t="s">
        <v>8178</v>
      </c>
      <c r="E2473">
        <v>11169</v>
      </c>
      <c r="F2473" t="s">
        <v>78</v>
      </c>
      <c r="G2473" t="s">
        <v>349</v>
      </c>
      <c r="H2473" t="s">
        <v>51</v>
      </c>
      <c r="I2473" t="s">
        <v>52</v>
      </c>
      <c r="J2473" t="s">
        <v>63</v>
      </c>
      <c r="M2473" t="s">
        <v>350</v>
      </c>
      <c r="N2473" t="s">
        <v>351</v>
      </c>
      <c r="O2473" t="s">
        <v>182</v>
      </c>
      <c r="P2473">
        <v>47.689729999999997</v>
      </c>
      <c r="Q2473">
        <v>-95.41198</v>
      </c>
      <c r="R2473" t="s">
        <v>143</v>
      </c>
      <c r="S2473" t="s">
        <v>144</v>
      </c>
      <c r="T2473">
        <v>0.21</v>
      </c>
      <c r="V2473">
        <f>Tabla_database[[#This Row],[Unintentional Release (Barrels)]]+Tabla_database[[#This Row],[Intentional Release (Barrels)]]</f>
        <v>0.21</v>
      </c>
      <c r="W2473">
        <v>0.21</v>
      </c>
      <c r="X2473">
        <v>0</v>
      </c>
      <c r="Y2473" t="s">
        <v>59</v>
      </c>
      <c r="Z2473" t="s">
        <v>59</v>
      </c>
      <c r="AA2473" t="s">
        <v>59</v>
      </c>
      <c r="AD2473">
        <v>0</v>
      </c>
      <c r="AQ2473">
        <v>43184</v>
      </c>
      <c r="AR2473">
        <v>0</v>
      </c>
      <c r="AS2473">
        <v>0</v>
      </c>
      <c r="AT2473">
        <v>3344</v>
      </c>
      <c r="AU2473">
        <v>0</v>
      </c>
      <c r="AV2473">
        <v>0</v>
      </c>
      <c r="AW2473">
        <v>46528</v>
      </c>
    </row>
    <row r="2474" spans="1:49" x14ac:dyDescent="0.25">
      <c r="A2474">
        <v>20160111</v>
      </c>
      <c r="B2474">
        <v>21616</v>
      </c>
      <c r="C2474">
        <v>2016</v>
      </c>
      <c r="D2474" t="s">
        <v>8179</v>
      </c>
      <c r="E2474">
        <v>31189</v>
      </c>
      <c r="F2474" t="s">
        <v>423</v>
      </c>
      <c r="G2474" t="s">
        <v>8180</v>
      </c>
      <c r="H2474" t="s">
        <v>51</v>
      </c>
      <c r="I2474" t="s">
        <v>52</v>
      </c>
      <c r="J2474" t="s">
        <v>63</v>
      </c>
      <c r="M2474" t="s">
        <v>3198</v>
      </c>
      <c r="N2474" t="s">
        <v>426</v>
      </c>
      <c r="O2474" t="s">
        <v>162</v>
      </c>
      <c r="P2474">
        <v>41.414332000000002</v>
      </c>
      <c r="Q2474">
        <v>-87.988990999999999</v>
      </c>
      <c r="R2474" t="s">
        <v>67</v>
      </c>
      <c r="S2474" t="s">
        <v>68</v>
      </c>
      <c r="T2474">
        <v>0.23</v>
      </c>
      <c r="V2474">
        <f>Tabla_database[[#This Row],[Unintentional Release (Barrels)]]+Tabla_database[[#This Row],[Intentional Release (Barrels)]]</f>
        <v>0.23</v>
      </c>
      <c r="W2474">
        <v>0.23</v>
      </c>
      <c r="X2474">
        <v>0</v>
      </c>
      <c r="Y2474" t="s">
        <v>59</v>
      </c>
      <c r="Z2474" t="s">
        <v>59</v>
      </c>
      <c r="AA2474" t="s">
        <v>59</v>
      </c>
      <c r="AD2474">
        <v>0</v>
      </c>
      <c r="AQ2474">
        <v>12000</v>
      </c>
      <c r="AR2474">
        <v>10</v>
      </c>
      <c r="AS2474">
        <v>0</v>
      </c>
      <c r="AT2474">
        <v>500</v>
      </c>
      <c r="AU2474">
        <v>1200</v>
      </c>
      <c r="AV2474">
        <v>0</v>
      </c>
      <c r="AW2474">
        <v>13710</v>
      </c>
    </row>
    <row r="2475" spans="1:49" x14ac:dyDescent="0.25">
      <c r="A2475">
        <v>20160104</v>
      </c>
      <c r="B2475">
        <v>21296</v>
      </c>
      <c r="C2475">
        <v>2016</v>
      </c>
      <c r="D2475" t="s">
        <v>8181</v>
      </c>
      <c r="E2475">
        <v>31618</v>
      </c>
      <c r="F2475" t="s">
        <v>362</v>
      </c>
      <c r="G2475" t="s">
        <v>8182</v>
      </c>
      <c r="H2475" t="s">
        <v>51</v>
      </c>
      <c r="I2475" t="s">
        <v>52</v>
      </c>
      <c r="J2475" t="s">
        <v>53</v>
      </c>
      <c r="K2475" t="s">
        <v>54</v>
      </c>
      <c r="M2475" t="s">
        <v>1101</v>
      </c>
      <c r="N2475" t="s">
        <v>108</v>
      </c>
      <c r="O2475" t="s">
        <v>91</v>
      </c>
      <c r="P2475">
        <v>29.701112999999999</v>
      </c>
      <c r="Q2475">
        <v>-94.967825000000005</v>
      </c>
      <c r="R2475" t="s">
        <v>67</v>
      </c>
      <c r="S2475" t="s">
        <v>404</v>
      </c>
      <c r="T2475">
        <v>8.3000000000000007</v>
      </c>
      <c r="U2475">
        <v>0</v>
      </c>
      <c r="V2475">
        <f>Tabla_database[[#This Row],[Unintentional Release (Barrels)]]+Tabla_database[[#This Row],[Intentional Release (Barrels)]]</f>
        <v>8.3000000000000007</v>
      </c>
      <c r="W2475">
        <v>0</v>
      </c>
      <c r="X2475">
        <v>8.3000000000000007</v>
      </c>
      <c r="Y2475" t="s">
        <v>59</v>
      </c>
      <c r="Z2475" t="s">
        <v>59</v>
      </c>
      <c r="AA2475" t="s">
        <v>59</v>
      </c>
      <c r="AD2475">
        <v>0</v>
      </c>
      <c r="AQ2475">
        <v>400</v>
      </c>
      <c r="AR2475">
        <v>350</v>
      </c>
      <c r="AS2475">
        <v>0</v>
      </c>
      <c r="AT2475">
        <v>0</v>
      </c>
      <c r="AU2475">
        <v>0</v>
      </c>
      <c r="AV2475">
        <v>0</v>
      </c>
      <c r="AW2475">
        <v>750</v>
      </c>
    </row>
    <row r="2476" spans="1:49" x14ac:dyDescent="0.25">
      <c r="A2476">
        <v>20160096</v>
      </c>
      <c r="B2476">
        <v>21401</v>
      </c>
      <c r="C2476">
        <v>2016</v>
      </c>
      <c r="D2476" t="s">
        <v>8183</v>
      </c>
      <c r="E2476">
        <v>2552</v>
      </c>
      <c r="F2476" t="s">
        <v>340</v>
      </c>
      <c r="G2476" t="s">
        <v>8184</v>
      </c>
      <c r="H2476" t="s">
        <v>51</v>
      </c>
      <c r="I2476" t="s">
        <v>80</v>
      </c>
      <c r="J2476" t="s">
        <v>105</v>
      </c>
      <c r="K2476" t="s">
        <v>116</v>
      </c>
      <c r="M2476" t="s">
        <v>8185</v>
      </c>
      <c r="N2476" t="s">
        <v>8186</v>
      </c>
      <c r="O2476" t="s">
        <v>1349</v>
      </c>
      <c r="P2476">
        <v>32.704639999999998</v>
      </c>
      <c r="Q2476">
        <v>-88.186120000000003</v>
      </c>
      <c r="R2476" t="s">
        <v>67</v>
      </c>
      <c r="S2476" t="s">
        <v>227</v>
      </c>
      <c r="T2476">
        <v>1.5</v>
      </c>
      <c r="V2476">
        <f>Tabla_database[[#This Row],[Unintentional Release (Barrels)]]+Tabla_database[[#This Row],[Intentional Release (Barrels)]]</f>
        <v>1.5</v>
      </c>
      <c r="W2476">
        <v>1.5</v>
      </c>
      <c r="X2476">
        <v>0</v>
      </c>
      <c r="Y2476" t="s">
        <v>59</v>
      </c>
      <c r="Z2476" t="s">
        <v>59</v>
      </c>
      <c r="AA2476" t="s">
        <v>59</v>
      </c>
      <c r="AD2476">
        <v>0</v>
      </c>
      <c r="AQ2476">
        <v>2250</v>
      </c>
      <c r="AR2476">
        <v>68</v>
      </c>
      <c r="AS2476">
        <v>0</v>
      </c>
      <c r="AT2476">
        <v>65000</v>
      </c>
      <c r="AU2476">
        <v>0</v>
      </c>
      <c r="AV2476">
        <v>0</v>
      </c>
      <c r="AW2476">
        <v>67318</v>
      </c>
    </row>
    <row r="2477" spans="1:49" x14ac:dyDescent="0.25">
      <c r="A2477">
        <v>20160116</v>
      </c>
      <c r="B2477">
        <v>21608</v>
      </c>
      <c r="C2477">
        <v>2016</v>
      </c>
      <c r="D2477" t="s">
        <v>8187</v>
      </c>
      <c r="E2477">
        <v>39012</v>
      </c>
      <c r="F2477" t="s">
        <v>8188</v>
      </c>
      <c r="G2477" t="s">
        <v>8189</v>
      </c>
      <c r="H2477" t="s">
        <v>51</v>
      </c>
      <c r="I2477" t="s">
        <v>52</v>
      </c>
      <c r="J2477" t="s">
        <v>63</v>
      </c>
      <c r="N2477" t="s">
        <v>8190</v>
      </c>
      <c r="O2477" t="s">
        <v>97</v>
      </c>
      <c r="P2477">
        <v>48.85108984</v>
      </c>
      <c r="Q2477">
        <v>-103.02299412000001</v>
      </c>
      <c r="R2477" t="s">
        <v>196</v>
      </c>
      <c r="S2477" t="s">
        <v>4780</v>
      </c>
      <c r="T2477">
        <v>150</v>
      </c>
      <c r="V2477">
        <f>Tabla_database[[#This Row],[Unintentional Release (Barrels)]]+Tabla_database[[#This Row],[Intentional Release (Barrels)]]</f>
        <v>150</v>
      </c>
      <c r="W2477">
        <v>150</v>
      </c>
      <c r="X2477">
        <v>0</v>
      </c>
      <c r="Y2477" t="s">
        <v>59</v>
      </c>
      <c r="Z2477" t="s">
        <v>59</v>
      </c>
      <c r="AA2477" t="s">
        <v>99</v>
      </c>
      <c r="AB2477" t="s">
        <v>8191</v>
      </c>
      <c r="AC2477" t="s">
        <v>8192</v>
      </c>
      <c r="AD2477">
        <v>0</v>
      </c>
      <c r="AQ2477">
        <v>50</v>
      </c>
      <c r="AR2477">
        <v>6000</v>
      </c>
      <c r="AS2477">
        <v>0</v>
      </c>
      <c r="AT2477">
        <v>0</v>
      </c>
      <c r="AU2477">
        <v>514000</v>
      </c>
      <c r="AV2477">
        <v>0</v>
      </c>
      <c r="AW2477">
        <v>520050</v>
      </c>
    </row>
    <row r="2478" spans="1:49" x14ac:dyDescent="0.25">
      <c r="A2478">
        <v>20160114</v>
      </c>
      <c r="B2478">
        <v>21901</v>
      </c>
      <c r="C2478">
        <v>2016</v>
      </c>
      <c r="D2478" t="s">
        <v>8193</v>
      </c>
      <c r="E2478">
        <v>31684</v>
      </c>
      <c r="F2478" t="s">
        <v>3226</v>
      </c>
      <c r="G2478" t="s">
        <v>8194</v>
      </c>
      <c r="H2478" t="s">
        <v>51</v>
      </c>
      <c r="I2478" t="s">
        <v>52</v>
      </c>
      <c r="J2478" t="s">
        <v>63</v>
      </c>
      <c r="N2478" t="s">
        <v>1232</v>
      </c>
      <c r="O2478" t="s">
        <v>91</v>
      </c>
      <c r="P2478">
        <v>33.787393000000002</v>
      </c>
      <c r="Q2478">
        <v>-102.520163</v>
      </c>
      <c r="R2478" t="s">
        <v>57</v>
      </c>
      <c r="S2478" t="s">
        <v>163</v>
      </c>
      <c r="T2478">
        <v>1.34</v>
      </c>
      <c r="V2478">
        <f>Tabla_database[[#This Row],[Unintentional Release (Barrels)]]+Tabla_database[[#This Row],[Intentional Release (Barrels)]]</f>
        <v>1.34</v>
      </c>
      <c r="W2478">
        <v>1.34</v>
      </c>
      <c r="X2478">
        <v>0</v>
      </c>
      <c r="Y2478" t="s">
        <v>59</v>
      </c>
      <c r="Z2478" t="s">
        <v>59</v>
      </c>
      <c r="AA2478" t="s">
        <v>59</v>
      </c>
      <c r="AD2478">
        <v>0</v>
      </c>
      <c r="AQ2478">
        <v>8000</v>
      </c>
      <c r="AR2478">
        <v>50</v>
      </c>
      <c r="AS2478">
        <v>0</v>
      </c>
      <c r="AT2478">
        <v>150</v>
      </c>
      <c r="AU2478">
        <v>11200</v>
      </c>
      <c r="AV2478">
        <v>0</v>
      </c>
      <c r="AW2478">
        <v>19400</v>
      </c>
    </row>
    <row r="2479" spans="1:49" x14ac:dyDescent="0.25">
      <c r="A2479">
        <v>20160117</v>
      </c>
      <c r="B2479">
        <v>21320</v>
      </c>
      <c r="C2479">
        <v>2016</v>
      </c>
      <c r="D2479" t="s">
        <v>8195</v>
      </c>
      <c r="E2479">
        <v>300</v>
      </c>
      <c r="F2479" t="s">
        <v>87</v>
      </c>
      <c r="G2479" t="s">
        <v>8022</v>
      </c>
      <c r="H2479" t="s">
        <v>51</v>
      </c>
      <c r="I2479" t="s">
        <v>104</v>
      </c>
      <c r="J2479" t="s">
        <v>63</v>
      </c>
      <c r="M2479" t="s">
        <v>8023</v>
      </c>
      <c r="N2479" t="s">
        <v>6072</v>
      </c>
      <c r="O2479" t="s">
        <v>508</v>
      </c>
      <c r="P2479">
        <v>42.208129999999997</v>
      </c>
      <c r="Q2479">
        <v>-104.51255</v>
      </c>
      <c r="R2479" t="s">
        <v>143</v>
      </c>
      <c r="S2479" t="s">
        <v>144</v>
      </c>
      <c r="T2479">
        <v>0.64</v>
      </c>
      <c r="V2479">
        <f>Tabla_database[[#This Row],[Unintentional Release (Barrels)]]+Tabla_database[[#This Row],[Intentional Release (Barrels)]]</f>
        <v>0.64</v>
      </c>
      <c r="W2479">
        <v>0.64</v>
      </c>
      <c r="X2479">
        <v>0</v>
      </c>
      <c r="Y2479" t="s">
        <v>59</v>
      </c>
      <c r="Z2479" t="s">
        <v>59</v>
      </c>
      <c r="AA2479" t="s">
        <v>99</v>
      </c>
      <c r="AB2479" t="s">
        <v>8196</v>
      </c>
      <c r="AC2479" t="s">
        <v>8197</v>
      </c>
      <c r="AD2479">
        <v>0</v>
      </c>
      <c r="AQ2479">
        <v>11000</v>
      </c>
      <c r="AR2479">
        <v>20</v>
      </c>
      <c r="AS2479">
        <v>0</v>
      </c>
      <c r="AT2479">
        <v>7000</v>
      </c>
      <c r="AU2479">
        <v>5000</v>
      </c>
      <c r="AV2479">
        <v>0</v>
      </c>
      <c r="AW2479">
        <v>23020</v>
      </c>
    </row>
    <row r="2480" spans="1:49" x14ac:dyDescent="0.25">
      <c r="A2480">
        <v>20160115</v>
      </c>
      <c r="B2480">
        <v>21858</v>
      </c>
      <c r="C2480">
        <v>2016</v>
      </c>
      <c r="D2480" t="s">
        <v>8198</v>
      </c>
      <c r="E2480">
        <v>22610</v>
      </c>
      <c r="F2480" t="s">
        <v>210</v>
      </c>
      <c r="G2480" t="s">
        <v>8199</v>
      </c>
      <c r="H2480" t="s">
        <v>51</v>
      </c>
      <c r="I2480" t="s">
        <v>80</v>
      </c>
      <c r="J2480" t="s">
        <v>105</v>
      </c>
      <c r="K2480" t="s">
        <v>106</v>
      </c>
      <c r="M2480" t="s">
        <v>8200</v>
      </c>
      <c r="N2480" t="s">
        <v>983</v>
      </c>
      <c r="O2480" t="s">
        <v>97</v>
      </c>
      <c r="P2480">
        <v>46.9803</v>
      </c>
      <c r="Q2480">
        <v>-96.882750000000001</v>
      </c>
      <c r="R2480" t="s">
        <v>67</v>
      </c>
      <c r="S2480" t="s">
        <v>98</v>
      </c>
      <c r="T2480">
        <v>20</v>
      </c>
      <c r="V2480">
        <f>Tabla_database[[#This Row],[Unintentional Release (Barrels)]]+Tabla_database[[#This Row],[Intentional Release (Barrels)]]</f>
        <v>20</v>
      </c>
      <c r="W2480">
        <v>20</v>
      </c>
      <c r="X2480">
        <v>0</v>
      </c>
      <c r="Y2480" t="s">
        <v>59</v>
      </c>
      <c r="Z2480" t="s">
        <v>59</v>
      </c>
      <c r="AA2480" t="s">
        <v>99</v>
      </c>
      <c r="AB2480" t="s">
        <v>8201</v>
      </c>
      <c r="AC2480" t="s">
        <v>8202</v>
      </c>
      <c r="AD2480">
        <v>2</v>
      </c>
      <c r="AQ2480">
        <v>15000</v>
      </c>
      <c r="AR2480">
        <v>1200</v>
      </c>
      <c r="AS2480">
        <v>0</v>
      </c>
      <c r="AT2480">
        <v>585468</v>
      </c>
      <c r="AU2480">
        <v>0</v>
      </c>
      <c r="AV2480">
        <v>52641</v>
      </c>
      <c r="AW2480">
        <v>654309</v>
      </c>
    </row>
    <row r="2481" spans="1:49" x14ac:dyDescent="0.25">
      <c r="A2481">
        <v>20160112</v>
      </c>
      <c r="B2481">
        <v>21311</v>
      </c>
      <c r="C2481">
        <v>2016</v>
      </c>
      <c r="D2481" t="s">
        <v>8203</v>
      </c>
      <c r="E2481">
        <v>32147</v>
      </c>
      <c r="F2481" t="s">
        <v>586</v>
      </c>
      <c r="G2481" t="s">
        <v>7748</v>
      </c>
      <c r="H2481" t="s">
        <v>51</v>
      </c>
      <c r="I2481" t="s">
        <v>104</v>
      </c>
      <c r="J2481" t="s">
        <v>63</v>
      </c>
      <c r="M2481" t="s">
        <v>114</v>
      </c>
      <c r="N2481" t="s">
        <v>8204</v>
      </c>
      <c r="O2481" t="s">
        <v>239</v>
      </c>
      <c r="P2481">
        <v>31.166</v>
      </c>
      <c r="Q2481">
        <v>-90.776399999999995</v>
      </c>
      <c r="R2481" t="s">
        <v>122</v>
      </c>
      <c r="S2481" t="s">
        <v>2410</v>
      </c>
      <c r="T2481">
        <v>0.1</v>
      </c>
      <c r="V2481">
        <f>Tabla_database[[#This Row],[Unintentional Release (Barrels)]]+Tabla_database[[#This Row],[Intentional Release (Barrels)]]</f>
        <v>0.1</v>
      </c>
      <c r="W2481">
        <v>0.1</v>
      </c>
      <c r="X2481">
        <v>0</v>
      </c>
      <c r="Y2481" t="s">
        <v>59</v>
      </c>
      <c r="Z2481" t="s">
        <v>59</v>
      </c>
      <c r="AA2481" t="s">
        <v>99</v>
      </c>
      <c r="AB2481" t="s">
        <v>8205</v>
      </c>
      <c r="AD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</row>
    <row r="2482" spans="1:49" x14ac:dyDescent="0.25">
      <c r="A2482">
        <v>20160113</v>
      </c>
      <c r="B2482">
        <v>21613</v>
      </c>
      <c r="C2482">
        <v>2016</v>
      </c>
      <c r="D2482" t="s">
        <v>8206</v>
      </c>
      <c r="E2482">
        <v>18092</v>
      </c>
      <c r="F2482" t="s">
        <v>408</v>
      </c>
      <c r="G2482" t="s">
        <v>4820</v>
      </c>
      <c r="H2482" t="s">
        <v>51</v>
      </c>
      <c r="I2482" t="s">
        <v>80</v>
      </c>
      <c r="J2482" t="s">
        <v>105</v>
      </c>
      <c r="K2482" t="s">
        <v>106</v>
      </c>
      <c r="M2482" t="s">
        <v>2570</v>
      </c>
      <c r="N2482" t="s">
        <v>2346</v>
      </c>
      <c r="O2482" t="s">
        <v>195</v>
      </c>
      <c r="P2482">
        <v>38.004227</v>
      </c>
      <c r="Q2482">
        <v>-122.055465</v>
      </c>
      <c r="R2482" t="s">
        <v>143</v>
      </c>
      <c r="S2482" t="s">
        <v>144</v>
      </c>
      <c r="T2482">
        <v>2.19</v>
      </c>
      <c r="V2482">
        <f>Tabla_database[[#This Row],[Unintentional Release (Barrels)]]+Tabla_database[[#This Row],[Intentional Release (Barrels)]]</f>
        <v>2.19</v>
      </c>
      <c r="W2482">
        <v>2.19</v>
      </c>
      <c r="X2482">
        <v>0</v>
      </c>
      <c r="Y2482" t="s">
        <v>59</v>
      </c>
      <c r="Z2482" t="s">
        <v>59</v>
      </c>
      <c r="AA2482" t="s">
        <v>59</v>
      </c>
      <c r="AD2482">
        <v>0</v>
      </c>
      <c r="AQ2482">
        <v>300</v>
      </c>
      <c r="AR2482">
        <v>196</v>
      </c>
      <c r="AS2482">
        <v>0</v>
      </c>
      <c r="AT2482">
        <v>25000</v>
      </c>
      <c r="AU2482">
        <v>0</v>
      </c>
      <c r="AV2482">
        <v>0</v>
      </c>
      <c r="AW2482">
        <v>25496</v>
      </c>
    </row>
    <row r="2483" spans="1:49" x14ac:dyDescent="0.25">
      <c r="A2483">
        <v>20160120</v>
      </c>
      <c r="B2483">
        <v>21325</v>
      </c>
      <c r="C2483">
        <v>2016</v>
      </c>
      <c r="D2483" t="s">
        <v>8207</v>
      </c>
      <c r="E2483">
        <v>31618</v>
      </c>
      <c r="F2483" t="s">
        <v>362</v>
      </c>
      <c r="G2483" t="s">
        <v>8001</v>
      </c>
      <c r="H2483" t="s">
        <v>51</v>
      </c>
      <c r="I2483" t="s">
        <v>52</v>
      </c>
      <c r="J2483" t="s">
        <v>63</v>
      </c>
      <c r="M2483" t="s">
        <v>557</v>
      </c>
      <c r="N2483" t="s">
        <v>8208</v>
      </c>
      <c r="O2483" t="s">
        <v>91</v>
      </c>
      <c r="P2483">
        <v>30.004722000000001</v>
      </c>
      <c r="Q2483">
        <v>-94.057582999999994</v>
      </c>
      <c r="R2483" t="s">
        <v>57</v>
      </c>
      <c r="S2483" t="s">
        <v>3050</v>
      </c>
      <c r="T2483">
        <v>10</v>
      </c>
      <c r="V2483">
        <f>Tabla_database[[#This Row],[Unintentional Release (Barrels)]]+Tabla_database[[#This Row],[Intentional Release (Barrels)]]</f>
        <v>10</v>
      </c>
      <c r="W2483">
        <v>10</v>
      </c>
      <c r="X2483">
        <v>0</v>
      </c>
      <c r="Y2483" t="s">
        <v>59</v>
      </c>
      <c r="Z2483" t="s">
        <v>59</v>
      </c>
      <c r="AA2483" t="s">
        <v>99</v>
      </c>
      <c r="AB2483" t="s">
        <v>8209</v>
      </c>
      <c r="AC2483" t="s">
        <v>8210</v>
      </c>
      <c r="AD2483">
        <v>0</v>
      </c>
      <c r="AQ2483">
        <v>0</v>
      </c>
      <c r="AR2483">
        <v>400</v>
      </c>
      <c r="AS2483">
        <v>0</v>
      </c>
      <c r="AT2483">
        <v>0</v>
      </c>
      <c r="AU2483">
        <v>33000</v>
      </c>
      <c r="AV2483">
        <v>0</v>
      </c>
      <c r="AW2483">
        <v>33400</v>
      </c>
    </row>
    <row r="2484" spans="1:49" x14ac:dyDescent="0.25">
      <c r="A2484">
        <v>20160123</v>
      </c>
      <c r="B2484">
        <v>21964</v>
      </c>
      <c r="C2484">
        <v>2016</v>
      </c>
      <c r="D2484" t="s">
        <v>8211</v>
      </c>
      <c r="E2484">
        <v>32412</v>
      </c>
      <c r="F2484" t="s">
        <v>4838</v>
      </c>
      <c r="G2484" t="s">
        <v>8212</v>
      </c>
      <c r="H2484" t="s">
        <v>51</v>
      </c>
      <c r="I2484" t="s">
        <v>52</v>
      </c>
      <c r="J2484" t="s">
        <v>53</v>
      </c>
      <c r="K2484" t="s">
        <v>71</v>
      </c>
      <c r="L2484" t="s">
        <v>72</v>
      </c>
      <c r="M2484" t="s">
        <v>618</v>
      </c>
      <c r="N2484" t="s">
        <v>1467</v>
      </c>
      <c r="O2484" t="s">
        <v>451</v>
      </c>
      <c r="P2484">
        <v>40.265185000000002</v>
      </c>
      <c r="Q2484">
        <v>-80.259890999999996</v>
      </c>
      <c r="R2484" t="s">
        <v>67</v>
      </c>
      <c r="S2484" t="s">
        <v>227</v>
      </c>
      <c r="T2484">
        <v>29</v>
      </c>
      <c r="U2484">
        <v>28</v>
      </c>
      <c r="V2484">
        <f>Tabla_database[[#This Row],[Unintentional Release (Barrels)]]+Tabla_database[[#This Row],[Intentional Release (Barrels)]]</f>
        <v>57</v>
      </c>
      <c r="W2484">
        <v>0</v>
      </c>
      <c r="X2484">
        <v>29</v>
      </c>
      <c r="Y2484" t="s">
        <v>59</v>
      </c>
      <c r="Z2484" t="s">
        <v>59</v>
      </c>
      <c r="AA2484" t="s">
        <v>99</v>
      </c>
      <c r="AB2484" t="s">
        <v>8213</v>
      </c>
      <c r="AC2484" t="s">
        <v>8214</v>
      </c>
      <c r="AD2484">
        <v>0</v>
      </c>
      <c r="AQ2484">
        <v>9000</v>
      </c>
      <c r="AR2484">
        <v>1219</v>
      </c>
      <c r="AS2484">
        <v>0</v>
      </c>
      <c r="AT2484">
        <v>0</v>
      </c>
      <c r="AU2484">
        <v>0</v>
      </c>
      <c r="AV2484">
        <v>20000</v>
      </c>
      <c r="AW2484">
        <v>30219</v>
      </c>
    </row>
    <row r="2485" spans="1:49" x14ac:dyDescent="0.25">
      <c r="A2485">
        <v>20160124</v>
      </c>
      <c r="B2485">
        <v>21560</v>
      </c>
      <c r="C2485">
        <v>2016</v>
      </c>
      <c r="D2485" t="s">
        <v>8215</v>
      </c>
      <c r="E2485">
        <v>31672</v>
      </c>
      <c r="F2485" t="s">
        <v>355</v>
      </c>
      <c r="G2485" t="s">
        <v>7773</v>
      </c>
      <c r="H2485" t="s">
        <v>51</v>
      </c>
      <c r="I2485" t="s">
        <v>80</v>
      </c>
      <c r="J2485" t="s">
        <v>356</v>
      </c>
      <c r="N2485" t="s">
        <v>8216</v>
      </c>
      <c r="O2485" t="s">
        <v>91</v>
      </c>
      <c r="P2485">
        <v>36.474058900000003</v>
      </c>
      <c r="Q2485">
        <v>-100.59471139999999</v>
      </c>
      <c r="R2485" t="s">
        <v>143</v>
      </c>
      <c r="S2485" t="s">
        <v>321</v>
      </c>
      <c r="T2485">
        <v>83</v>
      </c>
      <c r="U2485">
        <v>866</v>
      </c>
      <c r="V2485">
        <f>Tabla_database[[#This Row],[Unintentional Release (Barrels)]]+Tabla_database[[#This Row],[Intentional Release (Barrels)]]</f>
        <v>949</v>
      </c>
      <c r="W2485">
        <v>0</v>
      </c>
      <c r="X2485">
        <v>83</v>
      </c>
      <c r="Y2485" t="s">
        <v>59</v>
      </c>
      <c r="Z2485" t="s">
        <v>59</v>
      </c>
      <c r="AA2485" t="s">
        <v>99</v>
      </c>
      <c r="AB2485" t="s">
        <v>8217</v>
      </c>
      <c r="AC2485" t="s">
        <v>8218</v>
      </c>
      <c r="AD2485">
        <v>0</v>
      </c>
      <c r="AQ2485">
        <v>15000</v>
      </c>
      <c r="AR2485">
        <v>1500</v>
      </c>
      <c r="AS2485">
        <v>1000</v>
      </c>
      <c r="AT2485">
        <v>0</v>
      </c>
      <c r="AU2485">
        <v>0</v>
      </c>
      <c r="AV2485">
        <v>0</v>
      </c>
      <c r="AW2485">
        <v>17500</v>
      </c>
    </row>
    <row r="2486" spans="1:49" x14ac:dyDescent="0.25">
      <c r="A2486">
        <v>20160127</v>
      </c>
      <c r="B2486">
        <v>21338</v>
      </c>
      <c r="C2486">
        <v>2016</v>
      </c>
      <c r="D2486" t="s">
        <v>8219</v>
      </c>
      <c r="E2486">
        <v>300</v>
      </c>
      <c r="F2486" t="s">
        <v>87</v>
      </c>
      <c r="G2486" t="s">
        <v>8022</v>
      </c>
      <c r="H2486" t="s">
        <v>51</v>
      </c>
      <c r="I2486" t="s">
        <v>104</v>
      </c>
      <c r="J2486" t="s">
        <v>63</v>
      </c>
      <c r="M2486" t="s">
        <v>8023</v>
      </c>
      <c r="N2486" t="s">
        <v>6072</v>
      </c>
      <c r="O2486" t="s">
        <v>508</v>
      </c>
      <c r="P2486">
        <v>42.208129999999997</v>
      </c>
      <c r="Q2486">
        <v>-104.51255</v>
      </c>
      <c r="R2486" t="s">
        <v>143</v>
      </c>
      <c r="S2486" t="s">
        <v>144</v>
      </c>
      <c r="T2486">
        <v>61</v>
      </c>
      <c r="V2486">
        <f>Tabla_database[[#This Row],[Unintentional Release (Barrels)]]+Tabla_database[[#This Row],[Intentional Release (Barrels)]]</f>
        <v>61</v>
      </c>
      <c r="W2486">
        <v>61</v>
      </c>
      <c r="X2486">
        <v>0</v>
      </c>
      <c r="Y2486" t="s">
        <v>59</v>
      </c>
      <c r="Z2486" t="s">
        <v>59</v>
      </c>
      <c r="AA2486" t="s">
        <v>99</v>
      </c>
      <c r="AB2486" t="s">
        <v>8220</v>
      </c>
      <c r="AC2486" t="s">
        <v>8221</v>
      </c>
      <c r="AD2486">
        <v>0</v>
      </c>
      <c r="AQ2486">
        <v>20000</v>
      </c>
      <c r="AR2486">
        <v>2200</v>
      </c>
      <c r="AS2486">
        <v>0</v>
      </c>
      <c r="AT2486">
        <v>7000</v>
      </c>
      <c r="AU2486">
        <v>40000</v>
      </c>
      <c r="AV2486">
        <v>0</v>
      </c>
      <c r="AW2486">
        <v>69200</v>
      </c>
    </row>
    <row r="2487" spans="1:49" x14ac:dyDescent="0.25">
      <c r="A2487">
        <v>20160126</v>
      </c>
      <c r="B2487">
        <v>21620</v>
      </c>
      <c r="C2487">
        <v>2016</v>
      </c>
      <c r="D2487" t="s">
        <v>8222</v>
      </c>
      <c r="E2487">
        <v>22610</v>
      </c>
      <c r="F2487" t="s">
        <v>210</v>
      </c>
      <c r="G2487" t="s">
        <v>6811</v>
      </c>
      <c r="H2487" t="s">
        <v>51</v>
      </c>
      <c r="I2487" t="s">
        <v>104</v>
      </c>
      <c r="J2487" t="s">
        <v>105</v>
      </c>
      <c r="K2487" t="s">
        <v>116</v>
      </c>
      <c r="M2487" t="s">
        <v>6812</v>
      </c>
      <c r="N2487" t="s">
        <v>6813</v>
      </c>
      <c r="O2487" t="s">
        <v>331</v>
      </c>
      <c r="P2487">
        <v>42.537430000000001</v>
      </c>
      <c r="Q2487">
        <v>-96.356800000000007</v>
      </c>
      <c r="R2487" t="s">
        <v>67</v>
      </c>
      <c r="S2487" t="s">
        <v>109</v>
      </c>
      <c r="T2487">
        <v>10</v>
      </c>
      <c r="V2487">
        <f>Tabla_database[[#This Row],[Unintentional Release (Barrels)]]+Tabla_database[[#This Row],[Intentional Release (Barrels)]]</f>
        <v>10</v>
      </c>
      <c r="W2487">
        <v>7.0000000000000007E-2</v>
      </c>
      <c r="X2487">
        <v>9.93</v>
      </c>
      <c r="Y2487" t="s">
        <v>59</v>
      </c>
      <c r="Z2487" t="s">
        <v>59</v>
      </c>
      <c r="AA2487" t="s">
        <v>59</v>
      </c>
      <c r="AD2487">
        <v>0</v>
      </c>
      <c r="AQ2487">
        <v>40000</v>
      </c>
      <c r="AR2487">
        <v>900</v>
      </c>
      <c r="AS2487">
        <v>0</v>
      </c>
      <c r="AT2487">
        <v>7000</v>
      </c>
      <c r="AU2487">
        <v>29000</v>
      </c>
      <c r="AV2487">
        <v>10000</v>
      </c>
      <c r="AW2487">
        <v>86900</v>
      </c>
    </row>
    <row r="2488" spans="1:49" x14ac:dyDescent="0.25">
      <c r="A2488">
        <v>20160128</v>
      </c>
      <c r="B2488">
        <v>21615</v>
      </c>
      <c r="C2488">
        <v>2016</v>
      </c>
      <c r="D2488" t="s">
        <v>8223</v>
      </c>
      <c r="E2488">
        <v>39145</v>
      </c>
      <c r="F2488" t="s">
        <v>6262</v>
      </c>
      <c r="G2488" t="s">
        <v>6551</v>
      </c>
      <c r="H2488" t="s">
        <v>51</v>
      </c>
      <c r="I2488" t="s">
        <v>80</v>
      </c>
      <c r="J2488" t="s">
        <v>63</v>
      </c>
      <c r="M2488" t="s">
        <v>149</v>
      </c>
      <c r="N2488" t="s">
        <v>150</v>
      </c>
      <c r="O2488" t="s">
        <v>151</v>
      </c>
      <c r="P2488">
        <v>35.958370000000002</v>
      </c>
      <c r="Q2488">
        <v>-96.754056000000006</v>
      </c>
      <c r="R2488" t="s">
        <v>67</v>
      </c>
      <c r="S2488" t="s">
        <v>208</v>
      </c>
      <c r="T2488">
        <v>2.6</v>
      </c>
      <c r="V2488">
        <f>Tabla_database[[#This Row],[Unintentional Release (Barrels)]]+Tabla_database[[#This Row],[Intentional Release (Barrels)]]</f>
        <v>2.6</v>
      </c>
      <c r="W2488">
        <v>2.6</v>
      </c>
      <c r="X2488">
        <v>0</v>
      </c>
      <c r="Y2488" t="s">
        <v>59</v>
      </c>
      <c r="Z2488" t="s">
        <v>59</v>
      </c>
      <c r="AA2488" t="s">
        <v>59</v>
      </c>
      <c r="AD2488">
        <v>0</v>
      </c>
      <c r="AQ2488">
        <v>500</v>
      </c>
      <c r="AR2488">
        <v>105</v>
      </c>
      <c r="AS2488">
        <v>0</v>
      </c>
      <c r="AT2488">
        <v>5000</v>
      </c>
      <c r="AU2488">
        <v>4400</v>
      </c>
      <c r="AV2488">
        <v>0</v>
      </c>
      <c r="AW2488">
        <v>10005</v>
      </c>
    </row>
    <row r="2489" spans="1:49" x14ac:dyDescent="0.25">
      <c r="A2489">
        <v>20160134</v>
      </c>
      <c r="B2489">
        <v>21349</v>
      </c>
      <c r="C2489">
        <v>2016</v>
      </c>
      <c r="D2489" t="s">
        <v>8224</v>
      </c>
      <c r="E2489">
        <v>1960</v>
      </c>
      <c r="F2489" t="s">
        <v>5658</v>
      </c>
      <c r="G2489" t="s">
        <v>8225</v>
      </c>
      <c r="H2489" t="s">
        <v>51</v>
      </c>
      <c r="I2489" t="s">
        <v>52</v>
      </c>
      <c r="J2489" t="s">
        <v>63</v>
      </c>
      <c r="N2489" t="s">
        <v>3715</v>
      </c>
      <c r="O2489" t="s">
        <v>508</v>
      </c>
      <c r="P2489">
        <v>42.225879999999997</v>
      </c>
      <c r="Q2489">
        <v>-104.69195999999999</v>
      </c>
      <c r="R2489" t="s">
        <v>67</v>
      </c>
      <c r="S2489" t="s">
        <v>404</v>
      </c>
      <c r="T2489">
        <v>6</v>
      </c>
      <c r="V2489">
        <f>Tabla_database[[#This Row],[Unintentional Release (Barrels)]]+Tabla_database[[#This Row],[Intentional Release (Barrels)]]</f>
        <v>6</v>
      </c>
      <c r="W2489">
        <v>5</v>
      </c>
      <c r="X2489">
        <v>1</v>
      </c>
      <c r="Y2489" t="s">
        <v>59</v>
      </c>
      <c r="Z2489" t="s">
        <v>59</v>
      </c>
      <c r="AA2489" t="s">
        <v>59</v>
      </c>
      <c r="AD2489">
        <v>0</v>
      </c>
      <c r="AQ2489">
        <v>5000</v>
      </c>
      <c r="AR2489">
        <v>120</v>
      </c>
      <c r="AS2489">
        <v>2000</v>
      </c>
      <c r="AT2489">
        <v>500</v>
      </c>
      <c r="AU2489">
        <v>1000</v>
      </c>
      <c r="AV2489">
        <v>0</v>
      </c>
      <c r="AW2489">
        <v>8620</v>
      </c>
    </row>
    <row r="2490" spans="1:49" x14ac:dyDescent="0.25">
      <c r="A2490">
        <v>20160122</v>
      </c>
      <c r="B2490">
        <v>21406</v>
      </c>
      <c r="C2490">
        <v>2016</v>
      </c>
      <c r="D2490" t="s">
        <v>8226</v>
      </c>
      <c r="E2490">
        <v>39023</v>
      </c>
      <c r="F2490" t="s">
        <v>4587</v>
      </c>
      <c r="G2490" t="s">
        <v>8227</v>
      </c>
      <c r="H2490" t="s">
        <v>51</v>
      </c>
      <c r="I2490" t="s">
        <v>52</v>
      </c>
      <c r="J2490" t="s">
        <v>105</v>
      </c>
      <c r="K2490" t="s">
        <v>212</v>
      </c>
      <c r="L2490" t="s">
        <v>8228</v>
      </c>
      <c r="M2490" t="s">
        <v>4394</v>
      </c>
      <c r="N2490" t="s">
        <v>4395</v>
      </c>
      <c r="O2490" t="s">
        <v>91</v>
      </c>
      <c r="P2490">
        <v>28.510103999999998</v>
      </c>
      <c r="Q2490">
        <v>-99.223506</v>
      </c>
      <c r="R2490" t="s">
        <v>67</v>
      </c>
      <c r="S2490" t="s">
        <v>227</v>
      </c>
      <c r="T2490">
        <v>0.9</v>
      </c>
      <c r="V2490">
        <f>Tabla_database[[#This Row],[Unintentional Release (Barrels)]]+Tabla_database[[#This Row],[Intentional Release (Barrels)]]</f>
        <v>0.9</v>
      </c>
      <c r="W2490">
        <v>0.9</v>
      </c>
      <c r="X2490">
        <v>0</v>
      </c>
      <c r="Y2490" t="s">
        <v>59</v>
      </c>
      <c r="Z2490" t="s">
        <v>59</v>
      </c>
      <c r="AA2490" t="s">
        <v>59</v>
      </c>
      <c r="AD2490">
        <v>0</v>
      </c>
      <c r="AQ2490">
        <v>3557</v>
      </c>
      <c r="AR2490">
        <v>0</v>
      </c>
      <c r="AS2490">
        <v>0</v>
      </c>
      <c r="AT2490">
        <v>915</v>
      </c>
      <c r="AU2490">
        <v>0</v>
      </c>
      <c r="AV2490">
        <v>0</v>
      </c>
      <c r="AW2490">
        <v>4472</v>
      </c>
    </row>
    <row r="2491" spans="1:49" x14ac:dyDescent="0.25">
      <c r="A2491">
        <v>20160130</v>
      </c>
      <c r="B2491">
        <v>21400</v>
      </c>
      <c r="C2491">
        <v>2016</v>
      </c>
      <c r="D2491" t="s">
        <v>8229</v>
      </c>
      <c r="E2491">
        <v>4805</v>
      </c>
      <c r="F2491" t="s">
        <v>218</v>
      </c>
      <c r="G2491" t="s">
        <v>2876</v>
      </c>
      <c r="H2491" t="s">
        <v>51</v>
      </c>
      <c r="I2491" t="s">
        <v>52</v>
      </c>
      <c r="J2491" t="s">
        <v>105</v>
      </c>
      <c r="K2491" t="s">
        <v>116</v>
      </c>
      <c r="M2491" t="s">
        <v>2877</v>
      </c>
      <c r="N2491" t="s">
        <v>1182</v>
      </c>
      <c r="O2491" t="s">
        <v>91</v>
      </c>
      <c r="P2491">
        <v>30.26632292</v>
      </c>
      <c r="Q2491">
        <v>-95.352292770000005</v>
      </c>
      <c r="R2491" t="s">
        <v>67</v>
      </c>
      <c r="S2491" t="s">
        <v>76</v>
      </c>
      <c r="T2491">
        <v>960</v>
      </c>
      <c r="V2491">
        <f>Tabla_database[[#This Row],[Unintentional Release (Barrels)]]+Tabla_database[[#This Row],[Intentional Release (Barrels)]]</f>
        <v>960</v>
      </c>
      <c r="W2491">
        <v>534</v>
      </c>
      <c r="X2491">
        <v>426</v>
      </c>
      <c r="Y2491" t="s">
        <v>59</v>
      </c>
      <c r="Z2491" t="s">
        <v>59</v>
      </c>
      <c r="AA2491" t="s">
        <v>99</v>
      </c>
      <c r="AB2491" t="s">
        <v>8230</v>
      </c>
      <c r="AC2491" t="s">
        <v>8231</v>
      </c>
      <c r="AD2491">
        <v>0</v>
      </c>
      <c r="AQ2491">
        <v>1000</v>
      </c>
      <c r="AR2491">
        <v>16000</v>
      </c>
      <c r="AS2491">
        <v>0</v>
      </c>
      <c r="AT2491">
        <v>277168</v>
      </c>
      <c r="AU2491">
        <v>1708000</v>
      </c>
      <c r="AV2491">
        <v>0</v>
      </c>
      <c r="AW2491">
        <v>2002168</v>
      </c>
    </row>
    <row r="2492" spans="1:49" x14ac:dyDescent="0.25">
      <c r="A2492">
        <v>20160135</v>
      </c>
      <c r="B2492">
        <v>22043</v>
      </c>
      <c r="C2492">
        <v>2016</v>
      </c>
      <c r="D2492" t="s">
        <v>8232</v>
      </c>
      <c r="E2492">
        <v>32334</v>
      </c>
      <c r="F2492" t="s">
        <v>701</v>
      </c>
      <c r="G2492" t="s">
        <v>8233</v>
      </c>
      <c r="H2492" t="s">
        <v>51</v>
      </c>
      <c r="I2492" t="s">
        <v>80</v>
      </c>
      <c r="J2492" t="s">
        <v>63</v>
      </c>
      <c r="N2492" t="s">
        <v>2387</v>
      </c>
      <c r="O2492" t="s">
        <v>705</v>
      </c>
      <c r="P2492">
        <v>43.240355999999998</v>
      </c>
      <c r="Q2492">
        <v>-97.459258000000005</v>
      </c>
      <c r="R2492" t="s">
        <v>67</v>
      </c>
      <c r="S2492" t="s">
        <v>135</v>
      </c>
      <c r="T2492">
        <v>400</v>
      </c>
      <c r="V2492">
        <f>Tabla_database[[#This Row],[Unintentional Release (Barrels)]]+Tabla_database[[#This Row],[Intentional Release (Barrels)]]</f>
        <v>400</v>
      </c>
      <c r="W2492">
        <v>400</v>
      </c>
      <c r="X2492">
        <v>0</v>
      </c>
      <c r="Y2492" t="s">
        <v>59</v>
      </c>
      <c r="Z2492" t="s">
        <v>59</v>
      </c>
      <c r="AA2492" t="s">
        <v>99</v>
      </c>
      <c r="AB2492" t="s">
        <v>8234</v>
      </c>
      <c r="AC2492" t="s">
        <v>8235</v>
      </c>
      <c r="AD2492">
        <v>0</v>
      </c>
      <c r="AQ2492">
        <v>1446227</v>
      </c>
      <c r="AR2492">
        <v>11620</v>
      </c>
      <c r="AS2492">
        <v>732618</v>
      </c>
      <c r="AT2492">
        <v>1608352</v>
      </c>
      <c r="AU2492">
        <v>5269522</v>
      </c>
      <c r="AV2492">
        <v>0</v>
      </c>
      <c r="AW2492">
        <v>9068339</v>
      </c>
    </row>
    <row r="2493" spans="1:49" x14ac:dyDescent="0.25">
      <c r="A2493">
        <v>20160137</v>
      </c>
      <c r="B2493">
        <v>21570</v>
      </c>
      <c r="C2493">
        <v>2016</v>
      </c>
      <c r="D2493" t="s">
        <v>8236</v>
      </c>
      <c r="E2493">
        <v>9175</v>
      </c>
      <c r="F2493" t="s">
        <v>139</v>
      </c>
      <c r="G2493" t="s">
        <v>8237</v>
      </c>
      <c r="H2493" t="s">
        <v>51</v>
      </c>
      <c r="I2493" t="s">
        <v>80</v>
      </c>
      <c r="J2493" t="s">
        <v>63</v>
      </c>
      <c r="N2493" t="s">
        <v>199</v>
      </c>
      <c r="O2493" t="s">
        <v>56</v>
      </c>
      <c r="P2493">
        <v>38.852094000000001</v>
      </c>
      <c r="Q2493">
        <v>-99.132413</v>
      </c>
      <c r="R2493" t="s">
        <v>67</v>
      </c>
      <c r="S2493" t="s">
        <v>98</v>
      </c>
      <c r="T2493">
        <v>65.3</v>
      </c>
      <c r="V2493">
        <f>Tabla_database[[#This Row],[Unintentional Release (Barrels)]]+Tabla_database[[#This Row],[Intentional Release (Barrels)]]</f>
        <v>65.3</v>
      </c>
      <c r="W2493">
        <v>0</v>
      </c>
      <c r="X2493">
        <v>65.3</v>
      </c>
      <c r="Y2493" t="s">
        <v>59</v>
      </c>
      <c r="Z2493" t="s">
        <v>59</v>
      </c>
      <c r="AA2493" t="s">
        <v>99</v>
      </c>
      <c r="AB2493" t="s">
        <v>8236</v>
      </c>
      <c r="AC2493" t="s">
        <v>8238</v>
      </c>
      <c r="AD2493">
        <v>0</v>
      </c>
      <c r="AQ2493">
        <v>3000</v>
      </c>
      <c r="AR2493">
        <v>1920</v>
      </c>
      <c r="AS2493">
        <v>1000</v>
      </c>
      <c r="AT2493">
        <v>6900</v>
      </c>
      <c r="AU2493">
        <v>15000</v>
      </c>
      <c r="AV2493">
        <v>12346</v>
      </c>
      <c r="AW2493">
        <v>40166</v>
      </c>
    </row>
    <row r="2494" spans="1:49" x14ac:dyDescent="0.25">
      <c r="A2494">
        <v>20160121</v>
      </c>
      <c r="B2494">
        <v>21326</v>
      </c>
      <c r="C2494">
        <v>2016</v>
      </c>
      <c r="D2494" t="s">
        <v>8239</v>
      </c>
      <c r="E2494">
        <v>26041</v>
      </c>
      <c r="F2494" t="s">
        <v>103</v>
      </c>
      <c r="G2494" t="s">
        <v>8240</v>
      </c>
      <c r="H2494" t="s">
        <v>51</v>
      </c>
      <c r="I2494" t="s">
        <v>52</v>
      </c>
      <c r="J2494" t="s">
        <v>105</v>
      </c>
      <c r="K2494" t="s">
        <v>106</v>
      </c>
      <c r="M2494" t="s">
        <v>1235</v>
      </c>
      <c r="N2494" t="s">
        <v>953</v>
      </c>
      <c r="O2494" t="s">
        <v>302</v>
      </c>
      <c r="P2494">
        <v>40.523327000000002</v>
      </c>
      <c r="Q2494">
        <v>-74.256012999999996</v>
      </c>
      <c r="R2494" t="s">
        <v>143</v>
      </c>
      <c r="S2494" t="s">
        <v>321</v>
      </c>
      <c r="T2494">
        <v>0.24</v>
      </c>
      <c r="V2494">
        <f>Tabla_database[[#This Row],[Unintentional Release (Barrels)]]+Tabla_database[[#This Row],[Intentional Release (Barrels)]]</f>
        <v>0.24</v>
      </c>
      <c r="W2494">
        <v>0.24</v>
      </c>
      <c r="X2494">
        <v>0</v>
      </c>
      <c r="Y2494" t="s">
        <v>59</v>
      </c>
      <c r="Z2494" t="s">
        <v>59</v>
      </c>
      <c r="AA2494" t="s">
        <v>59</v>
      </c>
      <c r="AD2494">
        <v>0</v>
      </c>
      <c r="AQ2494">
        <v>5000</v>
      </c>
      <c r="AR2494">
        <v>0</v>
      </c>
      <c r="AS2494">
        <v>0</v>
      </c>
      <c r="AT2494">
        <v>0</v>
      </c>
      <c r="AU2494">
        <v>30000</v>
      </c>
      <c r="AV2494">
        <v>0</v>
      </c>
      <c r="AW2494">
        <v>35000</v>
      </c>
    </row>
    <row r="2495" spans="1:49" x14ac:dyDescent="0.25">
      <c r="A2495">
        <v>20160139</v>
      </c>
      <c r="B2495">
        <v>21461</v>
      </c>
      <c r="C2495">
        <v>2016</v>
      </c>
      <c r="D2495" t="s">
        <v>8241</v>
      </c>
      <c r="E2495">
        <v>31957</v>
      </c>
      <c r="F2495" t="s">
        <v>7667</v>
      </c>
      <c r="G2495" t="s">
        <v>3206</v>
      </c>
      <c r="H2495" t="s">
        <v>51</v>
      </c>
      <c r="I2495" t="s">
        <v>52</v>
      </c>
      <c r="J2495" t="s">
        <v>63</v>
      </c>
      <c r="M2495" t="s">
        <v>2118</v>
      </c>
      <c r="N2495" t="s">
        <v>2119</v>
      </c>
      <c r="O2495" t="s">
        <v>91</v>
      </c>
      <c r="P2495">
        <v>31.771673</v>
      </c>
      <c r="Q2495">
        <v>-103.17817100000001</v>
      </c>
      <c r="R2495" t="s">
        <v>143</v>
      </c>
      <c r="S2495" t="s">
        <v>144</v>
      </c>
      <c r="T2495">
        <v>4</v>
      </c>
      <c r="V2495">
        <f>Tabla_database[[#This Row],[Unintentional Release (Barrels)]]+Tabla_database[[#This Row],[Intentional Release (Barrels)]]</f>
        <v>4</v>
      </c>
      <c r="W2495">
        <v>4</v>
      </c>
      <c r="X2495">
        <v>0</v>
      </c>
      <c r="Y2495" t="s">
        <v>59</v>
      </c>
      <c r="Z2495" t="s">
        <v>59</v>
      </c>
      <c r="AA2495" t="s">
        <v>99</v>
      </c>
      <c r="AB2495" t="s">
        <v>8241</v>
      </c>
      <c r="AC2495" t="s">
        <v>8242</v>
      </c>
      <c r="AD2495">
        <v>0</v>
      </c>
      <c r="AQ2495">
        <v>10000</v>
      </c>
      <c r="AR2495">
        <v>160</v>
      </c>
      <c r="AS2495">
        <v>0</v>
      </c>
      <c r="AT2495">
        <v>0</v>
      </c>
      <c r="AU2495">
        <v>13000</v>
      </c>
      <c r="AV2495">
        <v>0</v>
      </c>
      <c r="AW2495">
        <v>23160</v>
      </c>
    </row>
    <row r="2496" spans="1:49" x14ac:dyDescent="0.25">
      <c r="A2496">
        <v>20160140</v>
      </c>
      <c r="B2496">
        <v>21561</v>
      </c>
      <c r="C2496">
        <v>2016</v>
      </c>
      <c r="D2496" t="s">
        <v>8243</v>
      </c>
      <c r="E2496">
        <v>31672</v>
      </c>
      <c r="F2496" t="s">
        <v>355</v>
      </c>
      <c r="G2496" t="s">
        <v>7773</v>
      </c>
      <c r="H2496" t="s">
        <v>51</v>
      </c>
      <c r="I2496" t="s">
        <v>80</v>
      </c>
      <c r="J2496" t="s">
        <v>356</v>
      </c>
      <c r="N2496" t="s">
        <v>8244</v>
      </c>
      <c r="O2496" t="s">
        <v>151</v>
      </c>
      <c r="P2496">
        <v>36.765307999999997</v>
      </c>
      <c r="Q2496">
        <v>-100.591781</v>
      </c>
      <c r="R2496" t="s">
        <v>67</v>
      </c>
      <c r="S2496" t="s">
        <v>98</v>
      </c>
      <c r="T2496">
        <v>100.1</v>
      </c>
      <c r="U2496">
        <v>850</v>
      </c>
      <c r="V2496">
        <f>Tabla_database[[#This Row],[Unintentional Release (Barrels)]]+Tabla_database[[#This Row],[Intentional Release (Barrels)]]</f>
        <v>950.1</v>
      </c>
      <c r="W2496">
        <v>0</v>
      </c>
      <c r="X2496">
        <v>100.1</v>
      </c>
      <c r="Y2496" t="s">
        <v>59</v>
      </c>
      <c r="Z2496" t="s">
        <v>59</v>
      </c>
      <c r="AA2496" t="s">
        <v>99</v>
      </c>
      <c r="AB2496" t="s">
        <v>8245</v>
      </c>
      <c r="AC2496" t="s">
        <v>8246</v>
      </c>
      <c r="AD2496">
        <v>0</v>
      </c>
      <c r="AQ2496">
        <v>6000</v>
      </c>
      <c r="AR2496">
        <v>1000</v>
      </c>
      <c r="AS2496">
        <v>1500</v>
      </c>
      <c r="AT2496">
        <v>0</v>
      </c>
      <c r="AU2496">
        <v>0</v>
      </c>
      <c r="AV2496">
        <v>0</v>
      </c>
      <c r="AW2496">
        <v>8500</v>
      </c>
    </row>
    <row r="2497" spans="1:49" x14ac:dyDescent="0.25">
      <c r="A2497">
        <v>20160129</v>
      </c>
      <c r="B2497">
        <v>21342</v>
      </c>
      <c r="C2497">
        <v>2016</v>
      </c>
      <c r="D2497" t="s">
        <v>8247</v>
      </c>
      <c r="E2497">
        <v>31174</v>
      </c>
      <c r="F2497" t="s">
        <v>171</v>
      </c>
      <c r="G2497" t="s">
        <v>8248</v>
      </c>
      <c r="H2497" t="s">
        <v>51</v>
      </c>
      <c r="I2497" t="s">
        <v>80</v>
      </c>
      <c r="J2497" t="s">
        <v>63</v>
      </c>
      <c r="M2497" t="s">
        <v>1290</v>
      </c>
      <c r="N2497" t="s">
        <v>108</v>
      </c>
      <c r="O2497" t="s">
        <v>91</v>
      </c>
      <c r="P2497">
        <v>29.8567</v>
      </c>
      <c r="Q2497">
        <v>-94.994500000000002</v>
      </c>
      <c r="R2497" t="s">
        <v>67</v>
      </c>
      <c r="S2497" t="s">
        <v>98</v>
      </c>
      <c r="T2497">
        <v>2.1</v>
      </c>
      <c r="V2497">
        <f>Tabla_database[[#This Row],[Unintentional Release (Barrels)]]+Tabla_database[[#This Row],[Intentional Release (Barrels)]]</f>
        <v>2.1</v>
      </c>
      <c r="W2497">
        <v>2.1</v>
      </c>
      <c r="X2497">
        <v>0</v>
      </c>
      <c r="Y2497" t="s">
        <v>59</v>
      </c>
      <c r="Z2497" t="s">
        <v>59</v>
      </c>
      <c r="AA2497" t="s">
        <v>99</v>
      </c>
      <c r="AB2497" t="s">
        <v>8247</v>
      </c>
      <c r="AC2497" t="s">
        <v>8249</v>
      </c>
      <c r="AD2497">
        <v>0</v>
      </c>
      <c r="AQ2497">
        <v>75000</v>
      </c>
      <c r="AR2497">
        <v>0</v>
      </c>
      <c r="AS2497">
        <v>0</v>
      </c>
      <c r="AT2497">
        <v>50000</v>
      </c>
      <c r="AU2497">
        <v>0</v>
      </c>
      <c r="AV2497">
        <v>0</v>
      </c>
      <c r="AW2497">
        <v>125000</v>
      </c>
    </row>
    <row r="2498" spans="1:49" x14ac:dyDescent="0.25">
      <c r="A2498">
        <v>20160136</v>
      </c>
      <c r="B2498">
        <v>21440</v>
      </c>
      <c r="C2498">
        <v>2016</v>
      </c>
      <c r="D2498" t="s">
        <v>8250</v>
      </c>
      <c r="E2498">
        <v>32678</v>
      </c>
      <c r="F2498" t="s">
        <v>5623</v>
      </c>
      <c r="G2498" t="s">
        <v>8251</v>
      </c>
      <c r="H2498" t="s">
        <v>51</v>
      </c>
      <c r="I2498" t="s">
        <v>52</v>
      </c>
      <c r="J2498" t="s">
        <v>105</v>
      </c>
      <c r="K2498" t="s">
        <v>212</v>
      </c>
      <c r="L2498" t="s">
        <v>4589</v>
      </c>
      <c r="M2498" t="s">
        <v>4921</v>
      </c>
      <c r="N2498" t="s">
        <v>4921</v>
      </c>
      <c r="O2498" t="s">
        <v>91</v>
      </c>
      <c r="P2498">
        <v>29.317764</v>
      </c>
      <c r="Q2498">
        <v>-96.021609999999995</v>
      </c>
      <c r="R2498" t="s">
        <v>67</v>
      </c>
      <c r="S2498" t="s">
        <v>227</v>
      </c>
      <c r="T2498">
        <v>1.4</v>
      </c>
      <c r="V2498">
        <f>Tabla_database[[#This Row],[Unintentional Release (Barrels)]]+Tabla_database[[#This Row],[Intentional Release (Barrels)]]</f>
        <v>1.4</v>
      </c>
      <c r="W2498">
        <v>1.4</v>
      </c>
      <c r="X2498">
        <v>0</v>
      </c>
      <c r="Y2498" t="s">
        <v>59</v>
      </c>
      <c r="Z2498" t="s">
        <v>59</v>
      </c>
      <c r="AA2498" t="s">
        <v>99</v>
      </c>
      <c r="AB2498" t="s">
        <v>8252</v>
      </c>
      <c r="AC2498" t="s">
        <v>8253</v>
      </c>
      <c r="AD2498">
        <v>0</v>
      </c>
      <c r="AQ2498">
        <v>0</v>
      </c>
      <c r="AR2498">
        <v>0</v>
      </c>
      <c r="AS2498">
        <v>0</v>
      </c>
      <c r="AT2498">
        <v>2200</v>
      </c>
      <c r="AU2498">
        <v>0</v>
      </c>
      <c r="AV2498">
        <v>0</v>
      </c>
      <c r="AW2498">
        <v>2200</v>
      </c>
    </row>
    <row r="2499" spans="1:49" x14ac:dyDescent="0.25">
      <c r="A2499">
        <v>20160143</v>
      </c>
      <c r="B2499">
        <v>22001</v>
      </c>
      <c r="C2499">
        <v>2016</v>
      </c>
      <c r="D2499" t="s">
        <v>8254</v>
      </c>
      <c r="E2499">
        <v>30782</v>
      </c>
      <c r="F2499" t="s">
        <v>2939</v>
      </c>
      <c r="G2499" t="s">
        <v>8255</v>
      </c>
      <c r="H2499" t="s">
        <v>51</v>
      </c>
      <c r="I2499" t="s">
        <v>80</v>
      </c>
      <c r="J2499" t="s">
        <v>63</v>
      </c>
      <c r="M2499" t="s">
        <v>8256</v>
      </c>
      <c r="N2499" t="s">
        <v>8256</v>
      </c>
      <c r="O2499" t="s">
        <v>91</v>
      </c>
      <c r="P2499">
        <v>28.846419999999998</v>
      </c>
      <c r="Q2499">
        <v>-98.087119999999999</v>
      </c>
      <c r="R2499" t="s">
        <v>143</v>
      </c>
      <c r="S2499" t="s">
        <v>144</v>
      </c>
      <c r="T2499">
        <v>50</v>
      </c>
      <c r="V2499">
        <f>Tabla_database[[#This Row],[Unintentional Release (Barrels)]]+Tabla_database[[#This Row],[Intentional Release (Barrels)]]</f>
        <v>50</v>
      </c>
      <c r="W2499">
        <v>45</v>
      </c>
      <c r="X2499">
        <v>5</v>
      </c>
      <c r="Y2499" t="s">
        <v>59</v>
      </c>
      <c r="Z2499" t="s">
        <v>59</v>
      </c>
      <c r="AA2499" t="s">
        <v>99</v>
      </c>
      <c r="AB2499" t="s">
        <v>8254</v>
      </c>
      <c r="AC2499" t="s">
        <v>8257</v>
      </c>
      <c r="AD2499">
        <v>0</v>
      </c>
      <c r="AQ2499">
        <v>40000</v>
      </c>
      <c r="AR2499">
        <v>2000</v>
      </c>
      <c r="AS2499">
        <v>0</v>
      </c>
      <c r="AT2499">
        <v>5000</v>
      </c>
      <c r="AU2499">
        <v>20000</v>
      </c>
      <c r="AV2499">
        <v>0</v>
      </c>
      <c r="AW2499">
        <v>67000</v>
      </c>
    </row>
    <row r="2500" spans="1:49" x14ac:dyDescent="0.25">
      <c r="A2500">
        <v>20160145</v>
      </c>
      <c r="B2500">
        <v>21568</v>
      </c>
      <c r="C2500">
        <v>2016</v>
      </c>
      <c r="D2500" t="s">
        <v>8258</v>
      </c>
      <c r="E2500">
        <v>31476</v>
      </c>
      <c r="F2500" t="s">
        <v>3293</v>
      </c>
      <c r="G2500" t="s">
        <v>6134</v>
      </c>
      <c r="H2500" t="s">
        <v>51</v>
      </c>
      <c r="I2500" t="s">
        <v>80</v>
      </c>
      <c r="J2500" t="s">
        <v>63</v>
      </c>
      <c r="N2500" t="s">
        <v>6136</v>
      </c>
      <c r="O2500" t="s">
        <v>56</v>
      </c>
      <c r="P2500">
        <v>37.679043999999998</v>
      </c>
      <c r="Q2500">
        <v>-98.439386999999996</v>
      </c>
      <c r="R2500" t="s">
        <v>143</v>
      </c>
      <c r="S2500" t="s">
        <v>144</v>
      </c>
      <c r="T2500">
        <v>4</v>
      </c>
      <c r="V2500">
        <f>Tabla_database[[#This Row],[Unintentional Release (Barrels)]]+Tabla_database[[#This Row],[Intentional Release (Barrels)]]</f>
        <v>4</v>
      </c>
      <c r="W2500">
        <v>4</v>
      </c>
      <c r="X2500">
        <v>0</v>
      </c>
      <c r="Y2500" t="s">
        <v>59</v>
      </c>
      <c r="Z2500" t="s">
        <v>59</v>
      </c>
      <c r="AA2500" t="s">
        <v>99</v>
      </c>
      <c r="AB2500" t="s">
        <v>8259</v>
      </c>
      <c r="AD2500">
        <v>0</v>
      </c>
      <c r="AQ2500">
        <v>6000</v>
      </c>
      <c r="AR2500">
        <v>600</v>
      </c>
      <c r="AS2500">
        <v>500</v>
      </c>
      <c r="AT2500">
        <v>1500</v>
      </c>
      <c r="AU2500">
        <v>250</v>
      </c>
      <c r="AV2500">
        <v>0</v>
      </c>
      <c r="AW2500">
        <v>8850</v>
      </c>
    </row>
    <row r="2501" spans="1:49" x14ac:dyDescent="0.25">
      <c r="A2501">
        <v>20160141</v>
      </c>
      <c r="B2501">
        <v>21365</v>
      </c>
      <c r="C2501">
        <v>2016</v>
      </c>
      <c r="D2501" t="s">
        <v>8260</v>
      </c>
      <c r="E2501">
        <v>30829</v>
      </c>
      <c r="F2501" t="s">
        <v>1245</v>
      </c>
      <c r="G2501" t="s">
        <v>3187</v>
      </c>
      <c r="H2501" t="s">
        <v>51</v>
      </c>
      <c r="I2501" t="s">
        <v>104</v>
      </c>
      <c r="J2501" t="s">
        <v>63</v>
      </c>
      <c r="M2501" t="s">
        <v>3188</v>
      </c>
      <c r="N2501" t="s">
        <v>1336</v>
      </c>
      <c r="O2501" t="s">
        <v>91</v>
      </c>
      <c r="P2501">
        <v>28.951036999999999</v>
      </c>
      <c r="Q2501">
        <v>-95.433297999999994</v>
      </c>
      <c r="R2501" t="s">
        <v>67</v>
      </c>
      <c r="S2501" t="s">
        <v>117</v>
      </c>
      <c r="T2501">
        <v>1</v>
      </c>
      <c r="V2501">
        <f>Tabla_database[[#This Row],[Unintentional Release (Barrels)]]+Tabla_database[[#This Row],[Intentional Release (Barrels)]]</f>
        <v>1</v>
      </c>
      <c r="W2501">
        <v>1</v>
      </c>
      <c r="X2501">
        <v>0</v>
      </c>
      <c r="Y2501" t="s">
        <v>59</v>
      </c>
      <c r="Z2501" t="s">
        <v>59</v>
      </c>
      <c r="AA2501" t="s">
        <v>59</v>
      </c>
      <c r="AD2501">
        <v>0</v>
      </c>
      <c r="AQ2501">
        <v>39428</v>
      </c>
      <c r="AR2501">
        <v>40</v>
      </c>
      <c r="AS2501">
        <v>0</v>
      </c>
      <c r="AT2501">
        <v>0</v>
      </c>
      <c r="AU2501">
        <v>0</v>
      </c>
      <c r="AV2501">
        <v>0</v>
      </c>
      <c r="AW2501">
        <v>39468</v>
      </c>
    </row>
    <row r="2502" spans="1:49" x14ac:dyDescent="0.25">
      <c r="A2502">
        <v>20160138</v>
      </c>
      <c r="B2502">
        <v>21359</v>
      </c>
      <c r="C2502">
        <v>2016</v>
      </c>
      <c r="D2502" t="s">
        <v>8261</v>
      </c>
      <c r="E2502">
        <v>2552</v>
      </c>
      <c r="F2502" t="s">
        <v>340</v>
      </c>
      <c r="G2502" t="s">
        <v>8145</v>
      </c>
      <c r="H2502" t="s">
        <v>51</v>
      </c>
      <c r="I2502" t="s">
        <v>80</v>
      </c>
      <c r="J2502" t="s">
        <v>105</v>
      </c>
      <c r="K2502" t="s">
        <v>106</v>
      </c>
      <c r="M2502" t="s">
        <v>8262</v>
      </c>
      <c r="N2502" t="s">
        <v>8263</v>
      </c>
      <c r="O2502" t="s">
        <v>1349</v>
      </c>
      <c r="P2502">
        <v>33.659399999999998</v>
      </c>
      <c r="Q2502">
        <v>-85.4649</v>
      </c>
      <c r="R2502" t="s">
        <v>67</v>
      </c>
      <c r="S2502" t="s">
        <v>98</v>
      </c>
      <c r="T2502">
        <v>14.29</v>
      </c>
      <c r="V2502">
        <f>Tabla_database[[#This Row],[Unintentional Release (Barrels)]]+Tabla_database[[#This Row],[Intentional Release (Barrels)]]</f>
        <v>14.29</v>
      </c>
      <c r="W2502">
        <v>5.71</v>
      </c>
      <c r="X2502">
        <v>8.58</v>
      </c>
      <c r="Y2502" t="s">
        <v>59</v>
      </c>
      <c r="Z2502" t="s">
        <v>59</v>
      </c>
      <c r="AA2502" t="s">
        <v>99</v>
      </c>
      <c r="AB2502" t="s">
        <v>8264</v>
      </c>
      <c r="AC2502" t="s">
        <v>8265</v>
      </c>
      <c r="AD2502">
        <v>0</v>
      </c>
      <c r="AQ2502">
        <v>73000</v>
      </c>
      <c r="AR2502">
        <v>1200</v>
      </c>
      <c r="AS2502">
        <v>25000</v>
      </c>
      <c r="AT2502">
        <v>514000</v>
      </c>
      <c r="AU2502">
        <v>334000</v>
      </c>
      <c r="AV2502">
        <v>0</v>
      </c>
      <c r="AW2502">
        <v>947200</v>
      </c>
    </row>
    <row r="2503" spans="1:49" x14ac:dyDescent="0.25">
      <c r="A2503">
        <v>20160144</v>
      </c>
      <c r="B2503">
        <v>21984</v>
      </c>
      <c r="C2503">
        <v>2016</v>
      </c>
      <c r="D2503" t="s">
        <v>8266</v>
      </c>
      <c r="E2503">
        <v>32147</v>
      </c>
      <c r="F2503" t="s">
        <v>586</v>
      </c>
      <c r="G2503" t="s">
        <v>8267</v>
      </c>
      <c r="H2503" t="s">
        <v>51</v>
      </c>
      <c r="I2503" t="s">
        <v>52</v>
      </c>
      <c r="J2503" t="s">
        <v>105</v>
      </c>
      <c r="K2503" t="s">
        <v>116</v>
      </c>
      <c r="M2503" t="s">
        <v>8268</v>
      </c>
      <c r="N2503" t="s">
        <v>206</v>
      </c>
      <c r="O2503" t="s">
        <v>207</v>
      </c>
      <c r="P2503">
        <v>38.27373</v>
      </c>
      <c r="Q2503">
        <v>-87.851659999999995</v>
      </c>
      <c r="R2503" t="s">
        <v>84</v>
      </c>
      <c r="S2503" t="s">
        <v>668</v>
      </c>
      <c r="T2503">
        <v>854</v>
      </c>
      <c r="V2503">
        <f>Tabla_database[[#This Row],[Unintentional Release (Barrels)]]+Tabla_database[[#This Row],[Intentional Release (Barrels)]]</f>
        <v>854</v>
      </c>
      <c r="W2503">
        <v>0</v>
      </c>
      <c r="X2503">
        <v>854</v>
      </c>
      <c r="Y2503" t="s">
        <v>59</v>
      </c>
      <c r="Z2503" t="s">
        <v>59</v>
      </c>
      <c r="AA2503" t="s">
        <v>99</v>
      </c>
      <c r="AB2503" t="s">
        <v>8269</v>
      </c>
      <c r="AC2503" t="s">
        <v>8270</v>
      </c>
      <c r="AD2503">
        <v>0</v>
      </c>
      <c r="AQ2503">
        <v>7701361</v>
      </c>
      <c r="AR2503">
        <v>44800</v>
      </c>
      <c r="AS2503">
        <v>0</v>
      </c>
      <c r="AT2503">
        <v>1750789</v>
      </c>
      <c r="AU2503">
        <v>0</v>
      </c>
      <c r="AV2503">
        <v>0</v>
      </c>
      <c r="AW2503">
        <v>9496950</v>
      </c>
    </row>
    <row r="2504" spans="1:49" x14ac:dyDescent="0.25">
      <c r="A2504">
        <v>20160146</v>
      </c>
      <c r="B2504">
        <v>21908</v>
      </c>
      <c r="C2504">
        <v>2016</v>
      </c>
      <c r="D2504" t="s">
        <v>8271</v>
      </c>
      <c r="E2504">
        <v>31684</v>
      </c>
      <c r="F2504" t="s">
        <v>3226</v>
      </c>
      <c r="G2504" t="s">
        <v>8272</v>
      </c>
      <c r="H2504" t="s">
        <v>51</v>
      </c>
      <c r="I2504" t="s">
        <v>80</v>
      </c>
      <c r="J2504" t="s">
        <v>63</v>
      </c>
      <c r="M2504" t="s">
        <v>8273</v>
      </c>
      <c r="N2504" t="s">
        <v>2287</v>
      </c>
      <c r="O2504" t="s">
        <v>195</v>
      </c>
      <c r="P2504">
        <v>34.723948999999998</v>
      </c>
      <c r="Q2504">
        <v>-120.433842</v>
      </c>
      <c r="R2504" t="s">
        <v>143</v>
      </c>
      <c r="S2504" t="s">
        <v>321</v>
      </c>
      <c r="T2504">
        <v>18</v>
      </c>
      <c r="V2504">
        <f>Tabla_database[[#This Row],[Unintentional Release (Barrels)]]+Tabla_database[[#This Row],[Intentional Release (Barrels)]]</f>
        <v>18</v>
      </c>
      <c r="W2504">
        <v>18</v>
      </c>
      <c r="X2504">
        <v>0</v>
      </c>
      <c r="Y2504" t="s">
        <v>59</v>
      </c>
      <c r="Z2504" t="s">
        <v>59</v>
      </c>
      <c r="AA2504" t="s">
        <v>99</v>
      </c>
      <c r="AB2504" t="s">
        <v>8274</v>
      </c>
      <c r="AC2504" t="s">
        <v>8275</v>
      </c>
      <c r="AD2504">
        <v>0</v>
      </c>
      <c r="AQ2504">
        <v>15000</v>
      </c>
      <c r="AR2504">
        <v>720</v>
      </c>
      <c r="AS2504">
        <v>30000</v>
      </c>
      <c r="AT2504">
        <v>222000</v>
      </c>
      <c r="AU2504">
        <v>75000</v>
      </c>
      <c r="AV2504">
        <v>0</v>
      </c>
      <c r="AW2504">
        <v>342720</v>
      </c>
    </row>
    <row r="2505" spans="1:49" x14ac:dyDescent="0.25">
      <c r="A2505">
        <v>20160152</v>
      </c>
      <c r="B2505">
        <v>21382</v>
      </c>
      <c r="C2505">
        <v>2016</v>
      </c>
      <c r="D2505" t="s">
        <v>8276</v>
      </c>
      <c r="E2505">
        <v>26085</v>
      </c>
      <c r="F2505" t="s">
        <v>153</v>
      </c>
      <c r="G2505" t="s">
        <v>8277</v>
      </c>
      <c r="H2505" t="s">
        <v>51</v>
      </c>
      <c r="I2505" t="s">
        <v>80</v>
      </c>
      <c r="J2505" t="s">
        <v>63</v>
      </c>
      <c r="M2505" t="s">
        <v>4554</v>
      </c>
      <c r="N2505" t="s">
        <v>4554</v>
      </c>
      <c r="O2505" t="s">
        <v>75</v>
      </c>
      <c r="P2505">
        <v>30.003900000000002</v>
      </c>
      <c r="Q2505">
        <v>-90.8566</v>
      </c>
      <c r="R2505" t="s">
        <v>143</v>
      </c>
      <c r="S2505" t="s">
        <v>144</v>
      </c>
      <c r="T2505">
        <v>123</v>
      </c>
      <c r="V2505">
        <f>Tabla_database[[#This Row],[Unintentional Release (Barrels)]]+Tabla_database[[#This Row],[Intentional Release (Barrels)]]</f>
        <v>123</v>
      </c>
      <c r="W2505">
        <v>123</v>
      </c>
      <c r="X2505">
        <v>0</v>
      </c>
      <c r="Y2505" t="s">
        <v>59</v>
      </c>
      <c r="Z2505" t="s">
        <v>59</v>
      </c>
      <c r="AA2505" t="s">
        <v>59</v>
      </c>
      <c r="AD2505">
        <v>0</v>
      </c>
      <c r="AQ2505">
        <v>0</v>
      </c>
      <c r="AR2505">
        <v>4920</v>
      </c>
      <c r="AS2505">
        <v>28000</v>
      </c>
      <c r="AT2505">
        <v>502315</v>
      </c>
      <c r="AU2505">
        <v>43891</v>
      </c>
      <c r="AV2505">
        <v>0</v>
      </c>
      <c r="AW2505">
        <v>579126</v>
      </c>
    </row>
    <row r="2506" spans="1:49" x14ac:dyDescent="0.25">
      <c r="A2506">
        <v>20160153</v>
      </c>
      <c r="B2506">
        <v>21383</v>
      </c>
      <c r="C2506">
        <v>2016</v>
      </c>
      <c r="D2506" t="s">
        <v>8278</v>
      </c>
      <c r="E2506">
        <v>300</v>
      </c>
      <c r="F2506" t="s">
        <v>87</v>
      </c>
      <c r="G2506" t="s">
        <v>8279</v>
      </c>
      <c r="H2506" t="s">
        <v>51</v>
      </c>
      <c r="I2506" t="s">
        <v>52</v>
      </c>
      <c r="J2506" t="s">
        <v>63</v>
      </c>
      <c r="M2506" t="s">
        <v>2669</v>
      </c>
      <c r="N2506" t="s">
        <v>399</v>
      </c>
      <c r="O2506" t="s">
        <v>400</v>
      </c>
      <c r="P2506">
        <v>32.075699999999998</v>
      </c>
      <c r="Q2506">
        <v>-103.67049</v>
      </c>
      <c r="R2506" t="s">
        <v>57</v>
      </c>
      <c r="S2506" t="s">
        <v>1161</v>
      </c>
      <c r="T2506">
        <v>190</v>
      </c>
      <c r="V2506">
        <f>Tabla_database[[#This Row],[Unintentional Release (Barrels)]]+Tabla_database[[#This Row],[Intentional Release (Barrels)]]</f>
        <v>190</v>
      </c>
      <c r="W2506">
        <v>190</v>
      </c>
      <c r="X2506">
        <v>0</v>
      </c>
      <c r="Y2506" t="s">
        <v>59</v>
      </c>
      <c r="Z2506" t="s">
        <v>59</v>
      </c>
      <c r="AA2506" t="s">
        <v>59</v>
      </c>
      <c r="AD2506">
        <v>0</v>
      </c>
      <c r="AQ2506">
        <v>0</v>
      </c>
      <c r="AR2506">
        <v>3600</v>
      </c>
      <c r="AS2506">
        <v>0</v>
      </c>
      <c r="AT2506">
        <v>8500</v>
      </c>
      <c r="AU2506">
        <v>350000</v>
      </c>
      <c r="AV2506">
        <v>0</v>
      </c>
      <c r="AW2506">
        <v>362100</v>
      </c>
    </row>
    <row r="2507" spans="1:49" x14ac:dyDescent="0.25">
      <c r="A2507">
        <v>20160416</v>
      </c>
      <c r="B2507">
        <v>22049</v>
      </c>
      <c r="C2507">
        <v>2016</v>
      </c>
      <c r="D2507" t="s">
        <v>8280</v>
      </c>
      <c r="E2507">
        <v>39302</v>
      </c>
      <c r="F2507" t="s">
        <v>8281</v>
      </c>
      <c r="G2507" t="s">
        <v>8282</v>
      </c>
      <c r="H2507" t="s">
        <v>51</v>
      </c>
      <c r="I2507" t="s">
        <v>52</v>
      </c>
      <c r="J2507" t="s">
        <v>63</v>
      </c>
      <c r="N2507" t="s">
        <v>1252</v>
      </c>
      <c r="O2507" t="s">
        <v>91</v>
      </c>
      <c r="P2507">
        <v>29.368055999999999</v>
      </c>
      <c r="Q2507">
        <v>-97.204443999999995</v>
      </c>
      <c r="R2507" t="s">
        <v>67</v>
      </c>
      <c r="S2507" t="s">
        <v>404</v>
      </c>
      <c r="T2507">
        <v>6</v>
      </c>
      <c r="V2507">
        <f>Tabla_database[[#This Row],[Unintentional Release (Barrels)]]+Tabla_database[[#This Row],[Intentional Release (Barrels)]]</f>
        <v>6</v>
      </c>
      <c r="W2507">
        <v>4</v>
      </c>
      <c r="X2507">
        <v>2</v>
      </c>
      <c r="Y2507" t="s">
        <v>59</v>
      </c>
      <c r="Z2507" t="s">
        <v>59</v>
      </c>
      <c r="AA2507" t="s">
        <v>99</v>
      </c>
      <c r="AB2507" t="s">
        <v>8283</v>
      </c>
      <c r="AC2507" t="s">
        <v>8284</v>
      </c>
      <c r="AD2507">
        <v>0</v>
      </c>
      <c r="AQ2507">
        <v>0</v>
      </c>
      <c r="AR2507">
        <v>0</v>
      </c>
      <c r="AS2507">
        <v>0</v>
      </c>
      <c r="AT2507">
        <v>0</v>
      </c>
      <c r="AU2507">
        <v>360000</v>
      </c>
      <c r="AV2507">
        <v>0</v>
      </c>
      <c r="AW2507">
        <v>360000</v>
      </c>
    </row>
    <row r="2508" spans="1:49" x14ac:dyDescent="0.25">
      <c r="A2508">
        <v>20160125</v>
      </c>
      <c r="B2508">
        <v>21495</v>
      </c>
      <c r="C2508">
        <v>2016</v>
      </c>
      <c r="D2508" t="s">
        <v>8285</v>
      </c>
      <c r="E2508">
        <v>26149</v>
      </c>
      <c r="F2508" t="s">
        <v>716</v>
      </c>
      <c r="G2508" t="s">
        <v>8286</v>
      </c>
      <c r="H2508" t="s">
        <v>51</v>
      </c>
      <c r="I2508" t="s">
        <v>104</v>
      </c>
      <c r="J2508" t="s">
        <v>63</v>
      </c>
      <c r="N2508" t="s">
        <v>6963</v>
      </c>
      <c r="O2508" t="s">
        <v>719</v>
      </c>
      <c r="P2508">
        <v>66.812822999999995</v>
      </c>
      <c r="Q2508">
        <v>-150.66268099999999</v>
      </c>
      <c r="R2508" t="s">
        <v>67</v>
      </c>
      <c r="S2508" t="s">
        <v>117</v>
      </c>
      <c r="T2508">
        <v>0</v>
      </c>
      <c r="V2508">
        <f>Tabla_database[[#This Row],[Unintentional Release (Barrels)]]+Tabla_database[[#This Row],[Intentional Release (Barrels)]]</f>
        <v>0</v>
      </c>
      <c r="W2508">
        <v>0</v>
      </c>
      <c r="X2508">
        <v>0</v>
      </c>
      <c r="Y2508" t="s">
        <v>99</v>
      </c>
      <c r="Z2508" t="s">
        <v>59</v>
      </c>
      <c r="AA2508" t="s">
        <v>99</v>
      </c>
      <c r="AB2508" t="s">
        <v>8287</v>
      </c>
      <c r="AC2508" t="s">
        <v>8288</v>
      </c>
      <c r="AD2508">
        <v>0</v>
      </c>
      <c r="AQ2508">
        <v>42000</v>
      </c>
      <c r="AR2508">
        <v>0</v>
      </c>
      <c r="AS2508">
        <v>0</v>
      </c>
      <c r="AT2508">
        <v>359000</v>
      </c>
      <c r="AU2508">
        <v>0</v>
      </c>
      <c r="AV2508">
        <v>0</v>
      </c>
      <c r="AW2508">
        <v>401000</v>
      </c>
    </row>
    <row r="2509" spans="1:49" x14ac:dyDescent="0.25">
      <c r="A2509">
        <v>20160149</v>
      </c>
      <c r="B2509">
        <v>21378</v>
      </c>
      <c r="C2509">
        <v>2016</v>
      </c>
      <c r="D2509" t="s">
        <v>8289</v>
      </c>
      <c r="E2509">
        <v>32011</v>
      </c>
      <c r="F2509" t="s">
        <v>1997</v>
      </c>
      <c r="G2509" t="s">
        <v>5799</v>
      </c>
      <c r="H2509" t="s">
        <v>51</v>
      </c>
      <c r="I2509" t="s">
        <v>104</v>
      </c>
      <c r="J2509" t="s">
        <v>63</v>
      </c>
      <c r="N2509" t="s">
        <v>658</v>
      </c>
      <c r="O2509" t="s">
        <v>91</v>
      </c>
      <c r="P2509">
        <v>32.756261000000002</v>
      </c>
      <c r="Q2509">
        <v>-102.71986099999999</v>
      </c>
      <c r="R2509" t="s">
        <v>67</v>
      </c>
      <c r="S2509" t="s">
        <v>117</v>
      </c>
      <c r="T2509">
        <v>32</v>
      </c>
      <c r="V2509">
        <f>Tabla_database[[#This Row],[Unintentional Release (Barrels)]]+Tabla_database[[#This Row],[Intentional Release (Barrels)]]</f>
        <v>32</v>
      </c>
      <c r="W2509">
        <v>30</v>
      </c>
      <c r="X2509">
        <v>2</v>
      </c>
      <c r="Y2509" t="s">
        <v>59</v>
      </c>
      <c r="Z2509" t="s">
        <v>59</v>
      </c>
      <c r="AA2509" t="s">
        <v>59</v>
      </c>
      <c r="AD2509">
        <v>0</v>
      </c>
      <c r="AQ2509">
        <v>1000</v>
      </c>
      <c r="AR2509">
        <v>90</v>
      </c>
      <c r="AS2509">
        <v>0</v>
      </c>
      <c r="AT2509">
        <v>4365</v>
      </c>
      <c r="AU2509">
        <v>16000</v>
      </c>
      <c r="AV2509">
        <v>7973</v>
      </c>
      <c r="AW2509">
        <v>29428</v>
      </c>
    </row>
    <row r="2510" spans="1:49" x14ac:dyDescent="0.25">
      <c r="A2510">
        <v>20160155</v>
      </c>
      <c r="B2510">
        <v>21524</v>
      </c>
      <c r="C2510">
        <v>2016</v>
      </c>
      <c r="D2510" t="s">
        <v>8290</v>
      </c>
      <c r="E2510">
        <v>39183</v>
      </c>
      <c r="F2510" t="s">
        <v>7693</v>
      </c>
      <c r="G2510" t="s">
        <v>8291</v>
      </c>
      <c r="H2510" t="s">
        <v>51</v>
      </c>
      <c r="I2510" t="s">
        <v>52</v>
      </c>
      <c r="J2510" t="s">
        <v>63</v>
      </c>
      <c r="N2510" t="s">
        <v>320</v>
      </c>
      <c r="O2510" t="s">
        <v>91</v>
      </c>
      <c r="P2510">
        <v>32.212649999999996</v>
      </c>
      <c r="Q2510">
        <v>-101.54602</v>
      </c>
      <c r="R2510" t="s">
        <v>67</v>
      </c>
      <c r="S2510" t="s">
        <v>208</v>
      </c>
      <c r="T2510">
        <v>40</v>
      </c>
      <c r="V2510">
        <f>Tabla_database[[#This Row],[Unintentional Release (Barrels)]]+Tabla_database[[#This Row],[Intentional Release (Barrels)]]</f>
        <v>40</v>
      </c>
      <c r="W2510">
        <v>40</v>
      </c>
      <c r="X2510">
        <v>0</v>
      </c>
      <c r="Y2510" t="s">
        <v>59</v>
      </c>
      <c r="Z2510" t="s">
        <v>59</v>
      </c>
      <c r="AA2510" t="s">
        <v>59</v>
      </c>
      <c r="AD2510">
        <v>0</v>
      </c>
      <c r="AQ2510">
        <v>1000</v>
      </c>
      <c r="AR2510">
        <v>1800</v>
      </c>
      <c r="AS2510">
        <v>5000</v>
      </c>
      <c r="AT2510">
        <v>6500</v>
      </c>
      <c r="AU2510">
        <v>5500</v>
      </c>
      <c r="AV2510">
        <v>0</v>
      </c>
      <c r="AW2510">
        <v>19800</v>
      </c>
    </row>
    <row r="2511" spans="1:49" x14ac:dyDescent="0.25">
      <c r="A2511">
        <v>20160154</v>
      </c>
      <c r="B2511">
        <v>21384</v>
      </c>
      <c r="C2511">
        <v>2016</v>
      </c>
      <c r="D2511" t="s">
        <v>8292</v>
      </c>
      <c r="E2511">
        <v>31684</v>
      </c>
      <c r="F2511" t="s">
        <v>3226</v>
      </c>
      <c r="G2511" t="s">
        <v>8293</v>
      </c>
      <c r="H2511" t="s">
        <v>51</v>
      </c>
      <c r="I2511" t="s">
        <v>52</v>
      </c>
      <c r="J2511" t="s">
        <v>63</v>
      </c>
      <c r="N2511" t="s">
        <v>8294</v>
      </c>
      <c r="O2511" t="s">
        <v>91</v>
      </c>
      <c r="P2511">
        <v>33.404778</v>
      </c>
      <c r="Q2511">
        <v>-102.751036</v>
      </c>
      <c r="R2511" t="s">
        <v>57</v>
      </c>
      <c r="S2511" t="s">
        <v>163</v>
      </c>
      <c r="T2511">
        <v>0.17</v>
      </c>
      <c r="V2511">
        <f>Tabla_database[[#This Row],[Unintentional Release (Barrels)]]+Tabla_database[[#This Row],[Intentional Release (Barrels)]]</f>
        <v>0.17</v>
      </c>
      <c r="W2511">
        <v>0.17</v>
      </c>
      <c r="X2511">
        <v>0</v>
      </c>
      <c r="Y2511" t="s">
        <v>59</v>
      </c>
      <c r="Z2511" t="s">
        <v>59</v>
      </c>
      <c r="AA2511" t="s">
        <v>59</v>
      </c>
      <c r="AD2511">
        <v>0</v>
      </c>
      <c r="AQ2511">
        <v>100</v>
      </c>
      <c r="AR2511">
        <v>10</v>
      </c>
      <c r="AS2511">
        <v>0</v>
      </c>
      <c r="AT2511">
        <v>0</v>
      </c>
      <c r="AU2511">
        <v>500</v>
      </c>
      <c r="AV2511">
        <v>0</v>
      </c>
      <c r="AW2511">
        <v>610</v>
      </c>
    </row>
    <row r="2512" spans="1:49" x14ac:dyDescent="0.25">
      <c r="A2512">
        <v>20160150</v>
      </c>
      <c r="B2512">
        <v>21379</v>
      </c>
      <c r="C2512">
        <v>2016</v>
      </c>
      <c r="D2512" t="s">
        <v>8295</v>
      </c>
      <c r="E2512">
        <v>22442</v>
      </c>
      <c r="F2512" t="s">
        <v>871</v>
      </c>
      <c r="G2512" t="s">
        <v>4623</v>
      </c>
      <c r="H2512" t="s">
        <v>51</v>
      </c>
      <c r="I2512" t="s">
        <v>52</v>
      </c>
      <c r="J2512" t="s">
        <v>63</v>
      </c>
      <c r="M2512" t="s">
        <v>1006</v>
      </c>
      <c r="N2512" t="s">
        <v>1007</v>
      </c>
      <c r="O2512" t="s">
        <v>91</v>
      </c>
      <c r="P2512">
        <v>32.498289999999997</v>
      </c>
      <c r="Q2512">
        <v>-98.636210000000005</v>
      </c>
      <c r="R2512" t="s">
        <v>67</v>
      </c>
      <c r="S2512" t="s">
        <v>68</v>
      </c>
      <c r="T2512">
        <v>4</v>
      </c>
      <c r="V2512">
        <f>Tabla_database[[#This Row],[Unintentional Release (Barrels)]]+Tabla_database[[#This Row],[Intentional Release (Barrels)]]</f>
        <v>4</v>
      </c>
      <c r="W2512">
        <v>4</v>
      </c>
      <c r="X2512">
        <v>0</v>
      </c>
      <c r="Y2512" t="s">
        <v>59</v>
      </c>
      <c r="Z2512" t="s">
        <v>59</v>
      </c>
      <c r="AA2512" t="s">
        <v>99</v>
      </c>
      <c r="AB2512" t="s">
        <v>8296</v>
      </c>
      <c r="AC2512" t="s">
        <v>8297</v>
      </c>
      <c r="AD2512">
        <v>0</v>
      </c>
      <c r="AQ2512">
        <v>14321</v>
      </c>
      <c r="AR2512">
        <v>0</v>
      </c>
      <c r="AS2512">
        <v>0</v>
      </c>
      <c r="AT2512">
        <v>3500</v>
      </c>
      <c r="AU2512">
        <v>4500</v>
      </c>
      <c r="AV2512">
        <v>0</v>
      </c>
      <c r="AW2512">
        <v>22321</v>
      </c>
    </row>
    <row r="2513" spans="1:49" x14ac:dyDescent="0.25">
      <c r="A2513">
        <v>20160142</v>
      </c>
      <c r="B2513">
        <v>21367</v>
      </c>
      <c r="C2513">
        <v>2016</v>
      </c>
      <c r="D2513" t="s">
        <v>8298</v>
      </c>
      <c r="E2513">
        <v>2162</v>
      </c>
      <c r="F2513" t="s">
        <v>8299</v>
      </c>
      <c r="G2513" t="s">
        <v>8300</v>
      </c>
      <c r="H2513" t="s">
        <v>51</v>
      </c>
      <c r="I2513" t="s">
        <v>52</v>
      </c>
      <c r="J2513" t="s">
        <v>53</v>
      </c>
      <c r="K2513" t="s">
        <v>71</v>
      </c>
      <c r="L2513" t="s">
        <v>482</v>
      </c>
      <c r="M2513" t="s">
        <v>518</v>
      </c>
      <c r="N2513" t="s">
        <v>732</v>
      </c>
      <c r="O2513" t="s">
        <v>75</v>
      </c>
      <c r="P2513">
        <v>30.318508999999999</v>
      </c>
      <c r="Q2513">
        <v>-91.257691199999996</v>
      </c>
      <c r="R2513" t="s">
        <v>67</v>
      </c>
      <c r="S2513" t="s">
        <v>251</v>
      </c>
      <c r="T2513">
        <v>0.7</v>
      </c>
      <c r="U2513">
        <v>0</v>
      </c>
      <c r="V2513">
        <f>Tabla_database[[#This Row],[Unintentional Release (Barrels)]]+Tabla_database[[#This Row],[Intentional Release (Barrels)]]</f>
        <v>0.7</v>
      </c>
      <c r="W2513">
        <v>0</v>
      </c>
      <c r="X2513">
        <v>0.7</v>
      </c>
      <c r="Y2513" t="s">
        <v>59</v>
      </c>
      <c r="Z2513" t="s">
        <v>59</v>
      </c>
      <c r="AA2513" t="s">
        <v>99</v>
      </c>
      <c r="AB2513" t="s">
        <v>8301</v>
      </c>
      <c r="AC2513" t="s">
        <v>8302</v>
      </c>
      <c r="AD2513">
        <v>0</v>
      </c>
      <c r="AQ2513">
        <v>6000</v>
      </c>
      <c r="AR2513">
        <v>300</v>
      </c>
      <c r="AS2513">
        <v>0</v>
      </c>
      <c r="AT2513">
        <v>0</v>
      </c>
      <c r="AU2513">
        <v>0</v>
      </c>
      <c r="AV2513">
        <v>0</v>
      </c>
      <c r="AW2513">
        <v>6300</v>
      </c>
    </row>
    <row r="2514" spans="1:49" x14ac:dyDescent="0.25">
      <c r="A2514">
        <v>20160156</v>
      </c>
      <c r="B2514">
        <v>21754</v>
      </c>
      <c r="C2514">
        <v>2016</v>
      </c>
      <c r="D2514" t="s">
        <v>8303</v>
      </c>
      <c r="E2514">
        <v>32099</v>
      </c>
      <c r="F2514" t="s">
        <v>3238</v>
      </c>
      <c r="G2514" t="s">
        <v>7851</v>
      </c>
      <c r="H2514" t="s">
        <v>51</v>
      </c>
      <c r="I2514" t="s">
        <v>80</v>
      </c>
      <c r="J2514" t="s">
        <v>63</v>
      </c>
      <c r="M2514" t="s">
        <v>2870</v>
      </c>
      <c r="N2514" t="s">
        <v>1687</v>
      </c>
      <c r="O2514" t="s">
        <v>91</v>
      </c>
      <c r="P2514">
        <v>27.8125</v>
      </c>
      <c r="Q2514">
        <v>-97.503600000000006</v>
      </c>
      <c r="R2514" t="s">
        <v>143</v>
      </c>
      <c r="S2514" t="s">
        <v>144</v>
      </c>
      <c r="T2514">
        <v>15</v>
      </c>
      <c r="V2514">
        <f>Tabla_database[[#This Row],[Unintentional Release (Barrels)]]+Tabla_database[[#This Row],[Intentional Release (Barrels)]]</f>
        <v>15</v>
      </c>
      <c r="W2514">
        <v>15</v>
      </c>
      <c r="X2514">
        <v>0</v>
      </c>
      <c r="Y2514" t="s">
        <v>59</v>
      </c>
      <c r="Z2514" t="s">
        <v>59</v>
      </c>
      <c r="AA2514" t="s">
        <v>99</v>
      </c>
      <c r="AB2514" t="s">
        <v>8304</v>
      </c>
      <c r="AC2514" t="s">
        <v>8305</v>
      </c>
      <c r="AD2514">
        <v>0</v>
      </c>
      <c r="AQ2514">
        <v>2500</v>
      </c>
      <c r="AR2514">
        <v>600</v>
      </c>
      <c r="AS2514">
        <v>0</v>
      </c>
      <c r="AT2514">
        <v>500</v>
      </c>
      <c r="AU2514">
        <v>23000</v>
      </c>
      <c r="AV2514">
        <v>0</v>
      </c>
      <c r="AW2514">
        <v>26600</v>
      </c>
    </row>
    <row r="2515" spans="1:49" x14ac:dyDescent="0.25">
      <c r="A2515">
        <v>20160158</v>
      </c>
      <c r="B2515">
        <v>21392</v>
      </c>
      <c r="C2515">
        <v>2016</v>
      </c>
      <c r="D2515" t="s">
        <v>8306</v>
      </c>
      <c r="E2515">
        <v>32117</v>
      </c>
      <c r="F2515" t="s">
        <v>8307</v>
      </c>
      <c r="G2515" t="s">
        <v>8308</v>
      </c>
      <c r="H2515" t="s">
        <v>51</v>
      </c>
      <c r="I2515" t="s">
        <v>52</v>
      </c>
      <c r="J2515" t="s">
        <v>53</v>
      </c>
      <c r="K2515" t="s">
        <v>54</v>
      </c>
      <c r="N2515" t="s">
        <v>8309</v>
      </c>
      <c r="O2515" t="s">
        <v>75</v>
      </c>
      <c r="P2515">
        <v>30.056628</v>
      </c>
      <c r="Q2515">
        <v>-91.136160000000004</v>
      </c>
      <c r="R2515" t="s">
        <v>67</v>
      </c>
      <c r="S2515" t="s">
        <v>404</v>
      </c>
      <c r="T2515">
        <v>47.62</v>
      </c>
      <c r="U2515">
        <v>0</v>
      </c>
      <c r="V2515">
        <f>Tabla_database[[#This Row],[Unintentional Release (Barrels)]]+Tabla_database[[#This Row],[Intentional Release (Barrels)]]</f>
        <v>47.62</v>
      </c>
      <c r="W2515">
        <v>0</v>
      </c>
      <c r="X2515">
        <v>47.62</v>
      </c>
      <c r="Y2515" t="s">
        <v>59</v>
      </c>
      <c r="Z2515" t="s">
        <v>59</v>
      </c>
      <c r="AA2515" t="s">
        <v>99</v>
      </c>
      <c r="AB2515" t="s">
        <v>8310</v>
      </c>
      <c r="AC2515" t="s">
        <v>8311</v>
      </c>
      <c r="AD2515">
        <v>0</v>
      </c>
      <c r="AQ2515">
        <v>500</v>
      </c>
      <c r="AR2515">
        <v>1300</v>
      </c>
      <c r="AS2515">
        <v>0</v>
      </c>
      <c r="AT2515">
        <v>0</v>
      </c>
      <c r="AU2515">
        <v>0</v>
      </c>
      <c r="AV2515">
        <v>0</v>
      </c>
      <c r="AW2515">
        <v>1800</v>
      </c>
    </row>
    <row r="2516" spans="1:49" x14ac:dyDescent="0.25">
      <c r="A2516">
        <v>20160147</v>
      </c>
      <c r="B2516">
        <v>21631</v>
      </c>
      <c r="C2516">
        <v>2016</v>
      </c>
      <c r="D2516" t="s">
        <v>8312</v>
      </c>
      <c r="E2516">
        <v>39149</v>
      </c>
      <c r="F2516" t="s">
        <v>7970</v>
      </c>
      <c r="G2516" t="s">
        <v>8313</v>
      </c>
      <c r="H2516" t="s">
        <v>51</v>
      </c>
      <c r="I2516" t="s">
        <v>52</v>
      </c>
      <c r="J2516" t="s">
        <v>105</v>
      </c>
      <c r="K2516" t="s">
        <v>116</v>
      </c>
      <c r="M2516" t="s">
        <v>7971</v>
      </c>
      <c r="N2516" t="s">
        <v>694</v>
      </c>
      <c r="O2516" t="s">
        <v>302</v>
      </c>
      <c r="P2516">
        <v>40.657792000000001</v>
      </c>
      <c r="Q2516">
        <v>-74.091887999999997</v>
      </c>
      <c r="R2516" t="s">
        <v>196</v>
      </c>
      <c r="S2516" t="s">
        <v>196</v>
      </c>
      <c r="T2516">
        <v>150</v>
      </c>
      <c r="V2516">
        <f>Tabla_database[[#This Row],[Unintentional Release (Barrels)]]+Tabla_database[[#This Row],[Intentional Release (Barrels)]]</f>
        <v>150</v>
      </c>
      <c r="W2516">
        <v>140</v>
      </c>
      <c r="X2516">
        <v>10</v>
      </c>
      <c r="Y2516" t="s">
        <v>59</v>
      </c>
      <c r="Z2516" t="s">
        <v>59</v>
      </c>
      <c r="AA2516" t="s">
        <v>59</v>
      </c>
      <c r="AD2516">
        <v>0</v>
      </c>
      <c r="AQ2516">
        <v>1000</v>
      </c>
      <c r="AR2516">
        <v>0</v>
      </c>
      <c r="AS2516">
        <v>0</v>
      </c>
      <c r="AT2516">
        <v>5000</v>
      </c>
      <c r="AU2516">
        <v>0</v>
      </c>
      <c r="AV2516">
        <v>0</v>
      </c>
      <c r="AW2516">
        <v>6000</v>
      </c>
    </row>
    <row r="2517" spans="1:49" x14ac:dyDescent="0.25">
      <c r="A2517">
        <v>20160160</v>
      </c>
      <c r="B2517">
        <v>21395</v>
      </c>
      <c r="C2517">
        <v>2016</v>
      </c>
      <c r="D2517" t="s">
        <v>8314</v>
      </c>
      <c r="E2517">
        <v>31476</v>
      </c>
      <c r="F2517" t="s">
        <v>3293</v>
      </c>
      <c r="G2517" t="s">
        <v>7843</v>
      </c>
      <c r="H2517" t="s">
        <v>51</v>
      </c>
      <c r="I2517" t="s">
        <v>80</v>
      </c>
      <c r="J2517" t="s">
        <v>63</v>
      </c>
      <c r="N2517" t="s">
        <v>695</v>
      </c>
      <c r="O2517" t="s">
        <v>56</v>
      </c>
      <c r="P2517">
        <v>38.093693000000002</v>
      </c>
      <c r="Q2517">
        <v>-98.682561000000007</v>
      </c>
      <c r="R2517" t="s">
        <v>143</v>
      </c>
      <c r="S2517" t="s">
        <v>144</v>
      </c>
      <c r="T2517">
        <v>4</v>
      </c>
      <c r="V2517">
        <f>Tabla_database[[#This Row],[Unintentional Release (Barrels)]]+Tabla_database[[#This Row],[Intentional Release (Barrels)]]</f>
        <v>4</v>
      </c>
      <c r="W2517">
        <v>4</v>
      </c>
      <c r="X2517">
        <v>0</v>
      </c>
      <c r="Y2517" t="s">
        <v>59</v>
      </c>
      <c r="Z2517" t="s">
        <v>59</v>
      </c>
      <c r="AA2517" t="s">
        <v>99</v>
      </c>
      <c r="AB2517" t="s">
        <v>8315</v>
      </c>
      <c r="AC2517" t="s">
        <v>8316</v>
      </c>
      <c r="AD2517">
        <v>0</v>
      </c>
      <c r="AQ2517">
        <v>12500</v>
      </c>
      <c r="AR2517">
        <v>60</v>
      </c>
      <c r="AS2517">
        <v>500</v>
      </c>
      <c r="AT2517">
        <v>2500</v>
      </c>
      <c r="AU2517">
        <v>612</v>
      </c>
      <c r="AV2517">
        <v>0</v>
      </c>
      <c r="AW2517">
        <v>16172</v>
      </c>
    </row>
    <row r="2518" spans="1:49" x14ac:dyDescent="0.25">
      <c r="A2518">
        <v>20160151</v>
      </c>
      <c r="B2518">
        <v>21380</v>
      </c>
      <c r="C2518">
        <v>2016</v>
      </c>
      <c r="D2518" t="s">
        <v>8317</v>
      </c>
      <c r="E2518">
        <v>30829</v>
      </c>
      <c r="F2518" t="s">
        <v>1245</v>
      </c>
      <c r="G2518" t="s">
        <v>2060</v>
      </c>
      <c r="H2518" t="s">
        <v>51</v>
      </c>
      <c r="I2518" t="s">
        <v>104</v>
      </c>
      <c r="J2518" t="s">
        <v>63</v>
      </c>
      <c r="M2518" t="s">
        <v>1030</v>
      </c>
      <c r="N2518" t="s">
        <v>1030</v>
      </c>
      <c r="O2518" t="s">
        <v>91</v>
      </c>
      <c r="P2518">
        <v>32.020434000000002</v>
      </c>
      <c r="Q2518">
        <v>-102.01499800000001</v>
      </c>
      <c r="R2518" t="s">
        <v>67</v>
      </c>
      <c r="S2518" t="s">
        <v>227</v>
      </c>
      <c r="T2518">
        <v>0.1</v>
      </c>
      <c r="V2518">
        <f>Tabla_database[[#This Row],[Unintentional Release (Barrels)]]+Tabla_database[[#This Row],[Intentional Release (Barrels)]]</f>
        <v>0.1</v>
      </c>
      <c r="W2518">
        <v>0.1</v>
      </c>
      <c r="X2518">
        <v>0</v>
      </c>
      <c r="Y2518" t="s">
        <v>59</v>
      </c>
      <c r="Z2518" t="s">
        <v>59</v>
      </c>
      <c r="AA2518" t="s">
        <v>59</v>
      </c>
      <c r="AD2518">
        <v>0</v>
      </c>
      <c r="AQ2518">
        <v>700</v>
      </c>
      <c r="AR2518">
        <v>20</v>
      </c>
      <c r="AS2518">
        <v>0</v>
      </c>
      <c r="AT2518">
        <v>0</v>
      </c>
      <c r="AU2518">
        <v>0</v>
      </c>
      <c r="AV2518">
        <v>0</v>
      </c>
      <c r="AW2518">
        <v>720</v>
      </c>
    </row>
    <row r="2519" spans="1:49" x14ac:dyDescent="0.25">
      <c r="A2519">
        <v>20160164</v>
      </c>
      <c r="B2519">
        <v>21403</v>
      </c>
      <c r="C2519">
        <v>2016</v>
      </c>
      <c r="D2519" t="s">
        <v>8318</v>
      </c>
      <c r="E2519">
        <v>300</v>
      </c>
      <c r="F2519" t="s">
        <v>87</v>
      </c>
      <c r="G2519" t="s">
        <v>8319</v>
      </c>
      <c r="H2519" t="s">
        <v>51</v>
      </c>
      <c r="I2519" t="s">
        <v>104</v>
      </c>
      <c r="J2519" t="s">
        <v>63</v>
      </c>
      <c r="M2519" t="s">
        <v>114</v>
      </c>
      <c r="N2519" t="s">
        <v>8320</v>
      </c>
      <c r="O2519" t="s">
        <v>239</v>
      </c>
      <c r="P2519">
        <v>31.169097000000001</v>
      </c>
      <c r="Q2519">
        <v>-90.775614000000004</v>
      </c>
      <c r="R2519" t="s">
        <v>67</v>
      </c>
      <c r="S2519" t="s">
        <v>227</v>
      </c>
      <c r="T2519">
        <v>14</v>
      </c>
      <c r="V2519">
        <f>Tabla_database[[#This Row],[Unintentional Release (Barrels)]]+Tabla_database[[#This Row],[Intentional Release (Barrels)]]</f>
        <v>14</v>
      </c>
      <c r="W2519">
        <v>14</v>
      </c>
      <c r="X2519">
        <v>0</v>
      </c>
      <c r="Y2519" t="s">
        <v>59</v>
      </c>
      <c r="Z2519" t="s">
        <v>59</v>
      </c>
      <c r="AA2519" t="s">
        <v>59</v>
      </c>
      <c r="AD2519">
        <v>0</v>
      </c>
      <c r="AQ2519">
        <v>0</v>
      </c>
      <c r="AR2519">
        <v>0</v>
      </c>
      <c r="AS2519">
        <v>0</v>
      </c>
      <c r="AT2519">
        <v>7000</v>
      </c>
      <c r="AU2519">
        <v>0</v>
      </c>
      <c r="AV2519">
        <v>0</v>
      </c>
      <c r="AW2519">
        <v>7000</v>
      </c>
    </row>
    <row r="2520" spans="1:49" x14ac:dyDescent="0.25">
      <c r="A2520">
        <v>20160162</v>
      </c>
      <c r="B2520">
        <v>21614</v>
      </c>
      <c r="C2520">
        <v>2016</v>
      </c>
      <c r="D2520" t="s">
        <v>8302</v>
      </c>
      <c r="E2520">
        <v>22610</v>
      </c>
      <c r="F2520" t="s">
        <v>210</v>
      </c>
      <c r="G2520" t="s">
        <v>501</v>
      </c>
      <c r="H2520" t="s">
        <v>51</v>
      </c>
      <c r="I2520" t="s">
        <v>52</v>
      </c>
      <c r="J2520" t="s">
        <v>105</v>
      </c>
      <c r="K2520" t="s">
        <v>116</v>
      </c>
      <c r="M2520" t="s">
        <v>502</v>
      </c>
      <c r="N2520" t="s">
        <v>502</v>
      </c>
      <c r="O2520" t="s">
        <v>151</v>
      </c>
      <c r="P2520">
        <v>36.132179999999998</v>
      </c>
      <c r="Q2520">
        <v>-96.029899999999998</v>
      </c>
      <c r="R2520" t="s">
        <v>67</v>
      </c>
      <c r="S2520" t="s">
        <v>227</v>
      </c>
      <c r="T2520">
        <v>50</v>
      </c>
      <c r="V2520">
        <f>Tabla_database[[#This Row],[Unintentional Release (Barrels)]]+Tabla_database[[#This Row],[Intentional Release (Barrels)]]</f>
        <v>50</v>
      </c>
      <c r="W2520">
        <v>23.5</v>
      </c>
      <c r="X2520">
        <v>26.5</v>
      </c>
      <c r="Y2520" t="s">
        <v>59</v>
      </c>
      <c r="Z2520" t="s">
        <v>59</v>
      </c>
      <c r="AA2520" t="s">
        <v>99</v>
      </c>
      <c r="AB2520" t="s">
        <v>8302</v>
      </c>
      <c r="AC2520" t="s">
        <v>8321</v>
      </c>
      <c r="AD2520">
        <v>0</v>
      </c>
      <c r="AQ2520">
        <v>3300</v>
      </c>
      <c r="AR2520">
        <v>2226</v>
      </c>
      <c r="AS2520">
        <v>0</v>
      </c>
      <c r="AT2520">
        <v>35500</v>
      </c>
      <c r="AU2520">
        <v>58000</v>
      </c>
      <c r="AV2520">
        <v>5000</v>
      </c>
      <c r="AW2520">
        <v>104026</v>
      </c>
    </row>
    <row r="2521" spans="1:49" x14ac:dyDescent="0.25">
      <c r="A2521">
        <v>20160167</v>
      </c>
      <c r="B2521">
        <v>21412</v>
      </c>
      <c r="C2521">
        <v>2016</v>
      </c>
      <c r="D2521" t="s">
        <v>8322</v>
      </c>
      <c r="E2521">
        <v>31684</v>
      </c>
      <c r="F2521" t="s">
        <v>3226</v>
      </c>
      <c r="G2521" t="s">
        <v>8323</v>
      </c>
      <c r="H2521" t="s">
        <v>51</v>
      </c>
      <c r="I2521" t="s">
        <v>52</v>
      </c>
      <c r="J2521" t="s">
        <v>105</v>
      </c>
      <c r="K2521" t="s">
        <v>106</v>
      </c>
      <c r="N2521" t="s">
        <v>4930</v>
      </c>
      <c r="O2521" t="s">
        <v>216</v>
      </c>
      <c r="P2521">
        <v>38.008561999999998</v>
      </c>
      <c r="Q2521">
        <v>-103.499971</v>
      </c>
      <c r="R2521" t="s">
        <v>57</v>
      </c>
      <c r="S2521" t="s">
        <v>163</v>
      </c>
      <c r="T2521">
        <v>91.1</v>
      </c>
      <c r="V2521">
        <f>Tabla_database[[#This Row],[Unintentional Release (Barrels)]]+Tabla_database[[#This Row],[Intentional Release (Barrels)]]</f>
        <v>91.1</v>
      </c>
      <c r="W2521">
        <v>11</v>
      </c>
      <c r="X2521">
        <v>80.099999999999994</v>
      </c>
      <c r="Y2521" t="s">
        <v>59</v>
      </c>
      <c r="Z2521" t="s">
        <v>59</v>
      </c>
      <c r="AA2521" t="s">
        <v>99</v>
      </c>
      <c r="AB2521" t="s">
        <v>8324</v>
      </c>
      <c r="AC2521" t="s">
        <v>8325</v>
      </c>
      <c r="AD2521">
        <v>0</v>
      </c>
      <c r="AQ2521">
        <v>5500</v>
      </c>
      <c r="AR2521">
        <v>5000</v>
      </c>
      <c r="AS2521">
        <v>0</v>
      </c>
      <c r="AT2521">
        <v>72000</v>
      </c>
      <c r="AU2521">
        <v>150000</v>
      </c>
      <c r="AV2521">
        <v>0</v>
      </c>
      <c r="AW2521">
        <v>232500</v>
      </c>
    </row>
    <row r="2522" spans="1:49" x14ac:dyDescent="0.25">
      <c r="A2522">
        <v>20160161</v>
      </c>
      <c r="B2522">
        <v>21398</v>
      </c>
      <c r="C2522">
        <v>2016</v>
      </c>
      <c r="D2522" t="s">
        <v>8326</v>
      </c>
      <c r="E2522">
        <v>32099</v>
      </c>
      <c r="F2522" t="s">
        <v>3238</v>
      </c>
      <c r="G2522" t="s">
        <v>8327</v>
      </c>
      <c r="H2522" t="s">
        <v>51</v>
      </c>
      <c r="I2522" t="s">
        <v>52</v>
      </c>
      <c r="J2522" t="s">
        <v>53</v>
      </c>
      <c r="K2522" t="s">
        <v>54</v>
      </c>
      <c r="M2522" t="s">
        <v>8328</v>
      </c>
      <c r="N2522" t="s">
        <v>5925</v>
      </c>
      <c r="O2522" t="s">
        <v>91</v>
      </c>
      <c r="P2522">
        <v>30.684000000000001</v>
      </c>
      <c r="Q2522">
        <v>-101.27110999999999</v>
      </c>
      <c r="R2522" t="s">
        <v>122</v>
      </c>
      <c r="S2522" t="s">
        <v>123</v>
      </c>
      <c r="T2522">
        <v>694</v>
      </c>
      <c r="U2522">
        <v>0</v>
      </c>
      <c r="V2522">
        <f>Tabla_database[[#This Row],[Unintentional Release (Barrels)]]+Tabla_database[[#This Row],[Intentional Release (Barrels)]]</f>
        <v>694</v>
      </c>
      <c r="W2522">
        <v>0</v>
      </c>
      <c r="X2522">
        <v>694</v>
      </c>
      <c r="Y2522" t="s">
        <v>59</v>
      </c>
      <c r="Z2522" t="s">
        <v>59</v>
      </c>
      <c r="AA2522" t="s">
        <v>99</v>
      </c>
      <c r="AB2522" t="s">
        <v>8326</v>
      </c>
      <c r="AC2522" t="s">
        <v>8329</v>
      </c>
      <c r="AD2522">
        <v>0</v>
      </c>
      <c r="AQ2522">
        <v>0</v>
      </c>
      <c r="AR2522">
        <v>11104</v>
      </c>
      <c r="AS2522">
        <v>0</v>
      </c>
      <c r="AT2522">
        <v>0</v>
      </c>
      <c r="AU2522">
        <v>0</v>
      </c>
      <c r="AV2522">
        <v>0</v>
      </c>
      <c r="AW2522">
        <v>11104</v>
      </c>
    </row>
    <row r="2523" spans="1:49" x14ac:dyDescent="0.25">
      <c r="A2523">
        <v>20160169</v>
      </c>
      <c r="B2523">
        <v>21893</v>
      </c>
      <c r="C2523">
        <v>2016</v>
      </c>
      <c r="D2523" t="s">
        <v>8330</v>
      </c>
      <c r="E2523">
        <v>32099</v>
      </c>
      <c r="F2523" t="s">
        <v>3238</v>
      </c>
      <c r="G2523" t="s">
        <v>8331</v>
      </c>
      <c r="H2523" t="s">
        <v>51</v>
      </c>
      <c r="I2523" t="s">
        <v>52</v>
      </c>
      <c r="J2523" t="s">
        <v>53</v>
      </c>
      <c r="K2523" t="s">
        <v>54</v>
      </c>
      <c r="N2523" t="s">
        <v>1473</v>
      </c>
      <c r="O2523" t="s">
        <v>91</v>
      </c>
      <c r="P2523">
        <v>32.090307000000003</v>
      </c>
      <c r="Q2523">
        <v>-101.8809</v>
      </c>
      <c r="R2523" t="s">
        <v>67</v>
      </c>
      <c r="S2523" t="s">
        <v>404</v>
      </c>
      <c r="T2523">
        <v>63</v>
      </c>
      <c r="U2523">
        <v>0</v>
      </c>
      <c r="V2523">
        <f>Tabla_database[[#This Row],[Unintentional Release (Barrels)]]+Tabla_database[[#This Row],[Intentional Release (Barrels)]]</f>
        <v>63</v>
      </c>
      <c r="W2523">
        <v>0</v>
      </c>
      <c r="X2523">
        <v>63</v>
      </c>
      <c r="Y2523" t="s">
        <v>59</v>
      </c>
      <c r="Z2523" t="s">
        <v>59</v>
      </c>
      <c r="AA2523" t="s">
        <v>99</v>
      </c>
      <c r="AB2523" t="s">
        <v>8332</v>
      </c>
      <c r="AC2523" t="s">
        <v>8333</v>
      </c>
      <c r="AD2523">
        <v>0</v>
      </c>
      <c r="AQ2523">
        <v>100</v>
      </c>
      <c r="AR2523">
        <v>1008</v>
      </c>
      <c r="AS2523">
        <v>0</v>
      </c>
      <c r="AT2523">
        <v>0</v>
      </c>
      <c r="AU2523">
        <v>0</v>
      </c>
      <c r="AV2523">
        <v>0</v>
      </c>
      <c r="AW2523">
        <v>1108</v>
      </c>
    </row>
    <row r="2524" spans="1:49" x14ac:dyDescent="0.25">
      <c r="A2524">
        <v>20160168</v>
      </c>
      <c r="B2524">
        <v>21879</v>
      </c>
      <c r="C2524">
        <v>2016</v>
      </c>
      <c r="D2524" t="s">
        <v>8334</v>
      </c>
      <c r="E2524">
        <v>19410</v>
      </c>
      <c r="F2524" t="s">
        <v>8335</v>
      </c>
      <c r="G2524" t="s">
        <v>8336</v>
      </c>
      <c r="H2524" t="s">
        <v>51</v>
      </c>
      <c r="I2524" t="s">
        <v>80</v>
      </c>
      <c r="J2524" t="s">
        <v>63</v>
      </c>
      <c r="M2524" t="s">
        <v>1387</v>
      </c>
      <c r="N2524" t="s">
        <v>194</v>
      </c>
      <c r="O2524" t="s">
        <v>195</v>
      </c>
      <c r="P2524">
        <v>33.758660999999996</v>
      </c>
      <c r="Q2524">
        <v>-118.203322</v>
      </c>
      <c r="R2524" t="s">
        <v>143</v>
      </c>
      <c r="S2524" t="s">
        <v>321</v>
      </c>
      <c r="T2524">
        <v>2.98</v>
      </c>
      <c r="V2524">
        <f>Tabla_database[[#This Row],[Unintentional Release (Barrels)]]+Tabla_database[[#This Row],[Intentional Release (Barrels)]]</f>
        <v>2.98</v>
      </c>
      <c r="W2524">
        <v>2.98</v>
      </c>
      <c r="X2524">
        <v>0</v>
      </c>
      <c r="Y2524" t="s">
        <v>59</v>
      </c>
      <c r="Z2524" t="s">
        <v>59</v>
      </c>
      <c r="AA2524" t="s">
        <v>99</v>
      </c>
      <c r="AB2524" t="s">
        <v>8337</v>
      </c>
      <c r="AC2524" t="s">
        <v>8338</v>
      </c>
      <c r="AD2524">
        <v>0</v>
      </c>
      <c r="AQ2524">
        <v>7000</v>
      </c>
      <c r="AR2524">
        <v>120</v>
      </c>
      <c r="AS2524">
        <v>0</v>
      </c>
      <c r="AT2524">
        <v>3000</v>
      </c>
      <c r="AU2524">
        <v>0</v>
      </c>
      <c r="AV2524">
        <v>0</v>
      </c>
      <c r="AW2524">
        <v>10120</v>
      </c>
    </row>
    <row r="2525" spans="1:49" x14ac:dyDescent="0.25">
      <c r="A2525">
        <v>20160165</v>
      </c>
      <c r="B2525">
        <v>21970</v>
      </c>
      <c r="C2525">
        <v>2016</v>
      </c>
      <c r="D2525" t="s">
        <v>8339</v>
      </c>
      <c r="E2525">
        <v>1845</v>
      </c>
      <c r="F2525" t="s">
        <v>287</v>
      </c>
      <c r="G2525" t="s">
        <v>8340</v>
      </c>
      <c r="H2525" t="s">
        <v>51</v>
      </c>
      <c r="I2525" t="s">
        <v>104</v>
      </c>
      <c r="J2525" t="s">
        <v>105</v>
      </c>
      <c r="K2525" t="s">
        <v>116</v>
      </c>
      <c r="M2525" t="s">
        <v>8341</v>
      </c>
      <c r="N2525" t="s">
        <v>4898</v>
      </c>
      <c r="O2525" t="s">
        <v>376</v>
      </c>
      <c r="P2525">
        <v>40.203876999999999</v>
      </c>
      <c r="Q2525">
        <v>-93.32611</v>
      </c>
      <c r="R2525" t="s">
        <v>122</v>
      </c>
      <c r="S2525" t="s">
        <v>2410</v>
      </c>
      <c r="T2525">
        <v>0.48</v>
      </c>
      <c r="V2525">
        <f>Tabla_database[[#This Row],[Unintentional Release (Barrels)]]+Tabla_database[[#This Row],[Intentional Release (Barrels)]]</f>
        <v>0.48</v>
      </c>
      <c r="W2525">
        <v>0.48</v>
      </c>
      <c r="X2525">
        <v>0</v>
      </c>
      <c r="Y2525" t="s">
        <v>59</v>
      </c>
      <c r="Z2525" t="s">
        <v>59</v>
      </c>
      <c r="AA2525" t="s">
        <v>59</v>
      </c>
      <c r="AD2525">
        <v>0</v>
      </c>
      <c r="AQ2525">
        <v>1000</v>
      </c>
      <c r="AR2525">
        <v>47</v>
      </c>
      <c r="AS2525">
        <v>0</v>
      </c>
      <c r="AT2525">
        <v>5000</v>
      </c>
      <c r="AU2525">
        <v>5000</v>
      </c>
      <c r="AV2525">
        <v>0</v>
      </c>
      <c r="AW2525">
        <v>11047</v>
      </c>
    </row>
    <row r="2526" spans="1:49" x14ac:dyDescent="0.25">
      <c r="A2526">
        <v>20160170</v>
      </c>
      <c r="B2526">
        <v>21957</v>
      </c>
      <c r="C2526">
        <v>2016</v>
      </c>
      <c r="D2526" t="s">
        <v>8342</v>
      </c>
      <c r="E2526">
        <v>26049</v>
      </c>
      <c r="F2526" t="s">
        <v>7276</v>
      </c>
      <c r="G2526" t="s">
        <v>8343</v>
      </c>
      <c r="H2526" t="s">
        <v>51</v>
      </c>
      <c r="I2526" t="s">
        <v>52</v>
      </c>
      <c r="J2526" t="s">
        <v>63</v>
      </c>
      <c r="N2526" t="s">
        <v>8344</v>
      </c>
      <c r="O2526" t="s">
        <v>207</v>
      </c>
      <c r="P2526">
        <v>37.941809999999997</v>
      </c>
      <c r="Q2526">
        <v>-87.905079999999998</v>
      </c>
      <c r="R2526" t="s">
        <v>57</v>
      </c>
      <c r="S2526" t="s">
        <v>1161</v>
      </c>
      <c r="T2526">
        <v>0.6</v>
      </c>
      <c r="V2526">
        <f>Tabla_database[[#This Row],[Unintentional Release (Barrels)]]+Tabla_database[[#This Row],[Intentional Release (Barrels)]]</f>
        <v>0.6</v>
      </c>
      <c r="W2526">
        <v>0.6</v>
      </c>
      <c r="X2526">
        <v>0</v>
      </c>
      <c r="Y2526" t="s">
        <v>59</v>
      </c>
      <c r="Z2526" t="s">
        <v>59</v>
      </c>
      <c r="AA2526" t="s">
        <v>99</v>
      </c>
      <c r="AB2526" t="s">
        <v>8342</v>
      </c>
      <c r="AC2526" t="s">
        <v>8345</v>
      </c>
      <c r="AD2526">
        <v>0</v>
      </c>
      <c r="AQ2526">
        <v>3404</v>
      </c>
      <c r="AR2526">
        <v>23</v>
      </c>
      <c r="AS2526">
        <v>0</v>
      </c>
      <c r="AT2526">
        <v>1906</v>
      </c>
      <c r="AU2526">
        <v>0</v>
      </c>
      <c r="AV2526">
        <v>0</v>
      </c>
      <c r="AW2526">
        <v>5333</v>
      </c>
    </row>
    <row r="2527" spans="1:49" x14ac:dyDescent="0.25">
      <c r="A2527">
        <v>20160171</v>
      </c>
      <c r="B2527">
        <v>21956</v>
      </c>
      <c r="C2527">
        <v>2016</v>
      </c>
      <c r="D2527" t="s">
        <v>8342</v>
      </c>
      <c r="E2527">
        <v>26049</v>
      </c>
      <c r="F2527" t="s">
        <v>7276</v>
      </c>
      <c r="G2527" t="s">
        <v>8343</v>
      </c>
      <c r="H2527" t="s">
        <v>51</v>
      </c>
      <c r="I2527" t="s">
        <v>52</v>
      </c>
      <c r="J2527" t="s">
        <v>63</v>
      </c>
      <c r="N2527" t="s">
        <v>8344</v>
      </c>
      <c r="O2527" t="s">
        <v>207</v>
      </c>
      <c r="P2527">
        <v>37.942610000000002</v>
      </c>
      <c r="Q2527">
        <v>-87.915589999999995</v>
      </c>
      <c r="R2527" t="s">
        <v>57</v>
      </c>
      <c r="S2527" t="s">
        <v>1161</v>
      </c>
      <c r="T2527">
        <v>2.4</v>
      </c>
      <c r="V2527">
        <f>Tabla_database[[#This Row],[Unintentional Release (Barrels)]]+Tabla_database[[#This Row],[Intentional Release (Barrels)]]</f>
        <v>2.4</v>
      </c>
      <c r="W2527">
        <v>2.2999999999999998</v>
      </c>
      <c r="X2527">
        <v>0.1</v>
      </c>
      <c r="Y2527" t="s">
        <v>59</v>
      </c>
      <c r="Z2527" t="s">
        <v>59</v>
      </c>
      <c r="AA2527" t="s">
        <v>99</v>
      </c>
      <c r="AB2527" t="s">
        <v>8342</v>
      </c>
      <c r="AC2527" t="s">
        <v>8346</v>
      </c>
      <c r="AD2527">
        <v>0</v>
      </c>
      <c r="AQ2527">
        <v>9404</v>
      </c>
      <c r="AR2527">
        <v>91</v>
      </c>
      <c r="AS2527">
        <v>0</v>
      </c>
      <c r="AT2527">
        <v>20435</v>
      </c>
      <c r="AU2527">
        <v>0</v>
      </c>
      <c r="AV2527">
        <v>0</v>
      </c>
      <c r="AW2527">
        <v>29930</v>
      </c>
    </row>
    <row r="2528" spans="1:49" x14ac:dyDescent="0.25">
      <c r="A2528">
        <v>20160166</v>
      </c>
      <c r="B2528">
        <v>21789</v>
      </c>
      <c r="C2528">
        <v>2016</v>
      </c>
      <c r="D2528" t="s">
        <v>8347</v>
      </c>
      <c r="E2528">
        <v>32258</v>
      </c>
      <c r="F2528" t="s">
        <v>1914</v>
      </c>
      <c r="G2528" t="s">
        <v>8348</v>
      </c>
      <c r="H2528" t="s">
        <v>51</v>
      </c>
      <c r="I2528" t="s">
        <v>52</v>
      </c>
      <c r="J2528" t="s">
        <v>105</v>
      </c>
      <c r="K2528" t="s">
        <v>212</v>
      </c>
      <c r="L2528" t="s">
        <v>4589</v>
      </c>
      <c r="N2528" t="s">
        <v>8349</v>
      </c>
      <c r="O2528" t="s">
        <v>97</v>
      </c>
      <c r="P2528">
        <v>47.096633500000003</v>
      </c>
      <c r="Q2528">
        <v>-98.267658800000007</v>
      </c>
      <c r="R2528" t="s">
        <v>57</v>
      </c>
      <c r="S2528" t="s">
        <v>163</v>
      </c>
      <c r="T2528">
        <v>1.48</v>
      </c>
      <c r="V2528">
        <f>Tabla_database[[#This Row],[Unintentional Release (Barrels)]]+Tabla_database[[#This Row],[Intentional Release (Barrels)]]</f>
        <v>1.48</v>
      </c>
      <c r="W2528">
        <v>1.48</v>
      </c>
      <c r="X2528">
        <v>0</v>
      </c>
      <c r="Y2528" t="s">
        <v>59</v>
      </c>
      <c r="Z2528" t="s">
        <v>59</v>
      </c>
      <c r="AA2528" t="s">
        <v>99</v>
      </c>
      <c r="AB2528" t="s">
        <v>8350</v>
      </c>
      <c r="AC2528" t="s">
        <v>8351</v>
      </c>
      <c r="AD2528">
        <v>0</v>
      </c>
      <c r="AQ2528">
        <v>20</v>
      </c>
      <c r="AR2528">
        <v>68</v>
      </c>
      <c r="AS2528">
        <v>0</v>
      </c>
      <c r="AT2528">
        <v>780</v>
      </c>
      <c r="AU2528">
        <v>23300</v>
      </c>
      <c r="AV2528">
        <v>0</v>
      </c>
      <c r="AW2528">
        <v>24168</v>
      </c>
    </row>
    <row r="2529" spans="1:49" x14ac:dyDescent="0.25">
      <c r="A2529">
        <v>20160175</v>
      </c>
      <c r="B2529">
        <v>21712</v>
      </c>
      <c r="C2529">
        <v>2016</v>
      </c>
      <c r="D2529" t="s">
        <v>8352</v>
      </c>
      <c r="E2529">
        <v>39012</v>
      </c>
      <c r="F2529" t="s">
        <v>8188</v>
      </c>
      <c r="G2529" t="s">
        <v>8353</v>
      </c>
      <c r="H2529" t="s">
        <v>51</v>
      </c>
      <c r="I2529" t="s">
        <v>104</v>
      </c>
      <c r="J2529" t="s">
        <v>63</v>
      </c>
      <c r="N2529" t="s">
        <v>8354</v>
      </c>
      <c r="O2529" t="s">
        <v>97</v>
      </c>
      <c r="P2529">
        <v>48.888795999999999</v>
      </c>
      <c r="Q2529">
        <v>-102.738899</v>
      </c>
      <c r="R2529" t="s">
        <v>67</v>
      </c>
      <c r="S2529" t="s">
        <v>404</v>
      </c>
      <c r="T2529">
        <v>31</v>
      </c>
      <c r="V2529">
        <f>Tabla_database[[#This Row],[Unintentional Release (Barrels)]]+Tabla_database[[#This Row],[Intentional Release (Barrels)]]</f>
        <v>31</v>
      </c>
      <c r="W2529">
        <v>31</v>
      </c>
      <c r="X2529">
        <v>0</v>
      </c>
      <c r="Y2529" t="s">
        <v>59</v>
      </c>
      <c r="Z2529" t="s">
        <v>59</v>
      </c>
      <c r="AA2529" t="s">
        <v>59</v>
      </c>
      <c r="AD2529">
        <v>0</v>
      </c>
      <c r="AQ2529">
        <v>100</v>
      </c>
      <c r="AR2529">
        <v>1488</v>
      </c>
      <c r="AS2529">
        <v>0</v>
      </c>
      <c r="AT2529">
        <v>0</v>
      </c>
      <c r="AU2529">
        <v>66887</v>
      </c>
      <c r="AV2529">
        <v>0</v>
      </c>
      <c r="AW2529">
        <v>68475</v>
      </c>
    </row>
    <row r="2530" spans="1:49" x14ac:dyDescent="0.25">
      <c r="A2530">
        <v>20160172</v>
      </c>
      <c r="B2530">
        <v>21421</v>
      </c>
      <c r="C2530">
        <v>2016</v>
      </c>
      <c r="D2530" t="s">
        <v>8355</v>
      </c>
      <c r="E2530">
        <v>22610</v>
      </c>
      <c r="F2530" t="s">
        <v>210</v>
      </c>
      <c r="G2530" t="s">
        <v>7903</v>
      </c>
      <c r="H2530" t="s">
        <v>51</v>
      </c>
      <c r="I2530" t="s">
        <v>52</v>
      </c>
      <c r="J2530" t="s">
        <v>105</v>
      </c>
      <c r="K2530" t="s">
        <v>106</v>
      </c>
      <c r="M2530" t="s">
        <v>2350</v>
      </c>
      <c r="N2530" t="s">
        <v>1419</v>
      </c>
      <c r="O2530" t="s">
        <v>331</v>
      </c>
      <c r="P2530">
        <v>41.562440000000002</v>
      </c>
      <c r="Q2530">
        <v>-93.521979999999999</v>
      </c>
      <c r="R2530" t="s">
        <v>67</v>
      </c>
      <c r="S2530" t="s">
        <v>208</v>
      </c>
      <c r="T2530">
        <v>1</v>
      </c>
      <c r="V2530">
        <f>Tabla_database[[#This Row],[Unintentional Release (Barrels)]]+Tabla_database[[#This Row],[Intentional Release (Barrels)]]</f>
        <v>1</v>
      </c>
      <c r="W2530">
        <v>0.78</v>
      </c>
      <c r="X2530">
        <v>0.22</v>
      </c>
      <c r="Y2530" t="s">
        <v>59</v>
      </c>
      <c r="Z2530" t="s">
        <v>59</v>
      </c>
      <c r="AA2530" t="s">
        <v>99</v>
      </c>
      <c r="AB2530" t="s">
        <v>8355</v>
      </c>
      <c r="AC2530" t="s">
        <v>8356</v>
      </c>
      <c r="AD2530">
        <v>0</v>
      </c>
      <c r="AQ2530">
        <v>10</v>
      </c>
      <c r="AR2530">
        <v>90</v>
      </c>
      <c r="AS2530">
        <v>0</v>
      </c>
      <c r="AT2530">
        <v>25000</v>
      </c>
      <c r="AU2530">
        <v>5000</v>
      </c>
      <c r="AV2530">
        <v>0</v>
      </c>
      <c r="AW2530">
        <v>30100</v>
      </c>
    </row>
    <row r="2531" spans="1:49" x14ac:dyDescent="0.25">
      <c r="A2531">
        <v>20160174</v>
      </c>
      <c r="B2531">
        <v>22031</v>
      </c>
      <c r="C2531">
        <v>2016</v>
      </c>
      <c r="D2531" t="s">
        <v>8357</v>
      </c>
      <c r="E2531">
        <v>12105</v>
      </c>
      <c r="F2531" t="s">
        <v>165</v>
      </c>
      <c r="G2531" t="s">
        <v>8358</v>
      </c>
      <c r="H2531" t="s">
        <v>51</v>
      </c>
      <c r="I2531" t="s">
        <v>80</v>
      </c>
      <c r="J2531" t="s">
        <v>53</v>
      </c>
      <c r="K2531" t="s">
        <v>167</v>
      </c>
      <c r="N2531" t="s">
        <v>8359</v>
      </c>
      <c r="O2531" t="s">
        <v>56</v>
      </c>
      <c r="P2531">
        <v>37.642919999999997</v>
      </c>
      <c r="Q2531">
        <v>-98.849630000000005</v>
      </c>
      <c r="R2531" t="s">
        <v>143</v>
      </c>
      <c r="S2531" t="s">
        <v>321</v>
      </c>
      <c r="T2531">
        <v>37.5</v>
      </c>
      <c r="U2531">
        <v>0</v>
      </c>
      <c r="V2531">
        <f>Tabla_database[[#This Row],[Unintentional Release (Barrels)]]+Tabla_database[[#This Row],[Intentional Release (Barrels)]]</f>
        <v>37.5</v>
      </c>
      <c r="W2531">
        <v>37.5</v>
      </c>
      <c r="X2531">
        <v>0</v>
      </c>
      <c r="Y2531" t="s">
        <v>59</v>
      </c>
      <c r="Z2531" t="s">
        <v>59</v>
      </c>
      <c r="AA2531" t="s">
        <v>99</v>
      </c>
      <c r="AB2531" t="s">
        <v>8357</v>
      </c>
      <c r="AC2531" t="s">
        <v>8360</v>
      </c>
      <c r="AD2531">
        <v>0</v>
      </c>
      <c r="AQ2531">
        <v>80000</v>
      </c>
      <c r="AR2531">
        <v>2016</v>
      </c>
      <c r="AS2531">
        <v>250</v>
      </c>
      <c r="AT2531">
        <v>103869</v>
      </c>
      <c r="AU2531">
        <v>178316</v>
      </c>
      <c r="AV2531">
        <v>10000</v>
      </c>
      <c r="AW2531">
        <v>374451</v>
      </c>
    </row>
    <row r="2532" spans="1:49" x14ac:dyDescent="0.25">
      <c r="A2532">
        <v>20160178</v>
      </c>
      <c r="B2532">
        <v>21430</v>
      </c>
      <c r="C2532">
        <v>2016</v>
      </c>
      <c r="D2532" t="s">
        <v>8361</v>
      </c>
      <c r="E2532">
        <v>30829</v>
      </c>
      <c r="F2532" t="s">
        <v>1245</v>
      </c>
      <c r="G2532" t="s">
        <v>6980</v>
      </c>
      <c r="H2532" t="s">
        <v>51</v>
      </c>
      <c r="I2532" t="s">
        <v>104</v>
      </c>
      <c r="J2532" t="s">
        <v>63</v>
      </c>
      <c r="M2532" t="s">
        <v>618</v>
      </c>
      <c r="N2532" t="s">
        <v>108</v>
      </c>
      <c r="O2532" t="s">
        <v>91</v>
      </c>
      <c r="P2532">
        <v>29.747375000000002</v>
      </c>
      <c r="Q2532">
        <v>-95.130696999999998</v>
      </c>
      <c r="R2532" t="s">
        <v>57</v>
      </c>
      <c r="S2532" t="s">
        <v>461</v>
      </c>
      <c r="T2532">
        <v>0.01</v>
      </c>
      <c r="V2532">
        <f>Tabla_database[[#This Row],[Unintentional Release (Barrels)]]+Tabla_database[[#This Row],[Intentional Release (Barrels)]]</f>
        <v>0.01</v>
      </c>
      <c r="W2532">
        <v>0.01</v>
      </c>
      <c r="X2532">
        <v>0</v>
      </c>
      <c r="Y2532" t="s">
        <v>99</v>
      </c>
      <c r="Z2532" t="s">
        <v>59</v>
      </c>
      <c r="AA2532" t="s">
        <v>59</v>
      </c>
      <c r="AD2532">
        <v>0</v>
      </c>
      <c r="AQ2532">
        <v>150</v>
      </c>
      <c r="AR2532">
        <v>5</v>
      </c>
      <c r="AS2532">
        <v>0</v>
      </c>
      <c r="AT2532">
        <v>0</v>
      </c>
      <c r="AU2532">
        <v>0</v>
      </c>
      <c r="AV2532">
        <v>0</v>
      </c>
      <c r="AW2532">
        <v>155</v>
      </c>
    </row>
    <row r="2533" spans="1:49" x14ac:dyDescent="0.25">
      <c r="A2533">
        <v>20160176</v>
      </c>
      <c r="B2533">
        <v>21619</v>
      </c>
      <c r="C2533">
        <v>2016</v>
      </c>
      <c r="D2533" t="s">
        <v>8362</v>
      </c>
      <c r="E2533">
        <v>1845</v>
      </c>
      <c r="F2533" t="s">
        <v>287</v>
      </c>
      <c r="G2533" t="s">
        <v>6034</v>
      </c>
      <c r="H2533" t="s">
        <v>51</v>
      </c>
      <c r="I2533" t="s">
        <v>104</v>
      </c>
      <c r="J2533" t="s">
        <v>105</v>
      </c>
      <c r="K2533" t="s">
        <v>106</v>
      </c>
      <c r="M2533" t="s">
        <v>6035</v>
      </c>
      <c r="N2533" t="s">
        <v>8363</v>
      </c>
      <c r="O2533" t="s">
        <v>451</v>
      </c>
      <c r="P2533">
        <v>39.846972000000001</v>
      </c>
      <c r="Q2533">
        <v>-75.495013999999998</v>
      </c>
      <c r="R2533" t="s">
        <v>67</v>
      </c>
      <c r="S2533" t="s">
        <v>251</v>
      </c>
      <c r="T2533">
        <v>0.6</v>
      </c>
      <c r="V2533">
        <f>Tabla_database[[#This Row],[Unintentional Release (Barrels)]]+Tabla_database[[#This Row],[Intentional Release (Barrels)]]</f>
        <v>0.6</v>
      </c>
      <c r="W2533">
        <v>0.6</v>
      </c>
      <c r="X2533">
        <v>0</v>
      </c>
      <c r="Y2533" t="s">
        <v>59</v>
      </c>
      <c r="Z2533" t="s">
        <v>59</v>
      </c>
      <c r="AA2533" t="s">
        <v>59</v>
      </c>
      <c r="AD2533">
        <v>0</v>
      </c>
      <c r="AQ2533">
        <v>5000</v>
      </c>
      <c r="AR2533">
        <v>0</v>
      </c>
      <c r="AS2533">
        <v>0</v>
      </c>
      <c r="AT2533">
        <v>1000</v>
      </c>
      <c r="AU2533">
        <v>1000</v>
      </c>
      <c r="AV2533">
        <v>0</v>
      </c>
      <c r="AW2533">
        <v>7000</v>
      </c>
    </row>
    <row r="2534" spans="1:49" x14ac:dyDescent="0.25">
      <c r="A2534">
        <v>20160177</v>
      </c>
      <c r="B2534">
        <v>21584</v>
      </c>
      <c r="C2534">
        <v>2016</v>
      </c>
      <c r="D2534" t="s">
        <v>8364</v>
      </c>
      <c r="E2534">
        <v>31555</v>
      </c>
      <c r="F2534" t="s">
        <v>655</v>
      </c>
      <c r="G2534" t="s">
        <v>8365</v>
      </c>
      <c r="H2534" t="s">
        <v>51</v>
      </c>
      <c r="I2534" t="s">
        <v>52</v>
      </c>
      <c r="J2534" t="s">
        <v>356</v>
      </c>
      <c r="M2534" t="s">
        <v>8366</v>
      </c>
      <c r="N2534" t="s">
        <v>8367</v>
      </c>
      <c r="O2534" t="s">
        <v>400</v>
      </c>
      <c r="P2534">
        <v>33.964550000000003</v>
      </c>
      <c r="Q2534">
        <v>-104.58069</v>
      </c>
      <c r="R2534" t="s">
        <v>57</v>
      </c>
      <c r="S2534" t="s">
        <v>326</v>
      </c>
      <c r="T2534">
        <v>70</v>
      </c>
      <c r="U2534">
        <v>0</v>
      </c>
      <c r="V2534">
        <f>Tabla_database[[#This Row],[Unintentional Release (Barrels)]]+Tabla_database[[#This Row],[Intentional Release (Barrels)]]</f>
        <v>70</v>
      </c>
      <c r="W2534">
        <v>0</v>
      </c>
      <c r="X2534">
        <v>70</v>
      </c>
      <c r="Y2534" t="s">
        <v>59</v>
      </c>
      <c r="Z2534" t="s">
        <v>59</v>
      </c>
      <c r="AA2534" t="s">
        <v>59</v>
      </c>
      <c r="AD2534">
        <v>0</v>
      </c>
      <c r="AQ2534">
        <v>0</v>
      </c>
      <c r="AR2534">
        <v>170</v>
      </c>
      <c r="AS2534">
        <v>0</v>
      </c>
      <c r="AT2534">
        <v>0</v>
      </c>
      <c r="AU2534">
        <v>0</v>
      </c>
      <c r="AV2534">
        <v>0</v>
      </c>
      <c r="AW2534">
        <v>170</v>
      </c>
    </row>
    <row r="2535" spans="1:49" x14ac:dyDescent="0.25">
      <c r="A2535">
        <v>20160159</v>
      </c>
      <c r="B2535">
        <v>21572</v>
      </c>
      <c r="C2535">
        <v>2016</v>
      </c>
      <c r="D2535" t="s">
        <v>8368</v>
      </c>
      <c r="E2535">
        <v>31174</v>
      </c>
      <c r="F2535" t="s">
        <v>171</v>
      </c>
      <c r="G2535" t="s">
        <v>8369</v>
      </c>
      <c r="H2535" t="s">
        <v>51</v>
      </c>
      <c r="I2535" t="s">
        <v>104</v>
      </c>
      <c r="J2535" t="s">
        <v>63</v>
      </c>
      <c r="M2535" t="s">
        <v>666</v>
      </c>
      <c r="N2535" t="s">
        <v>666</v>
      </c>
      <c r="O2535" t="s">
        <v>75</v>
      </c>
      <c r="P2535">
        <v>30.016650899999998</v>
      </c>
      <c r="Q2535">
        <v>-90.844778000000005</v>
      </c>
      <c r="R2535" t="s">
        <v>67</v>
      </c>
      <c r="S2535" t="s">
        <v>227</v>
      </c>
      <c r="T2535">
        <v>5.8</v>
      </c>
      <c r="V2535">
        <f>Tabla_database[[#This Row],[Unintentional Release (Barrels)]]+Tabla_database[[#This Row],[Intentional Release (Barrels)]]</f>
        <v>5.8</v>
      </c>
      <c r="W2535">
        <v>5.8</v>
      </c>
      <c r="X2535">
        <v>0</v>
      </c>
      <c r="Y2535" t="s">
        <v>59</v>
      </c>
      <c r="Z2535" t="s">
        <v>59</v>
      </c>
      <c r="AA2535" t="s">
        <v>59</v>
      </c>
      <c r="AD2535">
        <v>0</v>
      </c>
      <c r="AQ2535">
        <v>50000</v>
      </c>
      <c r="AR2535">
        <v>0</v>
      </c>
      <c r="AS2535">
        <v>0</v>
      </c>
      <c r="AT2535">
        <v>10000</v>
      </c>
      <c r="AU2535">
        <v>0</v>
      </c>
      <c r="AV2535">
        <v>0</v>
      </c>
      <c r="AW2535">
        <v>60000</v>
      </c>
    </row>
    <row r="2536" spans="1:49" x14ac:dyDescent="0.25">
      <c r="A2536">
        <v>20160173</v>
      </c>
      <c r="B2536">
        <v>21630</v>
      </c>
      <c r="C2536">
        <v>2016</v>
      </c>
      <c r="D2536" t="s">
        <v>8370</v>
      </c>
      <c r="E2536">
        <v>39149</v>
      </c>
      <c r="F2536" t="s">
        <v>7970</v>
      </c>
      <c r="G2536" t="s">
        <v>7970</v>
      </c>
      <c r="H2536" t="s">
        <v>51</v>
      </c>
      <c r="I2536" t="s">
        <v>104</v>
      </c>
      <c r="J2536" t="s">
        <v>105</v>
      </c>
      <c r="K2536" t="s">
        <v>116</v>
      </c>
      <c r="M2536" t="s">
        <v>7971</v>
      </c>
      <c r="N2536" t="s">
        <v>694</v>
      </c>
      <c r="O2536" t="s">
        <v>302</v>
      </c>
      <c r="P2536">
        <v>40.650953000000001</v>
      </c>
      <c r="Q2536">
        <v>-74.119834999999995</v>
      </c>
      <c r="R2536" t="s">
        <v>67</v>
      </c>
      <c r="S2536" t="s">
        <v>404</v>
      </c>
      <c r="T2536">
        <v>2</v>
      </c>
      <c r="V2536">
        <f>Tabla_database[[#This Row],[Unintentional Release (Barrels)]]+Tabla_database[[#This Row],[Intentional Release (Barrels)]]</f>
        <v>2</v>
      </c>
      <c r="W2536">
        <v>0</v>
      </c>
      <c r="X2536">
        <v>2</v>
      </c>
      <c r="Y2536" t="s">
        <v>59</v>
      </c>
      <c r="Z2536" t="s">
        <v>59</v>
      </c>
      <c r="AA2536" t="s">
        <v>59</v>
      </c>
      <c r="AD2536">
        <v>0</v>
      </c>
      <c r="AQ2536">
        <v>8000</v>
      </c>
      <c r="AR2536">
        <v>0</v>
      </c>
      <c r="AS2536">
        <v>0</v>
      </c>
      <c r="AT2536">
        <v>12300</v>
      </c>
      <c r="AU2536">
        <v>0</v>
      </c>
      <c r="AV2536">
        <v>0</v>
      </c>
      <c r="AW2536">
        <v>20300</v>
      </c>
    </row>
    <row r="2537" spans="1:49" x14ac:dyDescent="0.25">
      <c r="A2537">
        <v>20160181</v>
      </c>
      <c r="B2537">
        <v>21624</v>
      </c>
      <c r="C2537">
        <v>2016</v>
      </c>
      <c r="D2537" t="s">
        <v>8371</v>
      </c>
      <c r="E2537">
        <v>31684</v>
      </c>
      <c r="F2537" t="s">
        <v>3226</v>
      </c>
      <c r="G2537" t="s">
        <v>1563</v>
      </c>
      <c r="H2537" t="s">
        <v>51</v>
      </c>
      <c r="I2537" t="s">
        <v>104</v>
      </c>
      <c r="J2537" t="s">
        <v>105</v>
      </c>
      <c r="K2537" t="s">
        <v>106</v>
      </c>
      <c r="M2537" t="s">
        <v>121</v>
      </c>
      <c r="N2537" t="s">
        <v>108</v>
      </c>
      <c r="O2537" t="s">
        <v>91</v>
      </c>
      <c r="P2537">
        <v>29.715674</v>
      </c>
      <c r="Q2537">
        <v>-95.178747000000001</v>
      </c>
      <c r="R2537" t="s">
        <v>67</v>
      </c>
      <c r="S2537" t="s">
        <v>117</v>
      </c>
      <c r="T2537">
        <v>3.61</v>
      </c>
      <c r="V2537">
        <f>Tabla_database[[#This Row],[Unintentional Release (Barrels)]]+Tabla_database[[#This Row],[Intentional Release (Barrels)]]</f>
        <v>3.61</v>
      </c>
      <c r="W2537">
        <v>3.61</v>
      </c>
      <c r="X2537">
        <v>0</v>
      </c>
      <c r="Y2537" t="s">
        <v>59</v>
      </c>
      <c r="Z2537" t="s">
        <v>59</v>
      </c>
      <c r="AA2537" t="s">
        <v>59</v>
      </c>
      <c r="AD2537">
        <v>0</v>
      </c>
      <c r="AQ2537">
        <v>24000</v>
      </c>
      <c r="AR2537">
        <v>350</v>
      </c>
      <c r="AS2537">
        <v>0</v>
      </c>
      <c r="AT2537">
        <v>107000</v>
      </c>
      <c r="AU2537">
        <v>7500</v>
      </c>
      <c r="AV2537">
        <v>0</v>
      </c>
      <c r="AW2537">
        <v>138850</v>
      </c>
    </row>
    <row r="2538" spans="1:49" x14ac:dyDescent="0.25">
      <c r="A2538">
        <v>20160179</v>
      </c>
      <c r="B2538">
        <v>21433</v>
      </c>
      <c r="C2538">
        <v>2016</v>
      </c>
      <c r="D2538" t="s">
        <v>8372</v>
      </c>
      <c r="E2538">
        <v>22610</v>
      </c>
      <c r="F2538" t="s">
        <v>210</v>
      </c>
      <c r="G2538" t="s">
        <v>8373</v>
      </c>
      <c r="H2538" t="s">
        <v>51</v>
      </c>
      <c r="I2538" t="s">
        <v>52</v>
      </c>
      <c r="J2538" t="s">
        <v>63</v>
      </c>
      <c r="M2538" t="s">
        <v>431</v>
      </c>
      <c r="N2538" t="s">
        <v>432</v>
      </c>
      <c r="O2538" t="s">
        <v>91</v>
      </c>
      <c r="P2538">
        <v>29.365570000000002</v>
      </c>
      <c r="Q2538">
        <v>-94.939760000000007</v>
      </c>
      <c r="R2538" t="s">
        <v>143</v>
      </c>
      <c r="S2538" t="s">
        <v>144</v>
      </c>
      <c r="T2538">
        <v>10</v>
      </c>
      <c r="V2538">
        <f>Tabla_database[[#This Row],[Unintentional Release (Barrels)]]+Tabla_database[[#This Row],[Intentional Release (Barrels)]]</f>
        <v>10</v>
      </c>
      <c r="W2538">
        <v>10</v>
      </c>
      <c r="X2538">
        <v>0</v>
      </c>
      <c r="Y2538" t="s">
        <v>59</v>
      </c>
      <c r="Z2538" t="s">
        <v>59</v>
      </c>
      <c r="AA2538" t="s">
        <v>59</v>
      </c>
      <c r="AD2538">
        <v>0</v>
      </c>
      <c r="AQ2538">
        <v>25000</v>
      </c>
      <c r="AR2538">
        <v>500</v>
      </c>
      <c r="AS2538">
        <v>0</v>
      </c>
      <c r="AT2538">
        <v>80000</v>
      </c>
      <c r="AU2538">
        <v>80000</v>
      </c>
      <c r="AV2538">
        <v>0</v>
      </c>
      <c r="AW2538">
        <v>185500</v>
      </c>
    </row>
    <row r="2539" spans="1:49" x14ac:dyDescent="0.25">
      <c r="A2539">
        <v>20160183</v>
      </c>
      <c r="B2539">
        <v>21684</v>
      </c>
      <c r="C2539">
        <v>2016</v>
      </c>
      <c r="D2539" t="s">
        <v>8374</v>
      </c>
      <c r="E2539">
        <v>22855</v>
      </c>
      <c r="F2539" t="s">
        <v>178</v>
      </c>
      <c r="G2539" t="s">
        <v>8375</v>
      </c>
      <c r="H2539" t="s">
        <v>51</v>
      </c>
      <c r="I2539" t="s">
        <v>104</v>
      </c>
      <c r="J2539" t="s">
        <v>63</v>
      </c>
      <c r="M2539" t="s">
        <v>3454</v>
      </c>
      <c r="N2539" t="s">
        <v>1881</v>
      </c>
      <c r="O2539" t="s">
        <v>91</v>
      </c>
      <c r="P2539">
        <v>27.829677</v>
      </c>
      <c r="Q2539">
        <v>-97.197331000000005</v>
      </c>
      <c r="R2539" t="s">
        <v>84</v>
      </c>
      <c r="S2539" t="s">
        <v>668</v>
      </c>
      <c r="T2539">
        <v>5</v>
      </c>
      <c r="V2539">
        <f>Tabla_database[[#This Row],[Unintentional Release (Barrels)]]+Tabla_database[[#This Row],[Intentional Release (Barrels)]]</f>
        <v>5</v>
      </c>
      <c r="W2539">
        <v>5</v>
      </c>
      <c r="X2539">
        <v>0</v>
      </c>
      <c r="Y2539" t="s">
        <v>59</v>
      </c>
      <c r="Z2539" t="s">
        <v>59</v>
      </c>
      <c r="AA2539" t="s">
        <v>99</v>
      </c>
      <c r="AB2539" t="s">
        <v>8376</v>
      </c>
      <c r="AC2539" t="s">
        <v>8377</v>
      </c>
      <c r="AD2539">
        <v>0</v>
      </c>
      <c r="AQ2539">
        <v>7747</v>
      </c>
      <c r="AR2539">
        <v>0</v>
      </c>
      <c r="AS2539">
        <v>0</v>
      </c>
      <c r="AT2539">
        <v>433856</v>
      </c>
      <c r="AU2539">
        <v>0</v>
      </c>
      <c r="AV2539">
        <v>0</v>
      </c>
      <c r="AW2539">
        <v>441603</v>
      </c>
    </row>
    <row r="2540" spans="1:49" x14ac:dyDescent="0.25">
      <c r="A2540">
        <v>20160182</v>
      </c>
      <c r="B2540">
        <v>21438</v>
      </c>
      <c r="C2540">
        <v>2016</v>
      </c>
      <c r="D2540" t="s">
        <v>8378</v>
      </c>
      <c r="E2540">
        <v>31580</v>
      </c>
      <c r="F2540" t="s">
        <v>714</v>
      </c>
      <c r="G2540" t="s">
        <v>1068</v>
      </c>
      <c r="H2540" t="s">
        <v>51</v>
      </c>
      <c r="I2540" t="s">
        <v>52</v>
      </c>
      <c r="J2540" t="s">
        <v>105</v>
      </c>
      <c r="K2540" t="s">
        <v>116</v>
      </c>
      <c r="M2540" t="s">
        <v>107</v>
      </c>
      <c r="N2540" t="s">
        <v>108</v>
      </c>
      <c r="O2540" t="s">
        <v>91</v>
      </c>
      <c r="P2540">
        <v>29.747399999999999</v>
      </c>
      <c r="Q2540">
        <v>-95.204570000000004</v>
      </c>
      <c r="R2540" t="s">
        <v>57</v>
      </c>
      <c r="S2540" t="s">
        <v>461</v>
      </c>
      <c r="T2540">
        <v>38</v>
      </c>
      <c r="V2540">
        <f>Tabla_database[[#This Row],[Unintentional Release (Barrels)]]+Tabla_database[[#This Row],[Intentional Release (Barrels)]]</f>
        <v>38</v>
      </c>
      <c r="W2540">
        <v>38</v>
      </c>
      <c r="X2540">
        <v>0</v>
      </c>
      <c r="Y2540" t="s">
        <v>59</v>
      </c>
      <c r="Z2540" t="s">
        <v>59</v>
      </c>
      <c r="AA2540" t="s">
        <v>59</v>
      </c>
      <c r="AD2540">
        <v>0</v>
      </c>
      <c r="AQ2540">
        <v>0</v>
      </c>
      <c r="AR2540">
        <v>1300</v>
      </c>
      <c r="AS2540">
        <v>0</v>
      </c>
      <c r="AT2540">
        <v>8000</v>
      </c>
      <c r="AU2540">
        <v>7500</v>
      </c>
      <c r="AV2540">
        <v>0</v>
      </c>
      <c r="AW2540">
        <v>16800</v>
      </c>
    </row>
    <row r="2541" spans="1:49" x14ac:dyDescent="0.25">
      <c r="A2541">
        <v>20160185</v>
      </c>
      <c r="B2541">
        <v>21445</v>
      </c>
      <c r="C2541">
        <v>2016</v>
      </c>
      <c r="D2541" t="s">
        <v>8379</v>
      </c>
      <c r="E2541">
        <v>26041</v>
      </c>
      <c r="F2541" t="s">
        <v>103</v>
      </c>
      <c r="G2541" t="s">
        <v>8380</v>
      </c>
      <c r="H2541" t="s">
        <v>51</v>
      </c>
      <c r="I2541" t="s">
        <v>52</v>
      </c>
      <c r="J2541" t="s">
        <v>105</v>
      </c>
      <c r="K2541" t="s">
        <v>410</v>
      </c>
      <c r="M2541" t="s">
        <v>300</v>
      </c>
      <c r="N2541" t="s">
        <v>301</v>
      </c>
      <c r="O2541" t="s">
        <v>302</v>
      </c>
      <c r="P2541">
        <v>40.606140000000003</v>
      </c>
      <c r="Q2541">
        <v>-74.235209999999995</v>
      </c>
      <c r="R2541" t="s">
        <v>67</v>
      </c>
      <c r="S2541" t="s">
        <v>251</v>
      </c>
      <c r="T2541">
        <v>0.14000000000000001</v>
      </c>
      <c r="V2541">
        <f>Tabla_database[[#This Row],[Unintentional Release (Barrels)]]+Tabla_database[[#This Row],[Intentional Release (Barrels)]]</f>
        <v>0.14000000000000001</v>
      </c>
      <c r="W2541">
        <v>0</v>
      </c>
      <c r="X2541">
        <v>0.14000000000000001</v>
      </c>
      <c r="Y2541" t="s">
        <v>59</v>
      </c>
      <c r="Z2541" t="s">
        <v>59</v>
      </c>
      <c r="AA2541" t="s">
        <v>99</v>
      </c>
      <c r="AB2541" t="s">
        <v>8381</v>
      </c>
      <c r="AC2541" t="s">
        <v>8382</v>
      </c>
      <c r="AD2541">
        <v>0</v>
      </c>
      <c r="AQ2541">
        <v>3000</v>
      </c>
      <c r="AR2541">
        <v>0</v>
      </c>
      <c r="AS2541">
        <v>0</v>
      </c>
      <c r="AT2541">
        <v>0</v>
      </c>
      <c r="AU2541">
        <v>20000</v>
      </c>
      <c r="AV2541">
        <v>0</v>
      </c>
      <c r="AW2541">
        <v>23000</v>
      </c>
    </row>
    <row r="2542" spans="1:49" x14ac:dyDescent="0.25">
      <c r="A2542">
        <v>20160180</v>
      </c>
      <c r="B2542">
        <v>21435</v>
      </c>
      <c r="C2542">
        <v>2016</v>
      </c>
      <c r="D2542" t="s">
        <v>8383</v>
      </c>
      <c r="E2542">
        <v>30829</v>
      </c>
      <c r="F2542" t="s">
        <v>1245</v>
      </c>
      <c r="G2542" t="s">
        <v>2060</v>
      </c>
      <c r="H2542" t="s">
        <v>51</v>
      </c>
      <c r="I2542" t="s">
        <v>52</v>
      </c>
      <c r="J2542" t="s">
        <v>63</v>
      </c>
      <c r="M2542" t="s">
        <v>1030</v>
      </c>
      <c r="N2542" t="s">
        <v>1030</v>
      </c>
      <c r="O2542" t="s">
        <v>91</v>
      </c>
      <c r="P2542">
        <v>32.019331999999999</v>
      </c>
      <c r="Q2542">
        <v>-102.016355</v>
      </c>
      <c r="R2542" t="s">
        <v>67</v>
      </c>
      <c r="S2542" t="s">
        <v>117</v>
      </c>
      <c r="T2542">
        <v>0.1</v>
      </c>
      <c r="V2542">
        <f>Tabla_database[[#This Row],[Unintentional Release (Barrels)]]+Tabla_database[[#This Row],[Intentional Release (Barrels)]]</f>
        <v>0.1</v>
      </c>
      <c r="W2542">
        <v>0.1</v>
      </c>
      <c r="X2542">
        <v>0</v>
      </c>
      <c r="Y2542" t="s">
        <v>59</v>
      </c>
      <c r="Z2542" t="s">
        <v>59</v>
      </c>
      <c r="AA2542" t="s">
        <v>99</v>
      </c>
      <c r="AB2542" t="s">
        <v>8384</v>
      </c>
      <c r="AC2542" t="s">
        <v>8385</v>
      </c>
      <c r="AD2542">
        <v>0</v>
      </c>
      <c r="AQ2542">
        <v>800</v>
      </c>
      <c r="AR2542">
        <v>20</v>
      </c>
      <c r="AS2542">
        <v>0</v>
      </c>
      <c r="AT2542">
        <v>0</v>
      </c>
      <c r="AU2542">
        <v>0</v>
      </c>
      <c r="AV2542">
        <v>0</v>
      </c>
      <c r="AW2542">
        <v>820</v>
      </c>
    </row>
    <row r="2543" spans="1:49" x14ac:dyDescent="0.25">
      <c r="A2543">
        <v>20160184</v>
      </c>
      <c r="B2543">
        <v>21575</v>
      </c>
      <c r="C2543">
        <v>2016</v>
      </c>
      <c r="D2543" t="s">
        <v>8386</v>
      </c>
      <c r="E2543">
        <v>31174</v>
      </c>
      <c r="F2543" t="s">
        <v>171</v>
      </c>
      <c r="G2543" t="s">
        <v>8387</v>
      </c>
      <c r="H2543" t="s">
        <v>51</v>
      </c>
      <c r="I2543" t="s">
        <v>80</v>
      </c>
      <c r="J2543" t="s">
        <v>63</v>
      </c>
      <c r="M2543" t="s">
        <v>7103</v>
      </c>
      <c r="N2543" t="s">
        <v>8388</v>
      </c>
      <c r="O2543" t="s">
        <v>195</v>
      </c>
      <c r="P2543">
        <v>37.729259999999996</v>
      </c>
      <c r="Q2543">
        <v>-121.55971</v>
      </c>
      <c r="R2543" t="s">
        <v>67</v>
      </c>
      <c r="S2543" t="s">
        <v>98</v>
      </c>
      <c r="T2543">
        <v>500</v>
      </c>
      <c r="V2543">
        <f>Tabla_database[[#This Row],[Unintentional Release (Barrels)]]+Tabla_database[[#This Row],[Intentional Release (Barrels)]]</f>
        <v>500</v>
      </c>
      <c r="W2543">
        <v>400</v>
      </c>
      <c r="X2543">
        <v>100</v>
      </c>
      <c r="Y2543" t="s">
        <v>59</v>
      </c>
      <c r="Z2543" t="s">
        <v>59</v>
      </c>
      <c r="AA2543" t="s">
        <v>99</v>
      </c>
      <c r="AB2543" t="s">
        <v>8389</v>
      </c>
      <c r="AC2543" t="s">
        <v>8390</v>
      </c>
      <c r="AD2543">
        <v>0</v>
      </c>
      <c r="AQ2543">
        <v>1330000</v>
      </c>
      <c r="AR2543">
        <v>0</v>
      </c>
      <c r="AS2543">
        <v>25000</v>
      </c>
      <c r="AT2543">
        <v>1585000</v>
      </c>
      <c r="AU2543">
        <v>1600000</v>
      </c>
      <c r="AV2543">
        <v>0</v>
      </c>
      <c r="AW2543">
        <v>4540000</v>
      </c>
    </row>
    <row r="2544" spans="1:49" x14ac:dyDescent="0.25">
      <c r="A2544">
        <v>20160188</v>
      </c>
      <c r="B2544">
        <v>21449</v>
      </c>
      <c r="C2544">
        <v>2016</v>
      </c>
      <c r="D2544" t="s">
        <v>8391</v>
      </c>
      <c r="E2544">
        <v>31618</v>
      </c>
      <c r="F2544" t="s">
        <v>362</v>
      </c>
      <c r="G2544" t="s">
        <v>8392</v>
      </c>
      <c r="H2544" t="s">
        <v>51</v>
      </c>
      <c r="I2544" t="s">
        <v>80</v>
      </c>
      <c r="J2544" t="s">
        <v>53</v>
      </c>
      <c r="K2544" t="s">
        <v>71</v>
      </c>
      <c r="L2544" t="s">
        <v>1339</v>
      </c>
      <c r="M2544" t="s">
        <v>8393</v>
      </c>
      <c r="N2544" t="s">
        <v>808</v>
      </c>
      <c r="O2544" t="s">
        <v>75</v>
      </c>
      <c r="P2544">
        <v>29.916354999999999</v>
      </c>
      <c r="Q2544">
        <v>-90.322615999999996</v>
      </c>
      <c r="R2544" t="s">
        <v>67</v>
      </c>
      <c r="S2544" t="s">
        <v>404</v>
      </c>
      <c r="T2544">
        <v>0.1</v>
      </c>
      <c r="U2544">
        <v>0</v>
      </c>
      <c r="V2544">
        <f>Tabla_database[[#This Row],[Unintentional Release (Barrels)]]+Tabla_database[[#This Row],[Intentional Release (Barrels)]]</f>
        <v>0.1</v>
      </c>
      <c r="W2544">
        <v>0</v>
      </c>
      <c r="X2544">
        <v>0.1</v>
      </c>
      <c r="Y2544" t="s">
        <v>59</v>
      </c>
      <c r="Z2544" t="s">
        <v>59</v>
      </c>
      <c r="AA2544" t="s">
        <v>99</v>
      </c>
      <c r="AB2544" t="s">
        <v>8394</v>
      </c>
      <c r="AC2544" t="s">
        <v>8395</v>
      </c>
      <c r="AD2544">
        <v>0</v>
      </c>
      <c r="AQ2544">
        <v>60000</v>
      </c>
      <c r="AR2544">
        <v>1</v>
      </c>
      <c r="AS2544">
        <v>0</v>
      </c>
      <c r="AT2544">
        <v>0</v>
      </c>
      <c r="AU2544">
        <v>0</v>
      </c>
      <c r="AV2544">
        <v>0</v>
      </c>
      <c r="AW2544">
        <v>60001</v>
      </c>
    </row>
    <row r="2545" spans="1:49" x14ac:dyDescent="0.25">
      <c r="A2545">
        <v>20160186</v>
      </c>
      <c r="B2545">
        <v>21444</v>
      </c>
      <c r="C2545">
        <v>2016</v>
      </c>
      <c r="D2545" t="s">
        <v>8396</v>
      </c>
      <c r="E2545">
        <v>30829</v>
      </c>
      <c r="F2545" t="s">
        <v>1245</v>
      </c>
      <c r="G2545" t="s">
        <v>3187</v>
      </c>
      <c r="H2545" t="s">
        <v>51</v>
      </c>
      <c r="I2545" t="s">
        <v>80</v>
      </c>
      <c r="J2545" t="s">
        <v>63</v>
      </c>
      <c r="M2545" t="s">
        <v>3188</v>
      </c>
      <c r="N2545" t="s">
        <v>1336</v>
      </c>
      <c r="O2545" t="s">
        <v>91</v>
      </c>
      <c r="P2545">
        <v>28.949425000000002</v>
      </c>
      <c r="Q2545">
        <v>-95.430278999999999</v>
      </c>
      <c r="R2545" t="s">
        <v>143</v>
      </c>
      <c r="S2545" t="s">
        <v>144</v>
      </c>
      <c r="T2545">
        <v>0.2</v>
      </c>
      <c r="V2545">
        <f>Tabla_database[[#This Row],[Unintentional Release (Barrels)]]+Tabla_database[[#This Row],[Intentional Release (Barrels)]]</f>
        <v>0.2</v>
      </c>
      <c r="W2545">
        <v>0.2</v>
      </c>
      <c r="X2545">
        <v>0</v>
      </c>
      <c r="Y2545" t="s">
        <v>59</v>
      </c>
      <c r="Z2545" t="s">
        <v>59</v>
      </c>
      <c r="AA2545" t="s">
        <v>59</v>
      </c>
      <c r="AD2545">
        <v>0</v>
      </c>
      <c r="AQ2545">
        <v>0</v>
      </c>
      <c r="AR2545">
        <v>25</v>
      </c>
      <c r="AS2545">
        <v>0</v>
      </c>
      <c r="AT2545">
        <v>0</v>
      </c>
      <c r="AU2545">
        <v>0</v>
      </c>
      <c r="AV2545">
        <v>0</v>
      </c>
      <c r="AW2545">
        <v>25</v>
      </c>
    </row>
    <row r="2546" spans="1:49" x14ac:dyDescent="0.25">
      <c r="A2546">
        <v>20160187</v>
      </c>
      <c r="B2546">
        <v>21947</v>
      </c>
      <c r="C2546">
        <v>2016</v>
      </c>
      <c r="D2546" t="s">
        <v>8397</v>
      </c>
      <c r="E2546">
        <v>31672</v>
      </c>
      <c r="F2546" t="s">
        <v>355</v>
      </c>
      <c r="G2546" t="s">
        <v>7045</v>
      </c>
      <c r="H2546" t="s">
        <v>51</v>
      </c>
      <c r="I2546" t="s">
        <v>80</v>
      </c>
      <c r="J2546" t="s">
        <v>356</v>
      </c>
      <c r="N2546" t="s">
        <v>4600</v>
      </c>
      <c r="O2546" t="s">
        <v>151</v>
      </c>
      <c r="P2546">
        <v>36.848043799999999</v>
      </c>
      <c r="Q2546">
        <v>-96.35539</v>
      </c>
      <c r="R2546" t="s">
        <v>143</v>
      </c>
      <c r="S2546" t="s">
        <v>321</v>
      </c>
      <c r="T2546">
        <v>24</v>
      </c>
      <c r="U2546">
        <v>6692</v>
      </c>
      <c r="V2546">
        <f>Tabla_database[[#This Row],[Unintentional Release (Barrels)]]+Tabla_database[[#This Row],[Intentional Release (Barrels)]]</f>
        <v>6716</v>
      </c>
      <c r="W2546">
        <v>0</v>
      </c>
      <c r="X2546">
        <v>24</v>
      </c>
      <c r="Y2546" t="s">
        <v>59</v>
      </c>
      <c r="Z2546" t="s">
        <v>59</v>
      </c>
      <c r="AA2546" t="s">
        <v>99</v>
      </c>
      <c r="AB2546" t="s">
        <v>8398</v>
      </c>
      <c r="AC2546" t="s">
        <v>8399</v>
      </c>
      <c r="AD2546">
        <v>0</v>
      </c>
      <c r="AQ2546">
        <v>8000</v>
      </c>
      <c r="AR2546">
        <v>50</v>
      </c>
      <c r="AS2546">
        <v>0</v>
      </c>
      <c r="AT2546">
        <v>0</v>
      </c>
      <c r="AU2546">
        <v>0</v>
      </c>
      <c r="AV2546">
        <v>0</v>
      </c>
      <c r="AW2546">
        <v>8050</v>
      </c>
    </row>
    <row r="2547" spans="1:49" x14ac:dyDescent="0.25">
      <c r="A2547">
        <v>20160191</v>
      </c>
      <c r="B2547">
        <v>21453</v>
      </c>
      <c r="C2547">
        <v>2016</v>
      </c>
      <c r="D2547" t="s">
        <v>8400</v>
      </c>
      <c r="E2547">
        <v>32109</v>
      </c>
      <c r="F2547" t="s">
        <v>3479</v>
      </c>
      <c r="G2547" t="s">
        <v>8401</v>
      </c>
      <c r="H2547" t="s">
        <v>51</v>
      </c>
      <c r="I2547" t="s">
        <v>52</v>
      </c>
      <c r="J2547" t="s">
        <v>53</v>
      </c>
      <c r="K2547" t="s">
        <v>54</v>
      </c>
      <c r="N2547" t="s">
        <v>114</v>
      </c>
      <c r="O2547" t="s">
        <v>91</v>
      </c>
      <c r="P2547">
        <v>30.314425</v>
      </c>
      <c r="Q2547">
        <v>-95.016202000000007</v>
      </c>
      <c r="R2547" t="s">
        <v>67</v>
      </c>
      <c r="S2547" t="s">
        <v>404</v>
      </c>
      <c r="T2547">
        <v>0.16</v>
      </c>
      <c r="U2547">
        <v>0</v>
      </c>
      <c r="V2547">
        <f>Tabla_database[[#This Row],[Unintentional Release (Barrels)]]+Tabla_database[[#This Row],[Intentional Release (Barrels)]]</f>
        <v>0.16</v>
      </c>
      <c r="W2547">
        <v>0</v>
      </c>
      <c r="X2547">
        <v>0.16</v>
      </c>
      <c r="Y2547" t="s">
        <v>59</v>
      </c>
      <c r="Z2547" t="s">
        <v>59</v>
      </c>
      <c r="AA2547" t="s">
        <v>99</v>
      </c>
      <c r="AB2547" t="s">
        <v>8402</v>
      </c>
      <c r="AC2547" t="s">
        <v>8403</v>
      </c>
      <c r="AD2547">
        <v>0</v>
      </c>
      <c r="AQ2547">
        <v>50</v>
      </c>
      <c r="AR2547">
        <v>7</v>
      </c>
      <c r="AS2547">
        <v>0</v>
      </c>
      <c r="AT2547">
        <v>150</v>
      </c>
      <c r="AU2547">
        <v>0</v>
      </c>
      <c r="AV2547">
        <v>0</v>
      </c>
      <c r="AW2547">
        <v>207</v>
      </c>
    </row>
    <row r="2548" spans="1:49" x14ac:dyDescent="0.25">
      <c r="A2548">
        <v>20160195</v>
      </c>
      <c r="B2548">
        <v>21713</v>
      </c>
      <c r="C2548">
        <v>2016</v>
      </c>
      <c r="D2548" t="s">
        <v>8404</v>
      </c>
      <c r="E2548">
        <v>31570</v>
      </c>
      <c r="F2548" t="s">
        <v>4769</v>
      </c>
      <c r="G2548" t="s">
        <v>4770</v>
      </c>
      <c r="H2548" t="s">
        <v>51</v>
      </c>
      <c r="I2548" t="s">
        <v>104</v>
      </c>
      <c r="J2548" t="s">
        <v>63</v>
      </c>
      <c r="N2548" t="s">
        <v>8405</v>
      </c>
      <c r="O2548" t="s">
        <v>991</v>
      </c>
      <c r="P2548">
        <v>47.760633300000002</v>
      </c>
      <c r="Q2548">
        <v>-104.35651110000001</v>
      </c>
      <c r="R2548" t="s">
        <v>122</v>
      </c>
      <c r="S2548" t="s">
        <v>2410</v>
      </c>
      <c r="T2548">
        <v>0</v>
      </c>
      <c r="V2548">
        <f>Tabla_database[[#This Row],[Unintentional Release (Barrels)]]+Tabla_database[[#This Row],[Intentional Release (Barrels)]]</f>
        <v>0</v>
      </c>
      <c r="W2548">
        <v>0</v>
      </c>
      <c r="X2548">
        <v>0</v>
      </c>
      <c r="Y2548" t="s">
        <v>99</v>
      </c>
      <c r="Z2548" t="s">
        <v>59</v>
      </c>
      <c r="AA2548" t="s">
        <v>59</v>
      </c>
      <c r="AD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</row>
    <row r="2549" spans="1:49" x14ac:dyDescent="0.25">
      <c r="A2549">
        <v>20160193</v>
      </c>
      <c r="B2549">
        <v>21457</v>
      </c>
      <c r="C2549">
        <v>2016</v>
      </c>
      <c r="D2549" t="s">
        <v>8406</v>
      </c>
      <c r="E2549">
        <v>3445</v>
      </c>
      <c r="F2549" t="s">
        <v>2980</v>
      </c>
      <c r="G2549" t="s">
        <v>8407</v>
      </c>
      <c r="H2549" t="s">
        <v>51</v>
      </c>
      <c r="I2549" t="s">
        <v>80</v>
      </c>
      <c r="J2549" t="s">
        <v>53</v>
      </c>
      <c r="K2549" t="s">
        <v>71</v>
      </c>
      <c r="L2549" t="s">
        <v>482</v>
      </c>
      <c r="M2549" t="s">
        <v>1381</v>
      </c>
      <c r="N2549" t="s">
        <v>8408</v>
      </c>
      <c r="O2549" t="s">
        <v>75</v>
      </c>
      <c r="P2549">
        <v>30.308669999999999</v>
      </c>
      <c r="Q2549">
        <v>-93.013689999999997</v>
      </c>
      <c r="R2549" t="s">
        <v>67</v>
      </c>
      <c r="S2549" t="s">
        <v>76</v>
      </c>
      <c r="T2549">
        <v>0.2</v>
      </c>
      <c r="U2549">
        <v>0</v>
      </c>
      <c r="V2549">
        <f>Tabla_database[[#This Row],[Unintentional Release (Barrels)]]+Tabla_database[[#This Row],[Intentional Release (Barrels)]]</f>
        <v>0.2</v>
      </c>
      <c r="W2549">
        <v>0</v>
      </c>
      <c r="X2549">
        <v>0.2</v>
      </c>
      <c r="Y2549" t="s">
        <v>59</v>
      </c>
      <c r="Z2549" t="s">
        <v>59</v>
      </c>
      <c r="AA2549" t="s">
        <v>59</v>
      </c>
      <c r="AD2549">
        <v>0</v>
      </c>
      <c r="AQ2549">
        <v>200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200</v>
      </c>
    </row>
    <row r="2550" spans="1:49" x14ac:dyDescent="0.25">
      <c r="A2550">
        <v>20160197</v>
      </c>
      <c r="B2550">
        <v>21462</v>
      </c>
      <c r="C2550">
        <v>2016</v>
      </c>
      <c r="D2550" t="s">
        <v>8409</v>
      </c>
      <c r="E2550">
        <v>300</v>
      </c>
      <c r="F2550" t="s">
        <v>87</v>
      </c>
      <c r="G2550" t="s">
        <v>8410</v>
      </c>
      <c r="H2550" t="s">
        <v>51</v>
      </c>
      <c r="I2550" t="s">
        <v>52</v>
      </c>
      <c r="J2550" t="s">
        <v>63</v>
      </c>
      <c r="M2550" t="s">
        <v>548</v>
      </c>
      <c r="N2550" t="s">
        <v>8411</v>
      </c>
      <c r="O2550" t="s">
        <v>91</v>
      </c>
      <c r="P2550">
        <v>33.418799999999997</v>
      </c>
      <c r="Q2550">
        <v>-99.383700000000005</v>
      </c>
      <c r="R2550" t="s">
        <v>67</v>
      </c>
      <c r="S2550" t="s">
        <v>404</v>
      </c>
      <c r="T2550">
        <v>20</v>
      </c>
      <c r="V2550">
        <f>Tabla_database[[#This Row],[Unintentional Release (Barrels)]]+Tabla_database[[#This Row],[Intentional Release (Barrels)]]</f>
        <v>20</v>
      </c>
      <c r="W2550">
        <v>20</v>
      </c>
      <c r="X2550">
        <v>0</v>
      </c>
      <c r="Y2550" t="s">
        <v>59</v>
      </c>
      <c r="Z2550" t="s">
        <v>59</v>
      </c>
      <c r="AA2550" t="s">
        <v>99</v>
      </c>
      <c r="AB2550" t="s">
        <v>8412</v>
      </c>
      <c r="AC2550" t="s">
        <v>8413</v>
      </c>
      <c r="AD2550">
        <v>0</v>
      </c>
      <c r="AQ2550">
        <v>25000</v>
      </c>
      <c r="AR2550">
        <v>500</v>
      </c>
      <c r="AS2550">
        <v>5000</v>
      </c>
      <c r="AT2550">
        <v>10000</v>
      </c>
      <c r="AU2550">
        <v>0</v>
      </c>
      <c r="AV2550">
        <v>0</v>
      </c>
      <c r="AW2550">
        <v>40500</v>
      </c>
    </row>
    <row r="2551" spans="1:49" x14ac:dyDescent="0.25">
      <c r="A2551">
        <v>20160189</v>
      </c>
      <c r="B2551">
        <v>21450</v>
      </c>
      <c r="C2551">
        <v>2016</v>
      </c>
      <c r="D2551" t="s">
        <v>8414</v>
      </c>
      <c r="E2551">
        <v>30829</v>
      </c>
      <c r="F2551" t="s">
        <v>1245</v>
      </c>
      <c r="G2551" t="s">
        <v>2115</v>
      </c>
      <c r="H2551" t="s">
        <v>51</v>
      </c>
      <c r="I2551" t="s">
        <v>80</v>
      </c>
      <c r="J2551" t="s">
        <v>63</v>
      </c>
      <c r="M2551" t="s">
        <v>149</v>
      </c>
      <c r="N2551" t="s">
        <v>150</v>
      </c>
      <c r="O2551" t="s">
        <v>151</v>
      </c>
      <c r="P2551">
        <v>35.951481999999999</v>
      </c>
      <c r="Q2551">
        <v>-96.759629000000004</v>
      </c>
      <c r="R2551" t="s">
        <v>143</v>
      </c>
      <c r="S2551" t="s">
        <v>144</v>
      </c>
      <c r="T2551">
        <v>25</v>
      </c>
      <c r="V2551">
        <f>Tabla_database[[#This Row],[Unintentional Release (Barrels)]]+Tabla_database[[#This Row],[Intentional Release (Barrels)]]</f>
        <v>25</v>
      </c>
      <c r="W2551">
        <v>25</v>
      </c>
      <c r="X2551">
        <v>0</v>
      </c>
      <c r="Y2551" t="s">
        <v>59</v>
      </c>
      <c r="Z2551" t="s">
        <v>59</v>
      </c>
      <c r="AA2551" t="s">
        <v>99</v>
      </c>
      <c r="AB2551" t="s">
        <v>8415</v>
      </c>
      <c r="AC2551" t="s">
        <v>8416</v>
      </c>
      <c r="AD2551">
        <v>0</v>
      </c>
      <c r="AQ2551">
        <v>98000</v>
      </c>
      <c r="AR2551">
        <v>1125</v>
      </c>
      <c r="AS2551">
        <v>0</v>
      </c>
      <c r="AT2551">
        <v>0</v>
      </c>
      <c r="AU2551">
        <v>0</v>
      </c>
      <c r="AV2551">
        <v>0</v>
      </c>
      <c r="AW2551">
        <v>99125</v>
      </c>
    </row>
    <row r="2552" spans="1:49" x14ac:dyDescent="0.25">
      <c r="A2552">
        <v>20160229</v>
      </c>
      <c r="B2552">
        <v>21720</v>
      </c>
      <c r="C2552">
        <v>2016</v>
      </c>
      <c r="D2552" t="s">
        <v>8417</v>
      </c>
      <c r="E2552">
        <v>10012</v>
      </c>
      <c r="F2552" t="s">
        <v>241</v>
      </c>
      <c r="G2552" t="s">
        <v>8418</v>
      </c>
      <c r="H2552" t="s">
        <v>51</v>
      </c>
      <c r="I2552" t="s">
        <v>52</v>
      </c>
      <c r="J2552" t="s">
        <v>105</v>
      </c>
      <c r="K2552" t="s">
        <v>116</v>
      </c>
      <c r="M2552" t="s">
        <v>8419</v>
      </c>
      <c r="N2552" t="s">
        <v>3795</v>
      </c>
      <c r="O2552" t="s">
        <v>879</v>
      </c>
      <c r="P2552">
        <v>40.480803999999999</v>
      </c>
      <c r="Q2552">
        <v>-97.765208999999999</v>
      </c>
      <c r="R2552" t="s">
        <v>67</v>
      </c>
      <c r="S2552" t="s">
        <v>227</v>
      </c>
      <c r="T2552">
        <v>0.36</v>
      </c>
      <c r="V2552">
        <f>Tabla_database[[#This Row],[Unintentional Release (Barrels)]]+Tabla_database[[#This Row],[Intentional Release (Barrels)]]</f>
        <v>0.36</v>
      </c>
      <c r="W2552">
        <v>0.36</v>
      </c>
      <c r="X2552">
        <v>0</v>
      </c>
      <c r="Y2552" t="s">
        <v>59</v>
      </c>
      <c r="Z2552" t="s">
        <v>59</v>
      </c>
      <c r="AA2552" t="s">
        <v>99</v>
      </c>
      <c r="AB2552" t="s">
        <v>8420</v>
      </c>
      <c r="AC2552" t="s">
        <v>8421</v>
      </c>
      <c r="AD2552">
        <v>0</v>
      </c>
      <c r="AQ2552">
        <v>150</v>
      </c>
      <c r="AR2552">
        <v>45</v>
      </c>
      <c r="AS2552">
        <v>0</v>
      </c>
      <c r="AT2552">
        <v>2000</v>
      </c>
      <c r="AU2552">
        <v>1500</v>
      </c>
      <c r="AV2552">
        <v>0</v>
      </c>
      <c r="AW2552">
        <v>3695</v>
      </c>
    </row>
    <row r="2553" spans="1:49" x14ac:dyDescent="0.25">
      <c r="A2553">
        <v>20160198</v>
      </c>
      <c r="B2553">
        <v>21663</v>
      </c>
      <c r="C2553">
        <v>2016</v>
      </c>
      <c r="D2553" t="s">
        <v>8422</v>
      </c>
      <c r="E2553">
        <v>32109</v>
      </c>
      <c r="F2553" t="s">
        <v>3479</v>
      </c>
      <c r="G2553" t="s">
        <v>8423</v>
      </c>
      <c r="H2553" t="s">
        <v>51</v>
      </c>
      <c r="I2553" t="s">
        <v>52</v>
      </c>
      <c r="J2553" t="s">
        <v>53</v>
      </c>
      <c r="K2553" t="s">
        <v>54</v>
      </c>
      <c r="N2553" t="s">
        <v>8424</v>
      </c>
      <c r="O2553" t="s">
        <v>91</v>
      </c>
      <c r="P2553">
        <v>31.155588999999999</v>
      </c>
      <c r="Q2553">
        <v>-95.807205999999994</v>
      </c>
      <c r="R2553" t="s">
        <v>84</v>
      </c>
      <c r="S2553" t="s">
        <v>1002</v>
      </c>
      <c r="T2553">
        <v>0.02</v>
      </c>
      <c r="U2553">
        <v>0</v>
      </c>
      <c r="V2553">
        <f>Tabla_database[[#This Row],[Unintentional Release (Barrels)]]+Tabla_database[[#This Row],[Intentional Release (Barrels)]]</f>
        <v>0.02</v>
      </c>
      <c r="W2553">
        <v>0</v>
      </c>
      <c r="X2553">
        <v>0.02</v>
      </c>
      <c r="Y2553" t="s">
        <v>99</v>
      </c>
      <c r="Z2553" t="s">
        <v>59</v>
      </c>
      <c r="AA2553" t="s">
        <v>59</v>
      </c>
      <c r="AD2553">
        <v>0</v>
      </c>
      <c r="AQ2553">
        <v>0</v>
      </c>
      <c r="AR2553">
        <v>1</v>
      </c>
      <c r="AS2553">
        <v>0</v>
      </c>
      <c r="AT2553">
        <v>0</v>
      </c>
      <c r="AU2553">
        <v>0</v>
      </c>
      <c r="AV2553">
        <v>0</v>
      </c>
      <c r="AW2553">
        <v>1</v>
      </c>
    </row>
    <row r="2554" spans="1:49" x14ac:dyDescent="0.25">
      <c r="A2554">
        <v>20160192</v>
      </c>
      <c r="B2554">
        <v>21777</v>
      </c>
      <c r="C2554">
        <v>2016</v>
      </c>
      <c r="D2554" t="s">
        <v>8425</v>
      </c>
      <c r="E2554">
        <v>18718</v>
      </c>
      <c r="F2554" t="s">
        <v>306</v>
      </c>
      <c r="G2554" t="s">
        <v>8426</v>
      </c>
      <c r="H2554" t="s">
        <v>51</v>
      </c>
      <c r="I2554" t="s">
        <v>52</v>
      </c>
      <c r="J2554" t="s">
        <v>53</v>
      </c>
      <c r="K2554" t="s">
        <v>54</v>
      </c>
      <c r="M2554" t="s">
        <v>2466</v>
      </c>
      <c r="N2554" t="s">
        <v>1666</v>
      </c>
      <c r="O2554" t="s">
        <v>451</v>
      </c>
      <c r="P2554">
        <v>39.844773000000004</v>
      </c>
      <c r="Q2554">
        <v>-75.418525000000002</v>
      </c>
      <c r="R2554" t="s">
        <v>67</v>
      </c>
      <c r="S2554" t="s">
        <v>227</v>
      </c>
      <c r="T2554">
        <v>9.1</v>
      </c>
      <c r="U2554">
        <v>1</v>
      </c>
      <c r="V2554">
        <f>Tabla_database[[#This Row],[Unintentional Release (Barrels)]]+Tabla_database[[#This Row],[Intentional Release (Barrels)]]</f>
        <v>10.1</v>
      </c>
      <c r="W2554">
        <v>0</v>
      </c>
      <c r="X2554">
        <v>9.1</v>
      </c>
      <c r="Y2554" t="s">
        <v>59</v>
      </c>
      <c r="Z2554" t="s">
        <v>59</v>
      </c>
      <c r="AA2554" t="s">
        <v>99</v>
      </c>
      <c r="AB2554" t="s">
        <v>8427</v>
      </c>
      <c r="AC2554" t="s">
        <v>8428</v>
      </c>
      <c r="AD2554">
        <v>0</v>
      </c>
      <c r="AQ2554">
        <v>50</v>
      </c>
      <c r="AR2554">
        <v>123</v>
      </c>
      <c r="AS2554">
        <v>0</v>
      </c>
      <c r="AT2554">
        <v>7570</v>
      </c>
      <c r="AU2554">
        <v>0</v>
      </c>
      <c r="AV2554">
        <v>0</v>
      </c>
      <c r="AW2554">
        <v>7743</v>
      </c>
    </row>
    <row r="2555" spans="1:49" x14ac:dyDescent="0.25">
      <c r="A2555">
        <v>20160203</v>
      </c>
      <c r="B2555">
        <v>21479</v>
      </c>
      <c r="C2555">
        <v>2016</v>
      </c>
      <c r="D2555" t="s">
        <v>8429</v>
      </c>
      <c r="E2555">
        <v>26041</v>
      </c>
      <c r="F2555" t="s">
        <v>103</v>
      </c>
      <c r="G2555" t="s">
        <v>8430</v>
      </c>
      <c r="H2555" t="s">
        <v>51</v>
      </c>
      <c r="I2555" t="s">
        <v>104</v>
      </c>
      <c r="J2555" t="s">
        <v>105</v>
      </c>
      <c r="K2555" t="s">
        <v>116</v>
      </c>
      <c r="M2555" t="s">
        <v>952</v>
      </c>
      <c r="N2555" t="s">
        <v>953</v>
      </c>
      <c r="O2555" t="s">
        <v>302</v>
      </c>
      <c r="P2555">
        <v>40.585129999999999</v>
      </c>
      <c r="Q2555">
        <v>-74.212260000000001</v>
      </c>
      <c r="R2555" t="s">
        <v>57</v>
      </c>
      <c r="S2555" t="s">
        <v>183</v>
      </c>
      <c r="T2555">
        <v>24</v>
      </c>
      <c r="V2555">
        <f>Tabla_database[[#This Row],[Unintentional Release (Barrels)]]+Tabla_database[[#This Row],[Intentional Release (Barrels)]]</f>
        <v>24</v>
      </c>
      <c r="W2555">
        <v>18</v>
      </c>
      <c r="X2555">
        <v>6</v>
      </c>
      <c r="Y2555" t="s">
        <v>59</v>
      </c>
      <c r="Z2555" t="s">
        <v>59</v>
      </c>
      <c r="AA2555" t="s">
        <v>59</v>
      </c>
      <c r="AD2555">
        <v>0</v>
      </c>
      <c r="AQ2555">
        <v>0</v>
      </c>
      <c r="AR2555">
        <v>0</v>
      </c>
      <c r="AS2555">
        <v>0</v>
      </c>
      <c r="AT2555">
        <v>30850</v>
      </c>
      <c r="AU2555">
        <v>35471</v>
      </c>
      <c r="AV2555">
        <v>0</v>
      </c>
      <c r="AW2555">
        <v>66321</v>
      </c>
    </row>
    <row r="2556" spans="1:49" x14ac:dyDescent="0.25">
      <c r="A2556">
        <v>20160205</v>
      </c>
      <c r="B2556">
        <v>22048</v>
      </c>
      <c r="C2556">
        <v>2016</v>
      </c>
      <c r="D2556" t="s">
        <v>8431</v>
      </c>
      <c r="E2556">
        <v>39013</v>
      </c>
      <c r="F2556" t="s">
        <v>5969</v>
      </c>
      <c r="G2556" t="s">
        <v>5970</v>
      </c>
      <c r="H2556" t="s">
        <v>51</v>
      </c>
      <c r="I2556" t="s">
        <v>80</v>
      </c>
      <c r="J2556" t="s">
        <v>63</v>
      </c>
      <c r="M2556" t="s">
        <v>193</v>
      </c>
      <c r="N2556" t="s">
        <v>194</v>
      </c>
      <c r="O2556" t="s">
        <v>195</v>
      </c>
      <c r="P2556">
        <v>33.803130000000003</v>
      </c>
      <c r="Q2556">
        <v>-118.252843</v>
      </c>
      <c r="R2556" t="s">
        <v>143</v>
      </c>
      <c r="S2556" t="s">
        <v>144</v>
      </c>
      <c r="T2556">
        <v>15</v>
      </c>
      <c r="V2556">
        <f>Tabla_database[[#This Row],[Unintentional Release (Barrels)]]+Tabla_database[[#This Row],[Intentional Release (Barrels)]]</f>
        <v>15</v>
      </c>
      <c r="W2556">
        <v>15</v>
      </c>
      <c r="X2556">
        <v>0</v>
      </c>
      <c r="Y2556" t="s">
        <v>59</v>
      </c>
      <c r="Z2556" t="s">
        <v>59</v>
      </c>
      <c r="AA2556" t="s">
        <v>59</v>
      </c>
      <c r="AD2556">
        <v>0</v>
      </c>
      <c r="AQ2556">
        <v>191869</v>
      </c>
      <c r="AR2556">
        <v>675</v>
      </c>
      <c r="AS2556">
        <v>0</v>
      </c>
      <c r="AT2556">
        <v>175000</v>
      </c>
      <c r="AU2556">
        <v>14980</v>
      </c>
      <c r="AV2556">
        <v>0</v>
      </c>
      <c r="AW2556">
        <v>382524</v>
      </c>
    </row>
    <row r="2557" spans="1:49" x14ac:dyDescent="0.25">
      <c r="A2557">
        <v>20160207</v>
      </c>
      <c r="B2557">
        <v>21678</v>
      </c>
      <c r="C2557">
        <v>2016</v>
      </c>
      <c r="D2557" t="s">
        <v>8432</v>
      </c>
      <c r="E2557">
        <v>31174</v>
      </c>
      <c r="F2557" t="s">
        <v>171</v>
      </c>
      <c r="G2557" t="s">
        <v>8433</v>
      </c>
      <c r="H2557" t="s">
        <v>51</v>
      </c>
      <c r="I2557" t="s">
        <v>52</v>
      </c>
      <c r="J2557" t="s">
        <v>63</v>
      </c>
      <c r="M2557" t="s">
        <v>2258</v>
      </c>
      <c r="N2557" t="s">
        <v>226</v>
      </c>
      <c r="O2557" t="s">
        <v>195</v>
      </c>
      <c r="P2557">
        <v>35.439681999999998</v>
      </c>
      <c r="Q2557">
        <v>-118.99227</v>
      </c>
      <c r="R2557" t="s">
        <v>67</v>
      </c>
      <c r="S2557" t="s">
        <v>227</v>
      </c>
      <c r="T2557">
        <v>15</v>
      </c>
      <c r="V2557">
        <f>Tabla_database[[#This Row],[Unintentional Release (Barrels)]]+Tabla_database[[#This Row],[Intentional Release (Barrels)]]</f>
        <v>15</v>
      </c>
      <c r="W2557">
        <v>15</v>
      </c>
      <c r="X2557">
        <v>0</v>
      </c>
      <c r="Y2557" t="s">
        <v>59</v>
      </c>
      <c r="Z2557" t="s">
        <v>59</v>
      </c>
      <c r="AA2557" t="s">
        <v>59</v>
      </c>
      <c r="AD2557">
        <v>0</v>
      </c>
      <c r="AQ2557">
        <v>130000</v>
      </c>
      <c r="AR2557">
        <v>0</v>
      </c>
      <c r="AS2557">
        <v>0</v>
      </c>
      <c r="AT2557">
        <v>20000</v>
      </c>
      <c r="AU2557">
        <v>0</v>
      </c>
      <c r="AV2557">
        <v>0</v>
      </c>
      <c r="AW2557">
        <v>150000</v>
      </c>
    </row>
    <row r="2558" spans="1:49" x14ac:dyDescent="0.25">
      <c r="A2558">
        <v>20160204</v>
      </c>
      <c r="B2558">
        <v>21480</v>
      </c>
      <c r="C2558">
        <v>2016</v>
      </c>
      <c r="D2558" t="s">
        <v>8434</v>
      </c>
      <c r="E2558">
        <v>12470</v>
      </c>
      <c r="F2558" t="s">
        <v>343</v>
      </c>
      <c r="G2558" t="s">
        <v>8435</v>
      </c>
      <c r="H2558" t="s">
        <v>51</v>
      </c>
      <c r="I2558" t="s">
        <v>104</v>
      </c>
      <c r="J2558" t="s">
        <v>63</v>
      </c>
      <c r="M2558" t="s">
        <v>8436</v>
      </c>
      <c r="N2558" t="s">
        <v>814</v>
      </c>
      <c r="O2558" t="s">
        <v>699</v>
      </c>
      <c r="P2558">
        <v>41.228900000000003</v>
      </c>
      <c r="Q2558">
        <v>-83.639409999999998</v>
      </c>
      <c r="R2558" t="s">
        <v>57</v>
      </c>
      <c r="S2558" t="s">
        <v>163</v>
      </c>
      <c r="T2558">
        <v>2</v>
      </c>
      <c r="V2558">
        <f>Tabla_database[[#This Row],[Unintentional Release (Barrels)]]+Tabla_database[[#This Row],[Intentional Release (Barrels)]]</f>
        <v>2</v>
      </c>
      <c r="W2558">
        <v>2</v>
      </c>
      <c r="X2558">
        <v>0</v>
      </c>
      <c r="Y2558" t="s">
        <v>59</v>
      </c>
      <c r="Z2558" t="s">
        <v>59</v>
      </c>
      <c r="AA2558" t="s">
        <v>59</v>
      </c>
      <c r="AD2558">
        <v>0</v>
      </c>
      <c r="AQ2558">
        <v>200</v>
      </c>
      <c r="AR2558">
        <v>0</v>
      </c>
      <c r="AS2558">
        <v>0</v>
      </c>
      <c r="AT2558">
        <v>3000</v>
      </c>
      <c r="AU2558">
        <v>1000</v>
      </c>
      <c r="AV2558">
        <v>0</v>
      </c>
      <c r="AW2558">
        <v>4200</v>
      </c>
    </row>
    <row r="2559" spans="1:49" x14ac:dyDescent="0.25">
      <c r="A2559">
        <v>20160201</v>
      </c>
      <c r="B2559">
        <v>21477</v>
      </c>
      <c r="C2559">
        <v>2016</v>
      </c>
      <c r="D2559" t="s">
        <v>8437</v>
      </c>
      <c r="E2559">
        <v>22610</v>
      </c>
      <c r="F2559" t="s">
        <v>210</v>
      </c>
      <c r="G2559" t="s">
        <v>1264</v>
      </c>
      <c r="H2559" t="s">
        <v>51</v>
      </c>
      <c r="I2559" t="s">
        <v>52</v>
      </c>
      <c r="J2559" t="s">
        <v>105</v>
      </c>
      <c r="K2559" t="s">
        <v>116</v>
      </c>
      <c r="M2559" t="s">
        <v>618</v>
      </c>
      <c r="N2559" t="s">
        <v>108</v>
      </c>
      <c r="O2559" t="s">
        <v>91</v>
      </c>
      <c r="P2559">
        <v>29.797339999999998</v>
      </c>
      <c r="Q2559">
        <v>-95.279290000000003</v>
      </c>
      <c r="R2559" t="s">
        <v>67</v>
      </c>
      <c r="S2559" t="s">
        <v>208</v>
      </c>
      <c r="T2559">
        <v>25</v>
      </c>
      <c r="V2559">
        <f>Tabla_database[[#This Row],[Unintentional Release (Barrels)]]+Tabla_database[[#This Row],[Intentional Release (Barrels)]]</f>
        <v>25</v>
      </c>
      <c r="W2559">
        <v>25</v>
      </c>
      <c r="X2559">
        <v>0</v>
      </c>
      <c r="Y2559" t="s">
        <v>59</v>
      </c>
      <c r="Z2559" t="s">
        <v>59</v>
      </c>
      <c r="AA2559" t="s">
        <v>59</v>
      </c>
      <c r="AD2559">
        <v>0</v>
      </c>
      <c r="AQ2559">
        <v>10000</v>
      </c>
      <c r="AR2559">
        <v>1250</v>
      </c>
      <c r="AS2559">
        <v>0</v>
      </c>
      <c r="AT2559">
        <v>75000</v>
      </c>
      <c r="AU2559">
        <v>40000</v>
      </c>
      <c r="AV2559">
        <v>0</v>
      </c>
      <c r="AW2559">
        <v>126250</v>
      </c>
    </row>
    <row r="2560" spans="1:49" x14ac:dyDescent="0.25">
      <c r="A2560">
        <v>20160208</v>
      </c>
      <c r="B2560">
        <v>21485</v>
      </c>
      <c r="C2560">
        <v>2016</v>
      </c>
      <c r="D2560" t="s">
        <v>8438</v>
      </c>
      <c r="E2560">
        <v>31957</v>
      </c>
      <c r="F2560" t="s">
        <v>7667</v>
      </c>
      <c r="G2560" t="s">
        <v>7148</v>
      </c>
      <c r="H2560" t="s">
        <v>51</v>
      </c>
      <c r="I2560" t="s">
        <v>52</v>
      </c>
      <c r="J2560" t="s">
        <v>63</v>
      </c>
      <c r="M2560" t="s">
        <v>7149</v>
      </c>
      <c r="N2560" t="s">
        <v>2000</v>
      </c>
      <c r="O2560" t="s">
        <v>91</v>
      </c>
      <c r="P2560">
        <v>31.852416999999999</v>
      </c>
      <c r="Q2560">
        <v>-104.557182</v>
      </c>
      <c r="R2560" t="s">
        <v>67</v>
      </c>
      <c r="S2560" t="s">
        <v>208</v>
      </c>
      <c r="T2560">
        <v>0.28999999999999998</v>
      </c>
      <c r="V2560">
        <f>Tabla_database[[#This Row],[Unintentional Release (Barrels)]]+Tabla_database[[#This Row],[Intentional Release (Barrels)]]</f>
        <v>0.28999999999999998</v>
      </c>
      <c r="W2560">
        <v>0</v>
      </c>
      <c r="X2560">
        <v>0.28999999999999998</v>
      </c>
      <c r="Y2560" t="s">
        <v>59</v>
      </c>
      <c r="Z2560" t="s">
        <v>59</v>
      </c>
      <c r="AA2560" t="s">
        <v>99</v>
      </c>
      <c r="AB2560" t="s">
        <v>8438</v>
      </c>
      <c r="AC2560" t="s">
        <v>8439</v>
      </c>
      <c r="AD2560">
        <v>0</v>
      </c>
      <c r="AQ2560">
        <v>5</v>
      </c>
      <c r="AR2560">
        <v>13</v>
      </c>
      <c r="AS2560">
        <v>0</v>
      </c>
      <c r="AT2560">
        <v>0</v>
      </c>
      <c r="AU2560">
        <v>0</v>
      </c>
      <c r="AV2560">
        <v>0</v>
      </c>
      <c r="AW2560">
        <v>18</v>
      </c>
    </row>
    <row r="2561" spans="1:49" x14ac:dyDescent="0.25">
      <c r="A2561">
        <v>20160196</v>
      </c>
      <c r="B2561">
        <v>21831</v>
      </c>
      <c r="C2561">
        <v>2016</v>
      </c>
      <c r="D2561" t="s">
        <v>8440</v>
      </c>
      <c r="E2561">
        <v>22430</v>
      </c>
      <c r="F2561" t="s">
        <v>270</v>
      </c>
      <c r="G2561" t="s">
        <v>8441</v>
      </c>
      <c r="H2561" t="s">
        <v>51</v>
      </c>
      <c r="I2561" t="s">
        <v>104</v>
      </c>
      <c r="J2561" t="s">
        <v>105</v>
      </c>
      <c r="K2561" t="s">
        <v>106</v>
      </c>
      <c r="M2561" t="s">
        <v>8442</v>
      </c>
      <c r="N2561" t="s">
        <v>1766</v>
      </c>
      <c r="O2561" t="s">
        <v>162</v>
      </c>
      <c r="P2561">
        <v>41.801631999999998</v>
      </c>
      <c r="Q2561">
        <v>-87.795603999999997</v>
      </c>
      <c r="R2561" t="s">
        <v>57</v>
      </c>
      <c r="S2561" t="s">
        <v>183</v>
      </c>
      <c r="T2561">
        <v>0.48</v>
      </c>
      <c r="V2561">
        <f>Tabla_database[[#This Row],[Unintentional Release (Barrels)]]+Tabla_database[[#This Row],[Intentional Release (Barrels)]]</f>
        <v>0.48</v>
      </c>
      <c r="W2561">
        <v>0.48</v>
      </c>
      <c r="X2561">
        <v>0</v>
      </c>
      <c r="Y2561" t="s">
        <v>59</v>
      </c>
      <c r="Z2561" t="s">
        <v>59</v>
      </c>
      <c r="AA2561" t="s">
        <v>99</v>
      </c>
      <c r="AB2561" t="s">
        <v>8440</v>
      </c>
      <c r="AC2561" t="s">
        <v>8443</v>
      </c>
      <c r="AD2561">
        <v>0</v>
      </c>
      <c r="AQ2561">
        <v>10000</v>
      </c>
      <c r="AR2561">
        <v>60</v>
      </c>
      <c r="AS2561">
        <v>0</v>
      </c>
      <c r="AT2561">
        <v>15000</v>
      </c>
      <c r="AU2561">
        <v>0</v>
      </c>
      <c r="AV2561">
        <v>0</v>
      </c>
      <c r="AW2561">
        <v>25060</v>
      </c>
    </row>
    <row r="2562" spans="1:49" x14ac:dyDescent="0.25">
      <c r="A2562">
        <v>20160210</v>
      </c>
      <c r="B2562">
        <v>21488</v>
      </c>
      <c r="C2562">
        <v>2016</v>
      </c>
      <c r="D2562" t="s">
        <v>8444</v>
      </c>
      <c r="E2562">
        <v>4906</v>
      </c>
      <c r="F2562" t="s">
        <v>369</v>
      </c>
      <c r="G2562" t="s">
        <v>8445</v>
      </c>
      <c r="H2562" t="s">
        <v>51</v>
      </c>
      <c r="I2562" t="s">
        <v>80</v>
      </c>
      <c r="J2562" t="s">
        <v>53</v>
      </c>
      <c r="K2562" t="s">
        <v>71</v>
      </c>
      <c r="L2562" t="s">
        <v>914</v>
      </c>
      <c r="M2562" t="s">
        <v>121</v>
      </c>
      <c r="N2562" t="s">
        <v>108</v>
      </c>
      <c r="O2562" t="s">
        <v>91</v>
      </c>
      <c r="P2562">
        <v>29.720559999999999</v>
      </c>
      <c r="Q2562">
        <v>-95.132220000000004</v>
      </c>
      <c r="R2562" t="s">
        <v>122</v>
      </c>
      <c r="S2562" t="s">
        <v>2410</v>
      </c>
      <c r="T2562">
        <v>1.97</v>
      </c>
      <c r="U2562">
        <v>0</v>
      </c>
      <c r="V2562">
        <f>Tabla_database[[#This Row],[Unintentional Release (Barrels)]]+Tabla_database[[#This Row],[Intentional Release (Barrels)]]</f>
        <v>1.97</v>
      </c>
      <c r="W2562">
        <v>0</v>
      </c>
      <c r="X2562">
        <v>1.97</v>
      </c>
      <c r="Y2562" t="s">
        <v>59</v>
      </c>
      <c r="Z2562" t="s">
        <v>59</v>
      </c>
      <c r="AA2562" t="s">
        <v>99</v>
      </c>
      <c r="AB2562" t="s">
        <v>8446</v>
      </c>
      <c r="AD2562">
        <v>0</v>
      </c>
      <c r="AQ2562">
        <v>0</v>
      </c>
      <c r="AR2562">
        <v>50</v>
      </c>
      <c r="AS2562">
        <v>0</v>
      </c>
      <c r="AT2562">
        <v>150000</v>
      </c>
      <c r="AU2562">
        <v>5000</v>
      </c>
      <c r="AV2562">
        <v>0</v>
      </c>
      <c r="AW2562">
        <v>155050</v>
      </c>
    </row>
    <row r="2563" spans="1:49" x14ac:dyDescent="0.25">
      <c r="A2563">
        <v>20160194</v>
      </c>
      <c r="B2563">
        <v>21474</v>
      </c>
      <c r="C2563">
        <v>2016</v>
      </c>
      <c r="D2563" t="s">
        <v>8447</v>
      </c>
      <c r="E2563">
        <v>26041</v>
      </c>
      <c r="F2563" t="s">
        <v>103</v>
      </c>
      <c r="G2563" t="s">
        <v>107</v>
      </c>
      <c r="H2563" t="s">
        <v>51</v>
      </c>
      <c r="I2563" t="s">
        <v>52</v>
      </c>
      <c r="J2563" t="s">
        <v>105</v>
      </c>
      <c r="K2563" t="s">
        <v>106</v>
      </c>
      <c r="M2563" t="s">
        <v>107</v>
      </c>
      <c r="N2563" t="s">
        <v>108</v>
      </c>
      <c r="O2563" t="s">
        <v>91</v>
      </c>
      <c r="P2563">
        <v>29.729790000000001</v>
      </c>
      <c r="Q2563">
        <v>-95.222120000000004</v>
      </c>
      <c r="R2563" t="s">
        <v>57</v>
      </c>
      <c r="S2563" t="s">
        <v>326</v>
      </c>
      <c r="T2563">
        <v>0.35</v>
      </c>
      <c r="V2563">
        <f>Tabla_database[[#This Row],[Unintentional Release (Barrels)]]+Tabla_database[[#This Row],[Intentional Release (Barrels)]]</f>
        <v>0.35</v>
      </c>
      <c r="W2563">
        <v>0.35</v>
      </c>
      <c r="X2563">
        <v>0</v>
      </c>
      <c r="Y2563" t="s">
        <v>59</v>
      </c>
      <c r="Z2563" t="s">
        <v>59</v>
      </c>
      <c r="AA2563" t="s">
        <v>99</v>
      </c>
      <c r="AB2563" t="s">
        <v>8448</v>
      </c>
      <c r="AC2563" t="s">
        <v>8449</v>
      </c>
      <c r="AD2563">
        <v>0</v>
      </c>
      <c r="AQ2563">
        <v>0</v>
      </c>
      <c r="AR2563">
        <v>0</v>
      </c>
      <c r="AS2563">
        <v>0</v>
      </c>
      <c r="AT2563">
        <v>11121</v>
      </c>
      <c r="AU2563">
        <v>0</v>
      </c>
      <c r="AV2563">
        <v>0</v>
      </c>
      <c r="AW2563">
        <v>11121</v>
      </c>
    </row>
    <row r="2564" spans="1:49" x14ac:dyDescent="0.25">
      <c r="A2564">
        <v>20160202</v>
      </c>
      <c r="B2564">
        <v>21700</v>
      </c>
      <c r="C2564">
        <v>2016</v>
      </c>
      <c r="D2564" t="s">
        <v>8450</v>
      </c>
      <c r="E2564">
        <v>22830</v>
      </c>
      <c r="F2564" t="s">
        <v>2040</v>
      </c>
      <c r="G2564" t="s">
        <v>8451</v>
      </c>
      <c r="H2564" t="s">
        <v>51</v>
      </c>
      <c r="I2564" t="s">
        <v>80</v>
      </c>
      <c r="J2564" t="s">
        <v>105</v>
      </c>
      <c r="K2564" t="s">
        <v>116</v>
      </c>
      <c r="M2564" t="s">
        <v>8452</v>
      </c>
      <c r="N2564" t="s">
        <v>8453</v>
      </c>
      <c r="O2564" t="s">
        <v>592</v>
      </c>
      <c r="P2564">
        <v>42.352665999999999</v>
      </c>
      <c r="Q2564">
        <v>-86.138879000000003</v>
      </c>
      <c r="R2564" t="s">
        <v>196</v>
      </c>
      <c r="S2564" t="s">
        <v>197</v>
      </c>
      <c r="T2564">
        <v>280</v>
      </c>
      <c r="V2564">
        <f>Tabla_database[[#This Row],[Unintentional Release (Barrels)]]+Tabla_database[[#This Row],[Intentional Release (Barrels)]]</f>
        <v>280</v>
      </c>
      <c r="W2564">
        <v>280</v>
      </c>
      <c r="X2564">
        <v>0</v>
      </c>
      <c r="Y2564" t="s">
        <v>59</v>
      </c>
      <c r="Z2564" t="s">
        <v>59</v>
      </c>
      <c r="AA2564" t="s">
        <v>99</v>
      </c>
      <c r="AB2564" t="s">
        <v>8454</v>
      </c>
      <c r="AC2564" t="s">
        <v>8455</v>
      </c>
      <c r="AD2564">
        <v>0</v>
      </c>
      <c r="AQ2564">
        <v>50000</v>
      </c>
      <c r="AR2564">
        <v>18000</v>
      </c>
      <c r="AS2564">
        <v>0</v>
      </c>
      <c r="AT2564">
        <v>450000</v>
      </c>
      <c r="AU2564">
        <v>900000</v>
      </c>
      <c r="AV2564">
        <v>0</v>
      </c>
      <c r="AW2564">
        <v>1418000</v>
      </c>
    </row>
    <row r="2565" spans="1:49" x14ac:dyDescent="0.25">
      <c r="A2565">
        <v>20160212</v>
      </c>
      <c r="B2565">
        <v>21899</v>
      </c>
      <c r="C2565">
        <v>2016</v>
      </c>
      <c r="D2565" t="s">
        <v>8456</v>
      </c>
      <c r="E2565">
        <v>22442</v>
      </c>
      <c r="F2565" t="s">
        <v>871</v>
      </c>
      <c r="G2565" t="s">
        <v>2833</v>
      </c>
      <c r="H2565" t="s">
        <v>51</v>
      </c>
      <c r="I2565" t="s">
        <v>52</v>
      </c>
      <c r="J2565" t="s">
        <v>63</v>
      </c>
      <c r="M2565" t="s">
        <v>2908</v>
      </c>
      <c r="N2565" t="s">
        <v>2835</v>
      </c>
      <c r="O2565" t="s">
        <v>91</v>
      </c>
      <c r="P2565">
        <v>32.152839999999998</v>
      </c>
      <c r="Q2565">
        <v>-97.374619999999993</v>
      </c>
      <c r="R2565" t="s">
        <v>143</v>
      </c>
      <c r="S2565" t="s">
        <v>144</v>
      </c>
      <c r="T2565">
        <v>200</v>
      </c>
      <c r="V2565">
        <f>Tabla_database[[#This Row],[Unintentional Release (Barrels)]]+Tabla_database[[#This Row],[Intentional Release (Barrels)]]</f>
        <v>200</v>
      </c>
      <c r="W2565">
        <v>195</v>
      </c>
      <c r="X2565">
        <v>5</v>
      </c>
      <c r="Y2565" t="s">
        <v>59</v>
      </c>
      <c r="Z2565" t="s">
        <v>59</v>
      </c>
      <c r="AA2565" t="s">
        <v>99</v>
      </c>
      <c r="AB2565" t="s">
        <v>8456</v>
      </c>
      <c r="AC2565" t="s">
        <v>8457</v>
      </c>
      <c r="AD2565">
        <v>0</v>
      </c>
      <c r="AQ2565">
        <v>26761</v>
      </c>
      <c r="AR2565">
        <v>231</v>
      </c>
      <c r="AS2565">
        <v>2000</v>
      </c>
      <c r="AT2565">
        <v>83283</v>
      </c>
      <c r="AU2565">
        <v>75000</v>
      </c>
      <c r="AV2565">
        <v>0</v>
      </c>
      <c r="AW2565">
        <v>187275</v>
      </c>
    </row>
    <row r="2566" spans="1:49" x14ac:dyDescent="0.25">
      <c r="A2566">
        <v>20160190</v>
      </c>
      <c r="B2566">
        <v>21451</v>
      </c>
      <c r="C2566">
        <v>2016</v>
      </c>
      <c r="D2566" t="s">
        <v>8458</v>
      </c>
      <c r="E2566">
        <v>30829</v>
      </c>
      <c r="F2566" t="s">
        <v>1245</v>
      </c>
      <c r="G2566" t="s">
        <v>6927</v>
      </c>
      <c r="H2566" t="s">
        <v>51</v>
      </c>
      <c r="I2566" t="s">
        <v>104</v>
      </c>
      <c r="J2566" t="s">
        <v>63</v>
      </c>
      <c r="M2566" t="s">
        <v>618</v>
      </c>
      <c r="N2566" t="s">
        <v>108</v>
      </c>
      <c r="O2566" t="s">
        <v>91</v>
      </c>
      <c r="P2566">
        <v>29.614404</v>
      </c>
      <c r="Q2566">
        <v>-95.182756999999995</v>
      </c>
      <c r="R2566" t="s">
        <v>67</v>
      </c>
      <c r="S2566" t="s">
        <v>227</v>
      </c>
      <c r="T2566">
        <v>0.2</v>
      </c>
      <c r="V2566">
        <f>Tabla_database[[#This Row],[Unintentional Release (Barrels)]]+Tabla_database[[#This Row],[Intentional Release (Barrels)]]</f>
        <v>0.2</v>
      </c>
      <c r="W2566">
        <v>0.2</v>
      </c>
      <c r="X2566">
        <v>0</v>
      </c>
      <c r="Y2566" t="s">
        <v>59</v>
      </c>
      <c r="Z2566" t="s">
        <v>59</v>
      </c>
      <c r="AA2566" t="s">
        <v>99</v>
      </c>
      <c r="AB2566" t="s">
        <v>8458</v>
      </c>
      <c r="AC2566" t="s">
        <v>8459</v>
      </c>
      <c r="AD2566">
        <v>0</v>
      </c>
      <c r="AQ2566">
        <v>1000</v>
      </c>
      <c r="AR2566">
        <v>15</v>
      </c>
      <c r="AS2566">
        <v>0</v>
      </c>
      <c r="AT2566">
        <v>0</v>
      </c>
      <c r="AU2566">
        <v>0</v>
      </c>
      <c r="AV2566">
        <v>0</v>
      </c>
      <c r="AW2566">
        <v>1015</v>
      </c>
    </row>
    <row r="2567" spans="1:49" x14ac:dyDescent="0.25">
      <c r="A2567">
        <v>20160214</v>
      </c>
      <c r="B2567">
        <v>21499</v>
      </c>
      <c r="C2567">
        <v>2016</v>
      </c>
      <c r="D2567" t="s">
        <v>8460</v>
      </c>
      <c r="E2567">
        <v>18718</v>
      </c>
      <c r="F2567" t="s">
        <v>306</v>
      </c>
      <c r="G2567" t="s">
        <v>4992</v>
      </c>
      <c r="H2567" t="s">
        <v>51</v>
      </c>
      <c r="I2567" t="s">
        <v>80</v>
      </c>
      <c r="J2567" t="s">
        <v>63</v>
      </c>
      <c r="M2567" t="s">
        <v>383</v>
      </c>
      <c r="N2567" t="s">
        <v>384</v>
      </c>
      <c r="O2567" t="s">
        <v>91</v>
      </c>
      <c r="P2567">
        <v>32.081449999999997</v>
      </c>
      <c r="Q2567">
        <v>-96.414450000000002</v>
      </c>
      <c r="R2567" t="s">
        <v>143</v>
      </c>
      <c r="S2567" t="s">
        <v>321</v>
      </c>
      <c r="T2567">
        <v>1</v>
      </c>
      <c r="V2567">
        <f>Tabla_database[[#This Row],[Unintentional Release (Barrels)]]+Tabla_database[[#This Row],[Intentional Release (Barrels)]]</f>
        <v>1</v>
      </c>
      <c r="W2567">
        <v>0</v>
      </c>
      <c r="X2567">
        <v>1</v>
      </c>
      <c r="Y2567" t="s">
        <v>59</v>
      </c>
      <c r="Z2567" t="s">
        <v>59</v>
      </c>
      <c r="AA2567" t="s">
        <v>99</v>
      </c>
      <c r="AB2567" t="s">
        <v>8461</v>
      </c>
      <c r="AC2567" t="s">
        <v>8462</v>
      </c>
      <c r="AD2567">
        <v>0</v>
      </c>
      <c r="AQ2567">
        <v>5000</v>
      </c>
      <c r="AR2567">
        <v>46</v>
      </c>
      <c r="AS2567">
        <v>0</v>
      </c>
      <c r="AT2567">
        <v>20000</v>
      </c>
      <c r="AU2567">
        <v>0</v>
      </c>
      <c r="AV2567">
        <v>0</v>
      </c>
      <c r="AW2567">
        <v>25046</v>
      </c>
    </row>
    <row r="2568" spans="1:49" x14ac:dyDescent="0.25">
      <c r="A2568">
        <v>20160209</v>
      </c>
      <c r="B2568">
        <v>21552</v>
      </c>
      <c r="C2568">
        <v>2016</v>
      </c>
      <c r="D2568" t="s">
        <v>8463</v>
      </c>
      <c r="E2568">
        <v>32147</v>
      </c>
      <c r="F2568" t="s">
        <v>586</v>
      </c>
      <c r="G2568" t="s">
        <v>8464</v>
      </c>
      <c r="H2568" t="s">
        <v>51</v>
      </c>
      <c r="I2568" t="s">
        <v>52</v>
      </c>
      <c r="J2568" t="s">
        <v>105</v>
      </c>
      <c r="K2568" t="s">
        <v>116</v>
      </c>
      <c r="M2568" t="s">
        <v>8465</v>
      </c>
      <c r="N2568" t="s">
        <v>262</v>
      </c>
      <c r="O2568" t="s">
        <v>699</v>
      </c>
      <c r="P2568">
        <v>40.770457999999998</v>
      </c>
      <c r="Q2568">
        <v>-81.410173999999998</v>
      </c>
      <c r="R2568" t="s">
        <v>67</v>
      </c>
      <c r="S2568" t="s">
        <v>68</v>
      </c>
      <c r="T2568">
        <v>0.5</v>
      </c>
      <c r="V2568">
        <f>Tabla_database[[#This Row],[Unintentional Release (Barrels)]]+Tabla_database[[#This Row],[Intentional Release (Barrels)]]</f>
        <v>0.5</v>
      </c>
      <c r="W2568">
        <v>0.5</v>
      </c>
      <c r="X2568">
        <v>0</v>
      </c>
      <c r="Y2568" t="s">
        <v>59</v>
      </c>
      <c r="Z2568" t="s">
        <v>59</v>
      </c>
      <c r="AA2568" t="s">
        <v>59</v>
      </c>
      <c r="AD2568">
        <v>0</v>
      </c>
      <c r="AQ2568">
        <v>5370</v>
      </c>
      <c r="AR2568">
        <v>32</v>
      </c>
      <c r="AS2568">
        <v>0</v>
      </c>
      <c r="AT2568">
        <v>1000</v>
      </c>
      <c r="AU2568">
        <v>0</v>
      </c>
      <c r="AV2568">
        <v>0</v>
      </c>
      <c r="AW2568">
        <v>6402</v>
      </c>
    </row>
    <row r="2569" spans="1:49" x14ac:dyDescent="0.25">
      <c r="A2569">
        <v>20160215</v>
      </c>
      <c r="B2569">
        <v>21500</v>
      </c>
      <c r="C2569">
        <v>2016</v>
      </c>
      <c r="D2569" t="s">
        <v>8466</v>
      </c>
      <c r="E2569">
        <v>9175</v>
      </c>
      <c r="F2569" t="s">
        <v>139</v>
      </c>
      <c r="G2569" t="s">
        <v>8467</v>
      </c>
      <c r="H2569" t="s">
        <v>51</v>
      </c>
      <c r="I2569" t="s">
        <v>80</v>
      </c>
      <c r="J2569" t="s">
        <v>63</v>
      </c>
      <c r="N2569" t="s">
        <v>199</v>
      </c>
      <c r="O2569" t="s">
        <v>56</v>
      </c>
      <c r="P2569">
        <v>39.064050000000002</v>
      </c>
      <c r="Q2569">
        <v>-99.129589999999993</v>
      </c>
      <c r="R2569" t="s">
        <v>92</v>
      </c>
      <c r="S2569" t="s">
        <v>1089</v>
      </c>
      <c r="T2569">
        <v>470.8</v>
      </c>
      <c r="V2569">
        <f>Tabla_database[[#This Row],[Unintentional Release (Barrels)]]+Tabla_database[[#This Row],[Intentional Release (Barrels)]]</f>
        <v>470.8</v>
      </c>
      <c r="W2569">
        <v>365</v>
      </c>
      <c r="X2569">
        <v>105.8</v>
      </c>
      <c r="Y2569" t="s">
        <v>59</v>
      </c>
      <c r="Z2569" t="s">
        <v>59</v>
      </c>
      <c r="AA2569" t="s">
        <v>99</v>
      </c>
      <c r="AB2569" t="s">
        <v>8468</v>
      </c>
      <c r="AC2569" t="s">
        <v>8469</v>
      </c>
      <c r="AD2569">
        <v>0</v>
      </c>
      <c r="AQ2569">
        <v>5931</v>
      </c>
      <c r="AR2569">
        <v>4232</v>
      </c>
      <c r="AS2569">
        <v>2500</v>
      </c>
      <c r="AT2569">
        <v>39946</v>
      </c>
      <c r="AU2569">
        <v>6500</v>
      </c>
      <c r="AV2569">
        <v>6000</v>
      </c>
      <c r="AW2569">
        <v>65109</v>
      </c>
    </row>
    <row r="2570" spans="1:49" x14ac:dyDescent="0.25">
      <c r="A2570">
        <v>20160213</v>
      </c>
      <c r="B2570">
        <v>21498</v>
      </c>
      <c r="C2570">
        <v>2016</v>
      </c>
      <c r="D2570" t="s">
        <v>8470</v>
      </c>
      <c r="E2570">
        <v>22610</v>
      </c>
      <c r="F2570" t="s">
        <v>210</v>
      </c>
      <c r="G2570" t="s">
        <v>8471</v>
      </c>
      <c r="H2570" t="s">
        <v>51</v>
      </c>
      <c r="I2570" t="s">
        <v>52</v>
      </c>
      <c r="J2570" t="s">
        <v>63</v>
      </c>
      <c r="M2570" t="s">
        <v>1644</v>
      </c>
      <c r="N2570" t="s">
        <v>1645</v>
      </c>
      <c r="O2570" t="s">
        <v>91</v>
      </c>
      <c r="P2570">
        <v>30.72194</v>
      </c>
      <c r="Q2570">
        <v>-96.050640000000001</v>
      </c>
      <c r="R2570" t="s">
        <v>143</v>
      </c>
      <c r="S2570" t="s">
        <v>144</v>
      </c>
      <c r="T2570">
        <v>0.71</v>
      </c>
      <c r="V2570">
        <f>Tabla_database[[#This Row],[Unintentional Release (Barrels)]]+Tabla_database[[#This Row],[Intentional Release (Barrels)]]</f>
        <v>0.71</v>
      </c>
      <c r="W2570">
        <v>0.7</v>
      </c>
      <c r="X2570">
        <v>0.01</v>
      </c>
      <c r="Y2570" t="s">
        <v>59</v>
      </c>
      <c r="Z2570" t="s">
        <v>59</v>
      </c>
      <c r="AA2570" t="s">
        <v>59</v>
      </c>
      <c r="AD2570">
        <v>0</v>
      </c>
      <c r="AQ2570">
        <v>30</v>
      </c>
      <c r="AR2570">
        <v>50</v>
      </c>
      <c r="AS2570">
        <v>0</v>
      </c>
      <c r="AT2570">
        <v>2050</v>
      </c>
      <c r="AU2570">
        <v>0</v>
      </c>
      <c r="AV2570">
        <v>0</v>
      </c>
      <c r="AW2570">
        <v>2130</v>
      </c>
    </row>
    <row r="2571" spans="1:49" x14ac:dyDescent="0.25">
      <c r="A2571">
        <v>20160216</v>
      </c>
      <c r="B2571">
        <v>21509</v>
      </c>
      <c r="C2571">
        <v>2016</v>
      </c>
      <c r="D2571" t="s">
        <v>8472</v>
      </c>
      <c r="E2571">
        <v>300</v>
      </c>
      <c r="F2571" t="s">
        <v>87</v>
      </c>
      <c r="G2571" t="s">
        <v>6789</v>
      </c>
      <c r="H2571" t="s">
        <v>51</v>
      </c>
      <c r="I2571" t="s">
        <v>52</v>
      </c>
      <c r="J2571" t="s">
        <v>63</v>
      </c>
      <c r="M2571" t="s">
        <v>133</v>
      </c>
      <c r="N2571" t="s">
        <v>226</v>
      </c>
      <c r="O2571" t="s">
        <v>195</v>
      </c>
      <c r="P2571">
        <v>35.248199999999997</v>
      </c>
      <c r="Q2571">
        <v>-119.2748</v>
      </c>
      <c r="R2571" t="s">
        <v>67</v>
      </c>
      <c r="S2571" t="s">
        <v>68</v>
      </c>
      <c r="T2571">
        <v>0.48</v>
      </c>
      <c r="V2571">
        <f>Tabla_database[[#This Row],[Unintentional Release (Barrels)]]+Tabla_database[[#This Row],[Intentional Release (Barrels)]]</f>
        <v>0.48</v>
      </c>
      <c r="W2571">
        <v>0.48</v>
      </c>
      <c r="X2571">
        <v>0</v>
      </c>
      <c r="Y2571" t="s">
        <v>59</v>
      </c>
      <c r="Z2571" t="s">
        <v>59</v>
      </c>
      <c r="AA2571" t="s">
        <v>59</v>
      </c>
      <c r="AD2571">
        <v>0</v>
      </c>
      <c r="AQ2571">
        <v>300</v>
      </c>
      <c r="AR2571">
        <v>25</v>
      </c>
      <c r="AS2571">
        <v>0</v>
      </c>
      <c r="AT2571">
        <v>4500</v>
      </c>
      <c r="AU2571">
        <v>2500</v>
      </c>
      <c r="AV2571">
        <v>0</v>
      </c>
      <c r="AW2571">
        <v>7325</v>
      </c>
    </row>
    <row r="2572" spans="1:49" x14ac:dyDescent="0.25">
      <c r="A2572">
        <v>20160218</v>
      </c>
      <c r="B2572">
        <v>21511</v>
      </c>
      <c r="C2572">
        <v>2016</v>
      </c>
      <c r="D2572" t="s">
        <v>8473</v>
      </c>
      <c r="E2572">
        <v>32283</v>
      </c>
      <c r="F2572" t="s">
        <v>1753</v>
      </c>
      <c r="G2572" t="s">
        <v>8474</v>
      </c>
      <c r="H2572" t="s">
        <v>51</v>
      </c>
      <c r="I2572" t="s">
        <v>80</v>
      </c>
      <c r="J2572" t="s">
        <v>63</v>
      </c>
      <c r="N2572" t="s">
        <v>8475</v>
      </c>
      <c r="O2572" t="s">
        <v>991</v>
      </c>
      <c r="P2572">
        <v>48.7134237</v>
      </c>
      <c r="Q2572">
        <v>-112.354933</v>
      </c>
      <c r="R2572" t="s">
        <v>143</v>
      </c>
      <c r="S2572" t="s">
        <v>144</v>
      </c>
      <c r="T2572">
        <v>10</v>
      </c>
      <c r="V2572">
        <f>Tabla_database[[#This Row],[Unintentional Release (Barrels)]]+Tabla_database[[#This Row],[Intentional Release (Barrels)]]</f>
        <v>10</v>
      </c>
      <c r="W2572">
        <v>8</v>
      </c>
      <c r="X2572">
        <v>2</v>
      </c>
      <c r="Y2572" t="s">
        <v>59</v>
      </c>
      <c r="Z2572" t="s">
        <v>59</v>
      </c>
      <c r="AA2572" t="s">
        <v>59</v>
      </c>
      <c r="AD2572">
        <v>0</v>
      </c>
      <c r="AQ2572">
        <v>8000</v>
      </c>
      <c r="AR2572">
        <v>400</v>
      </c>
      <c r="AS2572">
        <v>0</v>
      </c>
      <c r="AT2572">
        <v>12000</v>
      </c>
      <c r="AU2572">
        <v>5000</v>
      </c>
      <c r="AV2572">
        <v>1500</v>
      </c>
      <c r="AW2572">
        <v>26900</v>
      </c>
    </row>
    <row r="2573" spans="1:49" x14ac:dyDescent="0.25">
      <c r="A2573">
        <v>20160217</v>
      </c>
      <c r="B2573">
        <v>21510</v>
      </c>
      <c r="C2573">
        <v>2016</v>
      </c>
      <c r="D2573" t="s">
        <v>8476</v>
      </c>
      <c r="E2573">
        <v>22610</v>
      </c>
      <c r="F2573" t="s">
        <v>210</v>
      </c>
      <c r="G2573" t="s">
        <v>8477</v>
      </c>
      <c r="H2573" t="s">
        <v>51</v>
      </c>
      <c r="I2573" t="s">
        <v>52</v>
      </c>
      <c r="J2573" t="s">
        <v>63</v>
      </c>
      <c r="M2573" t="s">
        <v>121</v>
      </c>
      <c r="N2573" t="s">
        <v>108</v>
      </c>
      <c r="O2573" t="s">
        <v>91</v>
      </c>
      <c r="P2573">
        <v>29.720013999999999</v>
      </c>
      <c r="Q2573">
        <v>-95.142340000000004</v>
      </c>
      <c r="R2573" t="s">
        <v>143</v>
      </c>
      <c r="S2573" t="s">
        <v>144</v>
      </c>
      <c r="T2573">
        <v>60</v>
      </c>
      <c r="V2573">
        <f>Tabla_database[[#This Row],[Unintentional Release (Barrels)]]+Tabla_database[[#This Row],[Intentional Release (Barrels)]]</f>
        <v>60</v>
      </c>
      <c r="W2573">
        <v>58</v>
      </c>
      <c r="X2573">
        <v>2</v>
      </c>
      <c r="Y2573" t="s">
        <v>59</v>
      </c>
      <c r="Z2573" t="s">
        <v>59</v>
      </c>
      <c r="AA2573" t="s">
        <v>59</v>
      </c>
      <c r="AD2573">
        <v>0</v>
      </c>
      <c r="AQ2573">
        <v>30</v>
      </c>
      <c r="AR2573">
        <v>2600</v>
      </c>
      <c r="AS2573">
        <v>10000</v>
      </c>
      <c r="AT2573">
        <v>647000</v>
      </c>
      <c r="AU2573">
        <v>50000</v>
      </c>
      <c r="AV2573">
        <v>0</v>
      </c>
      <c r="AW2573">
        <v>709630</v>
      </c>
    </row>
    <row r="2574" spans="1:49" x14ac:dyDescent="0.25">
      <c r="A2574">
        <v>20160220</v>
      </c>
      <c r="B2574">
        <v>21523</v>
      </c>
      <c r="C2574">
        <v>2016</v>
      </c>
      <c r="D2574" t="s">
        <v>8478</v>
      </c>
      <c r="E2574">
        <v>26134</v>
      </c>
      <c r="F2574" t="s">
        <v>637</v>
      </c>
      <c r="G2574" t="s">
        <v>4358</v>
      </c>
      <c r="H2574" t="s">
        <v>51</v>
      </c>
      <c r="I2574" t="s">
        <v>104</v>
      </c>
      <c r="J2574" t="s">
        <v>105</v>
      </c>
      <c r="K2574" t="s">
        <v>212</v>
      </c>
      <c r="L2574" t="s">
        <v>8479</v>
      </c>
      <c r="M2574" t="s">
        <v>1387</v>
      </c>
      <c r="N2574" t="s">
        <v>194</v>
      </c>
      <c r="O2574" t="s">
        <v>195</v>
      </c>
      <c r="P2574">
        <v>33.734845999999997</v>
      </c>
      <c r="Q2574">
        <v>-118.27229699999999</v>
      </c>
      <c r="R2574" t="s">
        <v>67</v>
      </c>
      <c r="S2574" t="s">
        <v>117</v>
      </c>
      <c r="T2574">
        <v>0.12</v>
      </c>
      <c r="V2574">
        <f>Tabla_database[[#This Row],[Unintentional Release (Barrels)]]+Tabla_database[[#This Row],[Intentional Release (Barrels)]]</f>
        <v>0.12</v>
      </c>
      <c r="W2574">
        <v>0.12</v>
      </c>
      <c r="X2574">
        <v>0</v>
      </c>
      <c r="Y2574" t="s">
        <v>59</v>
      </c>
      <c r="Z2574" t="s">
        <v>59</v>
      </c>
      <c r="AA2574" t="s">
        <v>59</v>
      </c>
      <c r="AD2574">
        <v>0</v>
      </c>
      <c r="AQ2574">
        <v>600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600</v>
      </c>
    </row>
    <row r="2575" spans="1:49" x14ac:dyDescent="0.25">
      <c r="A2575">
        <v>20160221</v>
      </c>
      <c r="B2575">
        <v>21733</v>
      </c>
      <c r="C2575">
        <v>2016</v>
      </c>
      <c r="D2575" t="s">
        <v>8480</v>
      </c>
      <c r="E2575">
        <v>18718</v>
      </c>
      <c r="F2575" t="s">
        <v>306</v>
      </c>
      <c r="G2575" t="s">
        <v>8481</v>
      </c>
      <c r="H2575" t="s">
        <v>51</v>
      </c>
      <c r="I2575" t="s">
        <v>80</v>
      </c>
      <c r="J2575" t="s">
        <v>63</v>
      </c>
      <c r="M2575" t="s">
        <v>8482</v>
      </c>
      <c r="N2575" t="s">
        <v>1088</v>
      </c>
      <c r="O2575" t="s">
        <v>91</v>
      </c>
      <c r="P2575">
        <v>29.809550000000002</v>
      </c>
      <c r="Q2575">
        <v>-94.400480000000002</v>
      </c>
      <c r="R2575" t="s">
        <v>143</v>
      </c>
      <c r="S2575" t="s">
        <v>144</v>
      </c>
      <c r="T2575">
        <v>0.33</v>
      </c>
      <c r="V2575">
        <f>Tabla_database[[#This Row],[Unintentional Release (Barrels)]]+Tabla_database[[#This Row],[Intentional Release (Barrels)]]</f>
        <v>0.33</v>
      </c>
      <c r="W2575">
        <v>0.33</v>
      </c>
      <c r="X2575">
        <v>0</v>
      </c>
      <c r="Y2575" t="s">
        <v>59</v>
      </c>
      <c r="Z2575" t="s">
        <v>59</v>
      </c>
      <c r="AA2575" t="s">
        <v>99</v>
      </c>
      <c r="AB2575" t="s">
        <v>8483</v>
      </c>
      <c r="AD2575">
        <v>0</v>
      </c>
      <c r="AQ2575">
        <v>5000</v>
      </c>
      <c r="AR2575">
        <v>0</v>
      </c>
      <c r="AS2575">
        <v>500</v>
      </c>
      <c r="AT2575">
        <v>5000</v>
      </c>
      <c r="AU2575">
        <v>20000</v>
      </c>
      <c r="AV2575">
        <v>0</v>
      </c>
      <c r="AW2575">
        <v>30500</v>
      </c>
    </row>
    <row r="2576" spans="1:49" x14ac:dyDescent="0.25">
      <c r="A2576">
        <v>20160199</v>
      </c>
      <c r="B2576">
        <v>21806</v>
      </c>
      <c r="C2576">
        <v>2016</v>
      </c>
      <c r="D2576" t="s">
        <v>8484</v>
      </c>
      <c r="E2576">
        <v>30782</v>
      </c>
      <c r="F2576" t="s">
        <v>2939</v>
      </c>
      <c r="G2576" t="s">
        <v>8485</v>
      </c>
      <c r="H2576" t="s">
        <v>51</v>
      </c>
      <c r="I2576" t="s">
        <v>52</v>
      </c>
      <c r="J2576" t="s">
        <v>63</v>
      </c>
      <c r="M2576" t="s">
        <v>8486</v>
      </c>
      <c r="N2576" t="s">
        <v>3829</v>
      </c>
      <c r="O2576" t="s">
        <v>91</v>
      </c>
      <c r="P2576">
        <v>28.847539999999999</v>
      </c>
      <c r="Q2576">
        <v>-98.087850000000003</v>
      </c>
      <c r="R2576" t="s">
        <v>67</v>
      </c>
      <c r="S2576" t="s">
        <v>404</v>
      </c>
      <c r="T2576">
        <v>2</v>
      </c>
      <c r="V2576">
        <f>Tabla_database[[#This Row],[Unintentional Release (Barrels)]]+Tabla_database[[#This Row],[Intentional Release (Barrels)]]</f>
        <v>2</v>
      </c>
      <c r="W2576">
        <v>1</v>
      </c>
      <c r="X2576">
        <v>1</v>
      </c>
      <c r="Y2576" t="s">
        <v>59</v>
      </c>
      <c r="Z2576" t="s">
        <v>59</v>
      </c>
      <c r="AA2576" t="s">
        <v>99</v>
      </c>
      <c r="AB2576" t="s">
        <v>8487</v>
      </c>
      <c r="AC2576" t="s">
        <v>8488</v>
      </c>
      <c r="AD2576">
        <v>0</v>
      </c>
      <c r="AQ2576">
        <v>3000</v>
      </c>
      <c r="AR2576">
        <v>90</v>
      </c>
      <c r="AS2576">
        <v>0</v>
      </c>
      <c r="AT2576">
        <v>3000</v>
      </c>
      <c r="AU2576">
        <v>3000</v>
      </c>
      <c r="AV2576">
        <v>0</v>
      </c>
      <c r="AW2576">
        <v>9090</v>
      </c>
    </row>
    <row r="2577" spans="1:49" x14ac:dyDescent="0.25">
      <c r="A2577">
        <v>20160223</v>
      </c>
      <c r="B2577">
        <v>21699</v>
      </c>
      <c r="C2577">
        <v>2016</v>
      </c>
      <c r="D2577" t="s">
        <v>8489</v>
      </c>
      <c r="E2577">
        <v>39229</v>
      </c>
      <c r="F2577" t="s">
        <v>8490</v>
      </c>
      <c r="G2577" t="s">
        <v>8491</v>
      </c>
      <c r="H2577" t="s">
        <v>51</v>
      </c>
      <c r="I2577" t="s">
        <v>80</v>
      </c>
      <c r="J2577" t="s">
        <v>63</v>
      </c>
      <c r="M2577" t="s">
        <v>8492</v>
      </c>
      <c r="N2577" t="s">
        <v>4395</v>
      </c>
      <c r="O2577" t="s">
        <v>91</v>
      </c>
      <c r="P2577">
        <v>28.463429999999999</v>
      </c>
      <c r="Q2577">
        <v>-99.140649999999994</v>
      </c>
      <c r="R2577" t="s">
        <v>143</v>
      </c>
      <c r="S2577" t="s">
        <v>321</v>
      </c>
      <c r="T2577">
        <v>4.4000000000000004</v>
      </c>
      <c r="V2577">
        <f>Tabla_database[[#This Row],[Unintentional Release (Barrels)]]+Tabla_database[[#This Row],[Intentional Release (Barrels)]]</f>
        <v>4.4000000000000004</v>
      </c>
      <c r="W2577">
        <v>4.4000000000000004</v>
      </c>
      <c r="X2577">
        <v>0</v>
      </c>
      <c r="Y2577" t="s">
        <v>59</v>
      </c>
      <c r="Z2577" t="s">
        <v>59</v>
      </c>
      <c r="AA2577" t="s">
        <v>99</v>
      </c>
      <c r="AB2577" t="s">
        <v>8493</v>
      </c>
      <c r="AC2577" t="s">
        <v>8494</v>
      </c>
      <c r="AD2577">
        <v>0</v>
      </c>
      <c r="AQ2577">
        <v>180000</v>
      </c>
      <c r="AR2577">
        <v>211</v>
      </c>
      <c r="AS2577">
        <v>0</v>
      </c>
      <c r="AT2577">
        <v>200</v>
      </c>
      <c r="AU2577">
        <v>70000</v>
      </c>
      <c r="AV2577">
        <v>0</v>
      </c>
      <c r="AW2577">
        <v>250411</v>
      </c>
    </row>
    <row r="2578" spans="1:49" x14ac:dyDescent="0.25">
      <c r="A2578">
        <v>20160225</v>
      </c>
      <c r="B2578">
        <v>21702</v>
      </c>
      <c r="C2578">
        <v>2016</v>
      </c>
      <c r="D2578" t="s">
        <v>8495</v>
      </c>
      <c r="E2578">
        <v>300</v>
      </c>
      <c r="F2578" t="s">
        <v>87</v>
      </c>
      <c r="G2578" t="s">
        <v>8496</v>
      </c>
      <c r="H2578" t="s">
        <v>51</v>
      </c>
      <c r="I2578" t="s">
        <v>80</v>
      </c>
      <c r="J2578" t="s">
        <v>63</v>
      </c>
      <c r="M2578" t="s">
        <v>3626</v>
      </c>
      <c r="N2578" t="s">
        <v>194</v>
      </c>
      <c r="O2578" t="s">
        <v>195</v>
      </c>
      <c r="P2578">
        <v>33.863326000000001</v>
      </c>
      <c r="Q2578">
        <v>-118.216752</v>
      </c>
      <c r="R2578" t="s">
        <v>143</v>
      </c>
      <c r="S2578" t="s">
        <v>144</v>
      </c>
      <c r="T2578">
        <v>173</v>
      </c>
      <c r="V2578">
        <f>Tabla_database[[#This Row],[Unintentional Release (Barrels)]]+Tabla_database[[#This Row],[Intentional Release (Barrels)]]</f>
        <v>173</v>
      </c>
      <c r="W2578">
        <v>173</v>
      </c>
      <c r="X2578">
        <v>0</v>
      </c>
      <c r="Y2578" t="s">
        <v>59</v>
      </c>
      <c r="Z2578" t="s">
        <v>59</v>
      </c>
      <c r="AA2578" t="s">
        <v>99</v>
      </c>
      <c r="AB2578" t="s">
        <v>8497</v>
      </c>
      <c r="AC2578" t="s">
        <v>8498</v>
      </c>
      <c r="AD2578">
        <v>0</v>
      </c>
      <c r="AQ2578">
        <v>7400</v>
      </c>
      <c r="AR2578">
        <v>0</v>
      </c>
      <c r="AS2578">
        <v>0</v>
      </c>
      <c r="AT2578">
        <v>44100</v>
      </c>
      <c r="AU2578">
        <v>0</v>
      </c>
      <c r="AV2578">
        <v>0</v>
      </c>
      <c r="AW2578">
        <v>51500</v>
      </c>
    </row>
    <row r="2579" spans="1:49" x14ac:dyDescent="0.25">
      <c r="A2579">
        <v>20160224</v>
      </c>
      <c r="B2579">
        <v>21532</v>
      </c>
      <c r="C2579">
        <v>2016</v>
      </c>
      <c r="D2579" t="s">
        <v>8499</v>
      </c>
      <c r="E2579">
        <v>30829</v>
      </c>
      <c r="F2579" t="s">
        <v>1245</v>
      </c>
      <c r="G2579" t="s">
        <v>8500</v>
      </c>
      <c r="H2579" t="s">
        <v>51</v>
      </c>
      <c r="I2579" t="s">
        <v>52</v>
      </c>
      <c r="J2579" t="s">
        <v>63</v>
      </c>
      <c r="M2579" t="s">
        <v>1644</v>
      </c>
      <c r="N2579" t="s">
        <v>1645</v>
      </c>
      <c r="O2579" t="s">
        <v>91</v>
      </c>
      <c r="P2579">
        <v>30.671323000000001</v>
      </c>
      <c r="Q2579">
        <v>-95.988297000000003</v>
      </c>
      <c r="R2579" t="s">
        <v>122</v>
      </c>
      <c r="S2579" t="s">
        <v>2410</v>
      </c>
      <c r="T2579">
        <v>0.01</v>
      </c>
      <c r="V2579">
        <f>Tabla_database[[#This Row],[Unintentional Release (Barrels)]]+Tabla_database[[#This Row],[Intentional Release (Barrels)]]</f>
        <v>0.01</v>
      </c>
      <c r="W2579">
        <v>0.01</v>
      </c>
      <c r="X2579">
        <v>0</v>
      </c>
      <c r="Y2579" t="s">
        <v>99</v>
      </c>
      <c r="Z2579" t="s">
        <v>59</v>
      </c>
      <c r="AA2579" t="s">
        <v>99</v>
      </c>
      <c r="AB2579" t="s">
        <v>8501</v>
      </c>
      <c r="AC2579" t="s">
        <v>8502</v>
      </c>
      <c r="AD2579">
        <v>0</v>
      </c>
      <c r="AQ2579">
        <v>125000</v>
      </c>
      <c r="AR2579">
        <v>0</v>
      </c>
      <c r="AS2579">
        <v>0</v>
      </c>
      <c r="AT2579">
        <v>200</v>
      </c>
      <c r="AU2579">
        <v>0</v>
      </c>
      <c r="AV2579">
        <v>0</v>
      </c>
      <c r="AW2579">
        <v>125200</v>
      </c>
    </row>
    <row r="2580" spans="1:49" x14ac:dyDescent="0.25">
      <c r="A2580">
        <v>20160228</v>
      </c>
      <c r="B2580">
        <v>21634</v>
      </c>
      <c r="C2580">
        <v>2016</v>
      </c>
      <c r="D2580" t="s">
        <v>8503</v>
      </c>
      <c r="E2580">
        <v>300</v>
      </c>
      <c r="F2580" t="s">
        <v>87</v>
      </c>
      <c r="G2580" t="s">
        <v>8504</v>
      </c>
      <c r="H2580" t="s">
        <v>51</v>
      </c>
      <c r="I2580" t="s">
        <v>52</v>
      </c>
      <c r="J2580" t="s">
        <v>63</v>
      </c>
      <c r="M2580" t="s">
        <v>5039</v>
      </c>
      <c r="N2580" t="s">
        <v>4395</v>
      </c>
      <c r="O2580" t="s">
        <v>91</v>
      </c>
      <c r="P2580">
        <v>28.524255</v>
      </c>
      <c r="Q2580">
        <v>-99.221244999999996</v>
      </c>
      <c r="R2580" t="s">
        <v>67</v>
      </c>
      <c r="S2580" t="s">
        <v>227</v>
      </c>
      <c r="T2580">
        <v>15</v>
      </c>
      <c r="V2580">
        <f>Tabla_database[[#This Row],[Unintentional Release (Barrels)]]+Tabla_database[[#This Row],[Intentional Release (Barrels)]]</f>
        <v>15</v>
      </c>
      <c r="W2580">
        <v>15</v>
      </c>
      <c r="X2580">
        <v>0</v>
      </c>
      <c r="Y2580" t="s">
        <v>59</v>
      </c>
      <c r="Z2580" t="s">
        <v>59</v>
      </c>
      <c r="AA2580" t="s">
        <v>59</v>
      </c>
      <c r="AD2580">
        <v>0</v>
      </c>
      <c r="AQ2580">
        <v>0</v>
      </c>
      <c r="AR2580">
        <v>0</v>
      </c>
      <c r="AS2580">
        <v>0</v>
      </c>
      <c r="AT2580">
        <v>3554</v>
      </c>
      <c r="AU2580">
        <v>34575</v>
      </c>
      <c r="AV2580">
        <v>0</v>
      </c>
      <c r="AW2580">
        <v>38129</v>
      </c>
    </row>
    <row r="2581" spans="1:49" x14ac:dyDescent="0.25">
      <c r="A2581">
        <v>20160206</v>
      </c>
      <c r="B2581">
        <v>21482</v>
      </c>
      <c r="C2581">
        <v>2016</v>
      </c>
      <c r="D2581" t="s">
        <v>8505</v>
      </c>
      <c r="E2581">
        <v>39307</v>
      </c>
      <c r="F2581" t="s">
        <v>7755</v>
      </c>
      <c r="G2581" t="s">
        <v>8506</v>
      </c>
      <c r="H2581" t="s">
        <v>51</v>
      </c>
      <c r="I2581" t="s">
        <v>52</v>
      </c>
      <c r="J2581" t="s">
        <v>63</v>
      </c>
      <c r="N2581" t="s">
        <v>8507</v>
      </c>
      <c r="O2581" t="s">
        <v>91</v>
      </c>
      <c r="P2581">
        <v>31.651351999999999</v>
      </c>
      <c r="Q2581">
        <v>-101.757395</v>
      </c>
      <c r="R2581" t="s">
        <v>67</v>
      </c>
      <c r="S2581" t="s">
        <v>117</v>
      </c>
      <c r="T2581">
        <v>4.2</v>
      </c>
      <c r="V2581">
        <f>Tabla_database[[#This Row],[Unintentional Release (Barrels)]]+Tabla_database[[#This Row],[Intentional Release (Barrels)]]</f>
        <v>4.2</v>
      </c>
      <c r="W2581">
        <v>0.5</v>
      </c>
      <c r="X2581">
        <v>3.7</v>
      </c>
      <c r="Y2581" t="s">
        <v>59</v>
      </c>
      <c r="Z2581" t="s">
        <v>59</v>
      </c>
      <c r="AA2581" t="s">
        <v>99</v>
      </c>
      <c r="AB2581" t="s">
        <v>8508</v>
      </c>
      <c r="AC2581" t="s">
        <v>8509</v>
      </c>
      <c r="AD2581">
        <v>0</v>
      </c>
      <c r="AQ2581">
        <v>0</v>
      </c>
      <c r="AR2581">
        <v>200</v>
      </c>
      <c r="AS2581">
        <v>0</v>
      </c>
      <c r="AT2581">
        <v>300</v>
      </c>
      <c r="AU2581">
        <v>5000</v>
      </c>
      <c r="AV2581">
        <v>0</v>
      </c>
      <c r="AW2581">
        <v>5500</v>
      </c>
    </row>
    <row r="2582" spans="1:49" x14ac:dyDescent="0.25">
      <c r="A2582">
        <v>20160231</v>
      </c>
      <c r="B2582">
        <v>21776</v>
      </c>
      <c r="C2582">
        <v>2016</v>
      </c>
      <c r="D2582" t="s">
        <v>8510</v>
      </c>
      <c r="E2582">
        <v>31570</v>
      </c>
      <c r="F2582" t="s">
        <v>4769</v>
      </c>
      <c r="G2582" t="s">
        <v>4770</v>
      </c>
      <c r="H2582" t="s">
        <v>51</v>
      </c>
      <c r="I2582" t="s">
        <v>52</v>
      </c>
      <c r="J2582" t="s">
        <v>63</v>
      </c>
      <c r="N2582" t="s">
        <v>8511</v>
      </c>
      <c r="O2582" t="s">
        <v>97</v>
      </c>
      <c r="P2582">
        <v>47.459316700000002</v>
      </c>
      <c r="Q2582">
        <v>-102.5044111</v>
      </c>
      <c r="R2582" t="s">
        <v>67</v>
      </c>
      <c r="S2582" t="s">
        <v>68</v>
      </c>
      <c r="T2582">
        <v>0.12</v>
      </c>
      <c r="V2582">
        <f>Tabla_database[[#This Row],[Unintentional Release (Barrels)]]+Tabla_database[[#This Row],[Intentional Release (Barrels)]]</f>
        <v>0.12</v>
      </c>
      <c r="W2582">
        <v>0.12</v>
      </c>
      <c r="X2582">
        <v>0</v>
      </c>
      <c r="Y2582" t="s">
        <v>59</v>
      </c>
      <c r="Z2582" t="s">
        <v>59</v>
      </c>
      <c r="AA2582" t="s">
        <v>59</v>
      </c>
      <c r="AD2582">
        <v>0</v>
      </c>
      <c r="AQ2582">
        <v>0</v>
      </c>
      <c r="AR2582">
        <v>5</v>
      </c>
      <c r="AS2582">
        <v>0</v>
      </c>
      <c r="AT2582">
        <v>250</v>
      </c>
      <c r="AU2582">
        <v>170</v>
      </c>
      <c r="AV2582">
        <v>0</v>
      </c>
      <c r="AW2582">
        <v>425</v>
      </c>
    </row>
    <row r="2583" spans="1:49" x14ac:dyDescent="0.25">
      <c r="A2583">
        <v>20160226</v>
      </c>
      <c r="B2583">
        <v>21644</v>
      </c>
      <c r="C2583">
        <v>2016</v>
      </c>
      <c r="D2583" t="s">
        <v>8512</v>
      </c>
      <c r="E2583">
        <v>39467</v>
      </c>
      <c r="F2583" t="s">
        <v>8513</v>
      </c>
      <c r="G2583" t="s">
        <v>8514</v>
      </c>
      <c r="H2583" t="s">
        <v>51</v>
      </c>
      <c r="I2583" t="s">
        <v>80</v>
      </c>
      <c r="J2583" t="s">
        <v>105</v>
      </c>
      <c r="K2583" t="s">
        <v>212</v>
      </c>
      <c r="L2583" t="s">
        <v>8515</v>
      </c>
      <c r="M2583" t="s">
        <v>121</v>
      </c>
      <c r="N2583" t="s">
        <v>108</v>
      </c>
      <c r="O2583" t="s">
        <v>91</v>
      </c>
      <c r="P2583">
        <v>29.623346999999999</v>
      </c>
      <c r="Q2583">
        <v>-95.041550000000001</v>
      </c>
      <c r="R2583" t="s">
        <v>143</v>
      </c>
      <c r="S2583" t="s">
        <v>144</v>
      </c>
      <c r="T2583">
        <v>0.11</v>
      </c>
      <c r="V2583">
        <f>Tabla_database[[#This Row],[Unintentional Release (Barrels)]]+Tabla_database[[#This Row],[Intentional Release (Barrels)]]</f>
        <v>0.11</v>
      </c>
      <c r="W2583">
        <v>0.11</v>
      </c>
      <c r="X2583">
        <v>0</v>
      </c>
      <c r="Y2583" t="s">
        <v>59</v>
      </c>
      <c r="Z2583" t="s">
        <v>59</v>
      </c>
      <c r="AA2583" t="s">
        <v>59</v>
      </c>
      <c r="AD2583">
        <v>0</v>
      </c>
      <c r="AQ2583">
        <v>80000</v>
      </c>
      <c r="AR2583">
        <v>30</v>
      </c>
      <c r="AS2583">
        <v>0</v>
      </c>
      <c r="AT2583">
        <v>40000</v>
      </c>
      <c r="AU2583">
        <v>10000</v>
      </c>
      <c r="AV2583">
        <v>0</v>
      </c>
      <c r="AW2583">
        <v>130030</v>
      </c>
    </row>
    <row r="2584" spans="1:49" x14ac:dyDescent="0.25">
      <c r="A2584">
        <v>20160230</v>
      </c>
      <c r="B2584">
        <v>21545</v>
      </c>
      <c r="C2584">
        <v>2016</v>
      </c>
      <c r="D2584" t="s">
        <v>8516</v>
      </c>
      <c r="E2584">
        <v>26085</v>
      </c>
      <c r="F2584" t="s">
        <v>153</v>
      </c>
      <c r="G2584" t="s">
        <v>154</v>
      </c>
      <c r="H2584" t="s">
        <v>51</v>
      </c>
      <c r="I2584" t="s">
        <v>52</v>
      </c>
      <c r="J2584" t="s">
        <v>63</v>
      </c>
      <c r="M2584" t="s">
        <v>149</v>
      </c>
      <c r="N2584" t="s">
        <v>155</v>
      </c>
      <c r="O2584" t="s">
        <v>151</v>
      </c>
      <c r="P2584">
        <v>35.938718999999999</v>
      </c>
      <c r="Q2584">
        <v>-96.737217999999999</v>
      </c>
      <c r="R2584" t="s">
        <v>143</v>
      </c>
      <c r="S2584" t="s">
        <v>144</v>
      </c>
      <c r="T2584">
        <v>1</v>
      </c>
      <c r="V2584">
        <f>Tabla_database[[#This Row],[Unintentional Release (Barrels)]]+Tabla_database[[#This Row],[Intentional Release (Barrels)]]</f>
        <v>1</v>
      </c>
      <c r="W2584">
        <v>1</v>
      </c>
      <c r="X2584">
        <v>0</v>
      </c>
      <c r="Y2584" t="s">
        <v>59</v>
      </c>
      <c r="Z2584" t="s">
        <v>59</v>
      </c>
      <c r="AA2584" t="s">
        <v>59</v>
      </c>
      <c r="AD2584">
        <v>0</v>
      </c>
      <c r="AQ2584">
        <v>9000</v>
      </c>
      <c r="AR2584">
        <v>0</v>
      </c>
      <c r="AS2584">
        <v>0</v>
      </c>
      <c r="AT2584">
        <v>11000</v>
      </c>
      <c r="AU2584">
        <v>0</v>
      </c>
      <c r="AV2584">
        <v>0</v>
      </c>
      <c r="AW2584">
        <v>20000</v>
      </c>
    </row>
    <row r="2585" spans="1:49" x14ac:dyDescent="0.25">
      <c r="A2585">
        <v>20160234</v>
      </c>
      <c r="B2585">
        <v>21551</v>
      </c>
      <c r="C2585">
        <v>2016</v>
      </c>
      <c r="D2585" t="s">
        <v>8517</v>
      </c>
      <c r="E2585">
        <v>32109</v>
      </c>
      <c r="F2585" t="s">
        <v>3479</v>
      </c>
      <c r="G2585" t="s">
        <v>8518</v>
      </c>
      <c r="H2585" t="s">
        <v>51</v>
      </c>
      <c r="I2585" t="s">
        <v>80</v>
      </c>
      <c r="J2585" t="s">
        <v>53</v>
      </c>
      <c r="K2585" t="s">
        <v>54</v>
      </c>
      <c r="M2585" t="s">
        <v>5227</v>
      </c>
      <c r="N2585" t="s">
        <v>1088</v>
      </c>
      <c r="O2585" t="s">
        <v>91</v>
      </c>
      <c r="P2585">
        <v>29.856513</v>
      </c>
      <c r="Q2585">
        <v>-94.892600999999999</v>
      </c>
      <c r="R2585" t="s">
        <v>143</v>
      </c>
      <c r="S2585" t="s">
        <v>321</v>
      </c>
      <c r="T2585">
        <v>0.71</v>
      </c>
      <c r="U2585">
        <v>31</v>
      </c>
      <c r="V2585">
        <f>Tabla_database[[#This Row],[Unintentional Release (Barrels)]]+Tabla_database[[#This Row],[Intentional Release (Barrels)]]</f>
        <v>31.71</v>
      </c>
      <c r="W2585">
        <v>0</v>
      </c>
      <c r="X2585">
        <v>0.71</v>
      </c>
      <c r="Y2585" t="s">
        <v>59</v>
      </c>
      <c r="Z2585" t="s">
        <v>59</v>
      </c>
      <c r="AA2585" t="s">
        <v>99</v>
      </c>
      <c r="AB2585" t="s">
        <v>8519</v>
      </c>
      <c r="AC2585" t="s">
        <v>8520</v>
      </c>
      <c r="AD2585">
        <v>0</v>
      </c>
      <c r="AQ2585">
        <v>175000</v>
      </c>
      <c r="AR2585">
        <v>1100</v>
      </c>
      <c r="AS2585">
        <v>0</v>
      </c>
      <c r="AT2585">
        <v>150</v>
      </c>
      <c r="AU2585">
        <v>0</v>
      </c>
      <c r="AV2585">
        <v>0</v>
      </c>
      <c r="AW2585">
        <v>176250</v>
      </c>
    </row>
    <row r="2586" spans="1:49" x14ac:dyDescent="0.25">
      <c r="A2586">
        <v>20160232</v>
      </c>
      <c r="B2586">
        <v>21548</v>
      </c>
      <c r="C2586">
        <v>2016</v>
      </c>
      <c r="D2586" t="s">
        <v>8521</v>
      </c>
      <c r="E2586">
        <v>32103</v>
      </c>
      <c r="F2586" t="s">
        <v>2138</v>
      </c>
      <c r="G2586" t="s">
        <v>8522</v>
      </c>
      <c r="H2586" t="s">
        <v>51</v>
      </c>
      <c r="I2586" t="s">
        <v>52</v>
      </c>
      <c r="J2586" t="s">
        <v>63</v>
      </c>
      <c r="M2586" t="s">
        <v>8523</v>
      </c>
      <c r="N2586" t="s">
        <v>8524</v>
      </c>
      <c r="O2586" t="s">
        <v>195</v>
      </c>
      <c r="P2586">
        <v>34.283000999999999</v>
      </c>
      <c r="Q2586">
        <v>-119.25847</v>
      </c>
      <c r="R2586" t="s">
        <v>122</v>
      </c>
      <c r="S2586" t="s">
        <v>2410</v>
      </c>
      <c r="T2586">
        <v>1075</v>
      </c>
      <c r="V2586">
        <f>Tabla_database[[#This Row],[Unintentional Release (Barrels)]]+Tabla_database[[#This Row],[Intentional Release (Barrels)]]</f>
        <v>1075</v>
      </c>
      <c r="W2586">
        <v>700</v>
      </c>
      <c r="X2586">
        <v>375</v>
      </c>
      <c r="Y2586" t="s">
        <v>59</v>
      </c>
      <c r="Z2586" t="s">
        <v>59</v>
      </c>
      <c r="AA2586" t="s">
        <v>59</v>
      </c>
      <c r="AD2586">
        <v>0</v>
      </c>
      <c r="AQ2586">
        <v>10000</v>
      </c>
      <c r="AR2586">
        <v>37625</v>
      </c>
      <c r="AS2586">
        <v>50000</v>
      </c>
      <c r="AT2586">
        <v>6000000</v>
      </c>
      <c r="AU2586">
        <v>50000</v>
      </c>
      <c r="AV2586">
        <v>10000</v>
      </c>
      <c r="AW2586">
        <v>6157625</v>
      </c>
    </row>
    <row r="2587" spans="1:49" x14ac:dyDescent="0.25">
      <c r="A2587">
        <v>20160235</v>
      </c>
      <c r="B2587">
        <v>21553</v>
      </c>
      <c r="C2587">
        <v>2016</v>
      </c>
      <c r="D2587" t="s">
        <v>8525</v>
      </c>
      <c r="E2587">
        <v>2552</v>
      </c>
      <c r="F2587" t="s">
        <v>340</v>
      </c>
      <c r="G2587" t="s">
        <v>8526</v>
      </c>
      <c r="H2587" t="s">
        <v>51</v>
      </c>
      <c r="I2587" t="s">
        <v>104</v>
      </c>
      <c r="J2587" t="s">
        <v>105</v>
      </c>
      <c r="K2587" t="s">
        <v>116</v>
      </c>
      <c r="M2587" t="s">
        <v>256</v>
      </c>
      <c r="N2587" t="s">
        <v>257</v>
      </c>
      <c r="O2587" t="s">
        <v>91</v>
      </c>
      <c r="P2587">
        <v>29.88794</v>
      </c>
      <c r="Q2587">
        <v>-93.993859999999998</v>
      </c>
      <c r="R2587" t="s">
        <v>67</v>
      </c>
      <c r="S2587" t="s">
        <v>251</v>
      </c>
      <c r="T2587">
        <v>0.2</v>
      </c>
      <c r="V2587">
        <f>Tabla_database[[#This Row],[Unintentional Release (Barrels)]]+Tabla_database[[#This Row],[Intentional Release (Barrels)]]</f>
        <v>0.2</v>
      </c>
      <c r="W2587">
        <v>0.2</v>
      </c>
      <c r="X2587">
        <v>0</v>
      </c>
      <c r="Y2587" t="s">
        <v>59</v>
      </c>
      <c r="Z2587" t="s">
        <v>59</v>
      </c>
      <c r="AA2587" t="s">
        <v>59</v>
      </c>
      <c r="AD2587">
        <v>0</v>
      </c>
      <c r="AQ2587">
        <v>20000</v>
      </c>
      <c r="AR2587">
        <v>24</v>
      </c>
      <c r="AS2587">
        <v>0</v>
      </c>
      <c r="AT2587">
        <v>9976</v>
      </c>
      <c r="AU2587">
        <v>0</v>
      </c>
      <c r="AV2587">
        <v>0</v>
      </c>
      <c r="AW2587">
        <v>30000</v>
      </c>
    </row>
    <row r="2588" spans="1:49" x14ac:dyDescent="0.25">
      <c r="A2588">
        <v>20160236</v>
      </c>
      <c r="B2588">
        <v>21554</v>
      </c>
      <c r="C2588">
        <v>2016</v>
      </c>
      <c r="D2588" t="s">
        <v>8527</v>
      </c>
      <c r="E2588">
        <v>10012</v>
      </c>
      <c r="F2588" t="s">
        <v>241</v>
      </c>
      <c r="G2588" t="s">
        <v>8065</v>
      </c>
      <c r="H2588" t="s">
        <v>51</v>
      </c>
      <c r="I2588" t="s">
        <v>80</v>
      </c>
      <c r="J2588" t="s">
        <v>53</v>
      </c>
      <c r="K2588" t="s">
        <v>167</v>
      </c>
      <c r="M2588" t="s">
        <v>8528</v>
      </c>
      <c r="N2588" t="s">
        <v>1873</v>
      </c>
      <c r="O2588" t="s">
        <v>376</v>
      </c>
      <c r="P2588">
        <v>39.772846000000001</v>
      </c>
      <c r="Q2588">
        <v>-91.565859000000003</v>
      </c>
      <c r="R2588" t="s">
        <v>67</v>
      </c>
      <c r="S2588" t="s">
        <v>135</v>
      </c>
      <c r="T2588">
        <v>10</v>
      </c>
      <c r="U2588">
        <v>3.7</v>
      </c>
      <c r="V2588">
        <f>Tabla_database[[#This Row],[Unintentional Release (Barrels)]]+Tabla_database[[#This Row],[Intentional Release (Barrels)]]</f>
        <v>13.7</v>
      </c>
      <c r="W2588">
        <v>0</v>
      </c>
      <c r="X2588">
        <v>10</v>
      </c>
      <c r="Y2588" t="s">
        <v>59</v>
      </c>
      <c r="Z2588" t="s">
        <v>59</v>
      </c>
      <c r="AA2588" t="s">
        <v>99</v>
      </c>
      <c r="AB2588" t="s">
        <v>8529</v>
      </c>
      <c r="AC2588" t="s">
        <v>8530</v>
      </c>
      <c r="AD2588">
        <v>0</v>
      </c>
      <c r="AQ2588">
        <v>22739</v>
      </c>
      <c r="AR2588">
        <v>550</v>
      </c>
      <c r="AS2588">
        <v>4000</v>
      </c>
      <c r="AT2588">
        <v>500</v>
      </c>
      <c r="AU2588">
        <v>4810</v>
      </c>
      <c r="AV2588">
        <v>0</v>
      </c>
      <c r="AW2588">
        <v>32599</v>
      </c>
    </row>
    <row r="2589" spans="1:49" x14ac:dyDescent="0.25">
      <c r="A2589">
        <v>20160227</v>
      </c>
      <c r="B2589">
        <v>21539</v>
      </c>
      <c r="C2589">
        <v>2016</v>
      </c>
      <c r="D2589" t="s">
        <v>8531</v>
      </c>
      <c r="E2589">
        <v>31618</v>
      </c>
      <c r="F2589" t="s">
        <v>362</v>
      </c>
      <c r="G2589" t="s">
        <v>8532</v>
      </c>
      <c r="H2589" t="s">
        <v>51</v>
      </c>
      <c r="I2589" t="s">
        <v>104</v>
      </c>
      <c r="J2589" t="s">
        <v>105</v>
      </c>
      <c r="K2589" t="s">
        <v>106</v>
      </c>
      <c r="M2589" t="s">
        <v>8533</v>
      </c>
      <c r="N2589" t="s">
        <v>2141</v>
      </c>
      <c r="O2589" t="s">
        <v>91</v>
      </c>
      <c r="P2589">
        <v>30.042394000000002</v>
      </c>
      <c r="Q2589">
        <v>-94.025904999999995</v>
      </c>
      <c r="R2589" t="s">
        <v>67</v>
      </c>
      <c r="S2589" t="s">
        <v>251</v>
      </c>
      <c r="T2589">
        <v>0.1</v>
      </c>
      <c r="V2589">
        <f>Tabla_database[[#This Row],[Unintentional Release (Barrels)]]+Tabla_database[[#This Row],[Intentional Release (Barrels)]]</f>
        <v>0.1</v>
      </c>
      <c r="W2589">
        <v>0</v>
      </c>
      <c r="X2589">
        <v>0.1</v>
      </c>
      <c r="Y2589" t="s">
        <v>59</v>
      </c>
      <c r="Z2589" t="s">
        <v>59</v>
      </c>
      <c r="AA2589" t="s">
        <v>59</v>
      </c>
      <c r="AD2589">
        <v>0</v>
      </c>
      <c r="AQ2589">
        <v>148550</v>
      </c>
      <c r="AR2589">
        <v>1</v>
      </c>
      <c r="AS2589">
        <v>0</v>
      </c>
      <c r="AT2589">
        <v>0</v>
      </c>
      <c r="AU2589">
        <v>0</v>
      </c>
      <c r="AV2589">
        <v>0</v>
      </c>
      <c r="AW2589">
        <v>148551</v>
      </c>
    </row>
    <row r="2590" spans="1:49" x14ac:dyDescent="0.25">
      <c r="A2590">
        <v>20160233</v>
      </c>
      <c r="B2590">
        <v>21549</v>
      </c>
      <c r="C2590">
        <v>2016</v>
      </c>
      <c r="D2590" t="s">
        <v>8534</v>
      </c>
      <c r="E2590">
        <v>31618</v>
      </c>
      <c r="F2590" t="s">
        <v>362</v>
      </c>
      <c r="G2590" t="s">
        <v>1993</v>
      </c>
      <c r="H2590" t="s">
        <v>51</v>
      </c>
      <c r="I2590" t="s">
        <v>104</v>
      </c>
      <c r="J2590" t="s">
        <v>105</v>
      </c>
      <c r="K2590" t="s">
        <v>106</v>
      </c>
      <c r="M2590" t="s">
        <v>1994</v>
      </c>
      <c r="N2590" t="s">
        <v>1995</v>
      </c>
      <c r="O2590" t="s">
        <v>699</v>
      </c>
      <c r="P2590">
        <v>39.484724</v>
      </c>
      <c r="Q2590">
        <v>-84.222652999999994</v>
      </c>
      <c r="R2590" t="s">
        <v>67</v>
      </c>
      <c r="S2590" t="s">
        <v>251</v>
      </c>
      <c r="T2590">
        <v>0.1</v>
      </c>
      <c r="V2590">
        <f>Tabla_database[[#This Row],[Unintentional Release (Barrels)]]+Tabla_database[[#This Row],[Intentional Release (Barrels)]]</f>
        <v>0.1</v>
      </c>
      <c r="W2590">
        <v>0</v>
      </c>
      <c r="X2590">
        <v>0.1</v>
      </c>
      <c r="Y2590" t="s">
        <v>59</v>
      </c>
      <c r="Z2590" t="s">
        <v>59</v>
      </c>
      <c r="AA2590" t="s">
        <v>59</v>
      </c>
      <c r="AD2590">
        <v>0</v>
      </c>
      <c r="AQ2590">
        <v>125000</v>
      </c>
      <c r="AR2590">
        <v>1</v>
      </c>
      <c r="AS2590">
        <v>0</v>
      </c>
      <c r="AT2590">
        <v>0</v>
      </c>
      <c r="AU2590">
        <v>0</v>
      </c>
      <c r="AV2590">
        <v>0</v>
      </c>
      <c r="AW2590">
        <v>125001</v>
      </c>
    </row>
    <row r="2591" spans="1:49" x14ac:dyDescent="0.25">
      <c r="A2591">
        <v>20160237</v>
      </c>
      <c r="B2591">
        <v>21555</v>
      </c>
      <c r="C2591">
        <v>2016</v>
      </c>
      <c r="D2591" t="s">
        <v>8535</v>
      </c>
      <c r="E2591">
        <v>4906</v>
      </c>
      <c r="F2591" t="s">
        <v>369</v>
      </c>
      <c r="G2591" t="s">
        <v>8536</v>
      </c>
      <c r="H2591" t="s">
        <v>51</v>
      </c>
      <c r="I2591" t="s">
        <v>80</v>
      </c>
      <c r="J2591" t="s">
        <v>105</v>
      </c>
      <c r="K2591" t="s">
        <v>106</v>
      </c>
      <c r="M2591" t="s">
        <v>284</v>
      </c>
      <c r="N2591" t="s">
        <v>285</v>
      </c>
      <c r="O2591" t="s">
        <v>75</v>
      </c>
      <c r="P2591">
        <v>30.542863000000001</v>
      </c>
      <c r="Q2591">
        <v>-91.191888000000006</v>
      </c>
      <c r="R2591" t="s">
        <v>84</v>
      </c>
      <c r="S2591" t="s">
        <v>1002</v>
      </c>
      <c r="T2591">
        <v>130</v>
      </c>
      <c r="V2591">
        <f>Tabla_database[[#This Row],[Unintentional Release (Barrels)]]+Tabla_database[[#This Row],[Intentional Release (Barrels)]]</f>
        <v>130</v>
      </c>
      <c r="W2591">
        <v>121</v>
      </c>
      <c r="X2591">
        <v>9</v>
      </c>
      <c r="Y2591" t="s">
        <v>59</v>
      </c>
      <c r="Z2591" t="s">
        <v>59</v>
      </c>
      <c r="AA2591" t="s">
        <v>99</v>
      </c>
      <c r="AB2591" t="s">
        <v>8537</v>
      </c>
      <c r="AC2591" t="s">
        <v>8538</v>
      </c>
      <c r="AD2591">
        <v>0</v>
      </c>
      <c r="AQ2591">
        <v>2000</v>
      </c>
      <c r="AR2591">
        <v>1100</v>
      </c>
      <c r="AS2591">
        <v>0</v>
      </c>
      <c r="AT2591">
        <v>1559000</v>
      </c>
      <c r="AU2591">
        <v>600000</v>
      </c>
      <c r="AV2591">
        <v>27605</v>
      </c>
      <c r="AW2591">
        <v>2189705</v>
      </c>
    </row>
    <row r="2592" spans="1:49" x14ac:dyDescent="0.25">
      <c r="A2592">
        <v>20160238</v>
      </c>
      <c r="B2592">
        <v>21556</v>
      </c>
      <c r="C2592">
        <v>2016</v>
      </c>
      <c r="D2592" t="s">
        <v>8539</v>
      </c>
      <c r="E2592">
        <v>31957</v>
      </c>
      <c r="F2592" t="s">
        <v>7667</v>
      </c>
      <c r="G2592" t="s">
        <v>3206</v>
      </c>
      <c r="H2592" t="s">
        <v>51</v>
      </c>
      <c r="I2592" t="s">
        <v>80</v>
      </c>
      <c r="J2592" t="s">
        <v>63</v>
      </c>
      <c r="M2592" t="s">
        <v>2118</v>
      </c>
      <c r="N2592" t="s">
        <v>2119</v>
      </c>
      <c r="O2592" t="s">
        <v>91</v>
      </c>
      <c r="P2592">
        <v>31.769437</v>
      </c>
      <c r="Q2592">
        <v>-103.177333</v>
      </c>
      <c r="R2592" t="s">
        <v>143</v>
      </c>
      <c r="S2592" t="s">
        <v>144</v>
      </c>
      <c r="T2592">
        <v>222</v>
      </c>
      <c r="V2592">
        <f>Tabla_database[[#This Row],[Unintentional Release (Barrels)]]+Tabla_database[[#This Row],[Intentional Release (Barrels)]]</f>
        <v>222</v>
      </c>
      <c r="W2592">
        <v>222</v>
      </c>
      <c r="X2592">
        <v>0</v>
      </c>
      <c r="Y2592" t="s">
        <v>59</v>
      </c>
      <c r="Z2592" t="s">
        <v>59</v>
      </c>
      <c r="AA2592" t="s">
        <v>59</v>
      </c>
      <c r="AD2592">
        <v>0</v>
      </c>
      <c r="AQ2592">
        <v>11000</v>
      </c>
      <c r="AR2592">
        <v>9950</v>
      </c>
      <c r="AS2592">
        <v>0</v>
      </c>
      <c r="AT2592">
        <v>5745</v>
      </c>
      <c r="AU2592">
        <v>16255</v>
      </c>
      <c r="AV2592">
        <v>0</v>
      </c>
      <c r="AW2592">
        <v>42950</v>
      </c>
    </row>
    <row r="2593" spans="1:49" x14ac:dyDescent="0.25">
      <c r="A2593">
        <v>20160241</v>
      </c>
      <c r="B2593">
        <v>21567</v>
      </c>
      <c r="C2593">
        <v>2016</v>
      </c>
      <c r="D2593" t="s">
        <v>8540</v>
      </c>
      <c r="E2593">
        <v>18718</v>
      </c>
      <c r="F2593" t="s">
        <v>306</v>
      </c>
      <c r="G2593" t="s">
        <v>8541</v>
      </c>
      <c r="H2593" t="s">
        <v>51</v>
      </c>
      <c r="I2593" t="s">
        <v>52</v>
      </c>
      <c r="J2593" t="s">
        <v>63</v>
      </c>
      <c r="M2593" t="s">
        <v>7445</v>
      </c>
      <c r="N2593" t="s">
        <v>257</v>
      </c>
      <c r="O2593" t="s">
        <v>91</v>
      </c>
      <c r="P2593">
        <v>30.01173</v>
      </c>
      <c r="Q2593">
        <v>-94.407579999999996</v>
      </c>
      <c r="R2593" t="s">
        <v>67</v>
      </c>
      <c r="S2593" t="s">
        <v>208</v>
      </c>
      <c r="T2593">
        <v>0.25</v>
      </c>
      <c r="V2593">
        <f>Tabla_database[[#This Row],[Unintentional Release (Barrels)]]+Tabla_database[[#This Row],[Intentional Release (Barrels)]]</f>
        <v>0.25</v>
      </c>
      <c r="W2593">
        <v>0.25</v>
      </c>
      <c r="X2593">
        <v>0</v>
      </c>
      <c r="Y2593" t="s">
        <v>59</v>
      </c>
      <c r="Z2593" t="s">
        <v>59</v>
      </c>
      <c r="AA2593" t="s">
        <v>59</v>
      </c>
      <c r="AD2593">
        <v>0</v>
      </c>
      <c r="AQ2593">
        <v>0</v>
      </c>
      <c r="AR2593">
        <v>30</v>
      </c>
      <c r="AS2593">
        <v>0</v>
      </c>
      <c r="AT2593">
        <v>0</v>
      </c>
      <c r="AU2593">
        <v>1000</v>
      </c>
      <c r="AV2593">
        <v>0</v>
      </c>
      <c r="AW2593">
        <v>1030</v>
      </c>
    </row>
    <row r="2594" spans="1:49" x14ac:dyDescent="0.25">
      <c r="A2594">
        <v>20160222</v>
      </c>
      <c r="B2594">
        <v>21527</v>
      </c>
      <c r="C2594">
        <v>2016</v>
      </c>
      <c r="D2594" t="s">
        <v>8542</v>
      </c>
      <c r="E2594">
        <v>39307</v>
      </c>
      <c r="F2594" t="s">
        <v>7755</v>
      </c>
      <c r="G2594" t="s">
        <v>8543</v>
      </c>
      <c r="H2594" t="s">
        <v>51</v>
      </c>
      <c r="I2594" t="s">
        <v>52</v>
      </c>
      <c r="J2594" t="s">
        <v>63</v>
      </c>
      <c r="N2594" t="s">
        <v>1030</v>
      </c>
      <c r="O2594" t="s">
        <v>91</v>
      </c>
      <c r="P2594">
        <v>31.944421999999999</v>
      </c>
      <c r="Q2594">
        <v>-101.922341</v>
      </c>
      <c r="R2594" t="s">
        <v>57</v>
      </c>
      <c r="S2594" t="s">
        <v>183</v>
      </c>
      <c r="T2594">
        <v>3</v>
      </c>
      <c r="V2594">
        <f>Tabla_database[[#This Row],[Unintentional Release (Barrels)]]+Tabla_database[[#This Row],[Intentional Release (Barrels)]]</f>
        <v>3</v>
      </c>
      <c r="W2594">
        <v>1</v>
      </c>
      <c r="X2594">
        <v>2</v>
      </c>
      <c r="Y2594" t="s">
        <v>59</v>
      </c>
      <c r="Z2594" t="s">
        <v>59</v>
      </c>
      <c r="AA2594" t="s">
        <v>59</v>
      </c>
      <c r="AD2594">
        <v>0</v>
      </c>
      <c r="AQ2594">
        <v>0</v>
      </c>
      <c r="AR2594">
        <v>150</v>
      </c>
      <c r="AS2594">
        <v>0</v>
      </c>
      <c r="AT2594">
        <v>1000</v>
      </c>
      <c r="AU2594">
        <v>5000</v>
      </c>
      <c r="AV2594">
        <v>0</v>
      </c>
      <c r="AW2594">
        <v>6150</v>
      </c>
    </row>
    <row r="2595" spans="1:49" x14ac:dyDescent="0.25">
      <c r="A2595">
        <v>20160240</v>
      </c>
      <c r="B2595">
        <v>21564</v>
      </c>
      <c r="C2595">
        <v>2016</v>
      </c>
      <c r="D2595" t="s">
        <v>8544</v>
      </c>
      <c r="E2595">
        <v>30829</v>
      </c>
      <c r="F2595" t="s">
        <v>1245</v>
      </c>
      <c r="G2595" t="s">
        <v>8545</v>
      </c>
      <c r="H2595" t="s">
        <v>51</v>
      </c>
      <c r="I2595" t="s">
        <v>80</v>
      </c>
      <c r="J2595" t="s">
        <v>63</v>
      </c>
      <c r="M2595" t="s">
        <v>6227</v>
      </c>
      <c r="N2595" t="s">
        <v>2453</v>
      </c>
      <c r="O2595" t="s">
        <v>91</v>
      </c>
      <c r="P2595">
        <v>33.808079999999997</v>
      </c>
      <c r="Q2595">
        <v>-98.543049999999994</v>
      </c>
      <c r="R2595" t="s">
        <v>122</v>
      </c>
      <c r="S2595" t="s">
        <v>123</v>
      </c>
      <c r="T2595">
        <v>1</v>
      </c>
      <c r="V2595">
        <f>Tabla_database[[#This Row],[Unintentional Release (Barrels)]]+Tabla_database[[#This Row],[Intentional Release (Barrels)]]</f>
        <v>1</v>
      </c>
      <c r="W2595">
        <v>1</v>
      </c>
      <c r="X2595">
        <v>0</v>
      </c>
      <c r="Y2595" t="s">
        <v>59</v>
      </c>
      <c r="Z2595" t="s">
        <v>59</v>
      </c>
      <c r="AA2595" t="s">
        <v>99</v>
      </c>
      <c r="AB2595" t="s">
        <v>8544</v>
      </c>
      <c r="AC2595" t="s">
        <v>8546</v>
      </c>
      <c r="AD2595">
        <v>0</v>
      </c>
      <c r="AQ2595">
        <v>46260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46260</v>
      </c>
    </row>
    <row r="2596" spans="1:49" x14ac:dyDescent="0.25">
      <c r="A2596">
        <v>20160242</v>
      </c>
      <c r="B2596">
        <v>21682</v>
      </c>
      <c r="C2596">
        <v>2016</v>
      </c>
      <c r="D2596" t="s">
        <v>8547</v>
      </c>
      <c r="E2596">
        <v>15674</v>
      </c>
      <c r="F2596" t="s">
        <v>229</v>
      </c>
      <c r="G2596" t="s">
        <v>8548</v>
      </c>
      <c r="H2596" t="s">
        <v>51</v>
      </c>
      <c r="I2596" t="s">
        <v>80</v>
      </c>
      <c r="J2596" t="s">
        <v>105</v>
      </c>
      <c r="K2596" t="s">
        <v>106</v>
      </c>
      <c r="N2596" t="s">
        <v>8549</v>
      </c>
      <c r="O2596" t="s">
        <v>492</v>
      </c>
      <c r="P2596">
        <v>37.586722999999999</v>
      </c>
      <c r="Q2596">
        <v>-77.619728969999997</v>
      </c>
      <c r="R2596" t="s">
        <v>67</v>
      </c>
      <c r="S2596" t="s">
        <v>98</v>
      </c>
      <c r="T2596">
        <v>12.05</v>
      </c>
      <c r="V2596">
        <f>Tabla_database[[#This Row],[Unintentional Release (Barrels)]]+Tabla_database[[#This Row],[Intentional Release (Barrels)]]</f>
        <v>12.05</v>
      </c>
      <c r="W2596">
        <v>11.93</v>
      </c>
      <c r="X2596">
        <v>0.12</v>
      </c>
      <c r="Y2596" t="s">
        <v>59</v>
      </c>
      <c r="Z2596" t="s">
        <v>59</v>
      </c>
      <c r="AA2596" t="s">
        <v>99</v>
      </c>
      <c r="AB2596" t="s">
        <v>8550</v>
      </c>
      <c r="AC2596" t="s">
        <v>8551</v>
      </c>
      <c r="AD2596">
        <v>0</v>
      </c>
      <c r="AQ2596">
        <v>246000</v>
      </c>
      <c r="AR2596">
        <v>700</v>
      </c>
      <c r="AS2596">
        <v>0</v>
      </c>
      <c r="AT2596">
        <v>132000</v>
      </c>
      <c r="AU2596">
        <v>46000</v>
      </c>
      <c r="AV2596">
        <v>0</v>
      </c>
      <c r="AW2596">
        <v>424700</v>
      </c>
    </row>
    <row r="2597" spans="1:49" x14ac:dyDescent="0.25">
      <c r="A2597">
        <v>20160251</v>
      </c>
      <c r="B2597">
        <v>21596</v>
      </c>
      <c r="C2597">
        <v>2016</v>
      </c>
      <c r="D2597" t="s">
        <v>8552</v>
      </c>
      <c r="E2597">
        <v>32453</v>
      </c>
      <c r="F2597" t="s">
        <v>8553</v>
      </c>
      <c r="G2597" t="s">
        <v>8554</v>
      </c>
      <c r="H2597" t="s">
        <v>51</v>
      </c>
      <c r="I2597" t="s">
        <v>80</v>
      </c>
      <c r="J2597" t="s">
        <v>63</v>
      </c>
      <c r="N2597" t="s">
        <v>6963</v>
      </c>
      <c r="O2597" t="s">
        <v>91</v>
      </c>
      <c r="P2597">
        <v>28.290880000000001</v>
      </c>
      <c r="Q2597">
        <v>-98.900409999999994</v>
      </c>
      <c r="R2597" t="s">
        <v>143</v>
      </c>
      <c r="S2597" t="s">
        <v>144</v>
      </c>
      <c r="T2597">
        <v>5.6</v>
      </c>
      <c r="V2597">
        <f>Tabla_database[[#This Row],[Unintentional Release (Barrels)]]+Tabla_database[[#This Row],[Intentional Release (Barrels)]]</f>
        <v>5.6</v>
      </c>
      <c r="W2597">
        <v>0</v>
      </c>
      <c r="X2597">
        <v>5.6</v>
      </c>
      <c r="Y2597" t="s">
        <v>59</v>
      </c>
      <c r="Z2597" t="s">
        <v>59</v>
      </c>
      <c r="AA2597" t="s">
        <v>99</v>
      </c>
      <c r="AB2597" t="s">
        <v>8555</v>
      </c>
      <c r="AD2597">
        <v>0</v>
      </c>
      <c r="AQ2597">
        <v>15000</v>
      </c>
      <c r="AR2597">
        <v>224</v>
      </c>
      <c r="AS2597">
        <v>0</v>
      </c>
      <c r="AT2597">
        <v>2000</v>
      </c>
      <c r="AU2597">
        <v>59000</v>
      </c>
      <c r="AV2597">
        <v>0</v>
      </c>
      <c r="AW2597">
        <v>76224</v>
      </c>
    </row>
    <row r="2598" spans="1:49" x14ac:dyDescent="0.25">
      <c r="A2598">
        <v>20160247</v>
      </c>
      <c r="B2598">
        <v>21589</v>
      </c>
      <c r="C2598">
        <v>2016</v>
      </c>
      <c r="D2598" t="s">
        <v>8556</v>
      </c>
      <c r="E2598">
        <v>26061</v>
      </c>
      <c r="F2598" t="s">
        <v>8557</v>
      </c>
      <c r="G2598" t="s">
        <v>8558</v>
      </c>
      <c r="H2598" t="s">
        <v>51</v>
      </c>
      <c r="I2598" t="s">
        <v>52</v>
      </c>
      <c r="J2598" t="s">
        <v>105</v>
      </c>
      <c r="K2598" t="s">
        <v>116</v>
      </c>
      <c r="M2598" t="s">
        <v>5020</v>
      </c>
      <c r="N2598" t="s">
        <v>5021</v>
      </c>
      <c r="O2598" t="s">
        <v>91</v>
      </c>
      <c r="P2598">
        <v>33.034328000000002</v>
      </c>
      <c r="Q2598">
        <v>-96.202771999999996</v>
      </c>
      <c r="R2598" t="s">
        <v>122</v>
      </c>
      <c r="S2598" t="s">
        <v>123</v>
      </c>
      <c r="T2598">
        <v>13.21</v>
      </c>
      <c r="V2598">
        <f>Tabla_database[[#This Row],[Unintentional Release (Barrels)]]+Tabla_database[[#This Row],[Intentional Release (Barrels)]]</f>
        <v>13.21</v>
      </c>
      <c r="W2598">
        <v>13.21</v>
      </c>
      <c r="X2598">
        <v>0</v>
      </c>
      <c r="Y2598" t="s">
        <v>59</v>
      </c>
      <c r="Z2598" t="s">
        <v>59</v>
      </c>
      <c r="AA2598" t="s">
        <v>59</v>
      </c>
      <c r="AD2598">
        <v>0</v>
      </c>
      <c r="AQ2598">
        <v>0</v>
      </c>
      <c r="AR2598">
        <v>694</v>
      </c>
      <c r="AS2598">
        <v>0</v>
      </c>
      <c r="AT2598">
        <v>79000</v>
      </c>
      <c r="AU2598">
        <v>15840</v>
      </c>
      <c r="AV2598">
        <v>0</v>
      </c>
      <c r="AW2598">
        <v>95534</v>
      </c>
    </row>
    <row r="2599" spans="1:49" x14ac:dyDescent="0.25">
      <c r="A2599">
        <v>20160248</v>
      </c>
      <c r="B2599">
        <v>21590</v>
      </c>
      <c r="C2599">
        <v>2016</v>
      </c>
      <c r="D2599" t="s">
        <v>8559</v>
      </c>
      <c r="E2599">
        <v>30826</v>
      </c>
      <c r="F2599" t="s">
        <v>6003</v>
      </c>
      <c r="G2599" t="s">
        <v>8560</v>
      </c>
      <c r="H2599" t="s">
        <v>51</v>
      </c>
      <c r="I2599" t="s">
        <v>52</v>
      </c>
      <c r="J2599" t="s">
        <v>53</v>
      </c>
      <c r="K2599" t="s">
        <v>54</v>
      </c>
      <c r="M2599" t="s">
        <v>8561</v>
      </c>
      <c r="N2599" t="s">
        <v>8562</v>
      </c>
      <c r="O2599" t="s">
        <v>56</v>
      </c>
      <c r="P2599">
        <v>39.674390000000002</v>
      </c>
      <c r="Q2599">
        <v>-101.33656000000001</v>
      </c>
      <c r="R2599" t="s">
        <v>67</v>
      </c>
      <c r="S2599" t="s">
        <v>68</v>
      </c>
      <c r="T2599">
        <v>2.2799999999999998</v>
      </c>
      <c r="U2599">
        <v>14.4</v>
      </c>
      <c r="V2599">
        <f>Tabla_database[[#This Row],[Unintentional Release (Barrels)]]+Tabla_database[[#This Row],[Intentional Release (Barrels)]]</f>
        <v>16.68</v>
      </c>
      <c r="W2599">
        <v>0</v>
      </c>
      <c r="X2599">
        <v>2.2799999999999998</v>
      </c>
      <c r="Y2599" t="s">
        <v>59</v>
      </c>
      <c r="Z2599" t="s">
        <v>59</v>
      </c>
      <c r="AA2599" t="s">
        <v>99</v>
      </c>
      <c r="AB2599" t="s">
        <v>8563</v>
      </c>
      <c r="AC2599" t="s">
        <v>8564</v>
      </c>
      <c r="AD2599">
        <v>0</v>
      </c>
      <c r="AQ2599">
        <v>3000</v>
      </c>
      <c r="AR2599">
        <v>112</v>
      </c>
      <c r="AS2599">
        <v>0</v>
      </c>
      <c r="AT2599">
        <v>200</v>
      </c>
      <c r="AU2599">
        <v>0</v>
      </c>
      <c r="AV2599">
        <v>576</v>
      </c>
      <c r="AW2599">
        <v>3888</v>
      </c>
    </row>
    <row r="2600" spans="1:49" x14ac:dyDescent="0.25">
      <c r="A2600">
        <v>20160250</v>
      </c>
      <c r="B2600">
        <v>21593</v>
      </c>
      <c r="C2600">
        <v>2016</v>
      </c>
      <c r="D2600" t="s">
        <v>8565</v>
      </c>
      <c r="E2600">
        <v>31130</v>
      </c>
      <c r="F2600" t="s">
        <v>1684</v>
      </c>
      <c r="G2600" t="s">
        <v>8566</v>
      </c>
      <c r="H2600" t="s">
        <v>51</v>
      </c>
      <c r="I2600" t="s">
        <v>52</v>
      </c>
      <c r="J2600" t="s">
        <v>53</v>
      </c>
      <c r="K2600" t="s">
        <v>54</v>
      </c>
      <c r="N2600" t="s">
        <v>2000</v>
      </c>
      <c r="O2600" t="s">
        <v>91</v>
      </c>
      <c r="P2600">
        <v>31.832439999999998</v>
      </c>
      <c r="Q2600">
        <v>-104.24799</v>
      </c>
      <c r="R2600" t="s">
        <v>67</v>
      </c>
      <c r="S2600" t="s">
        <v>404</v>
      </c>
      <c r="T2600">
        <v>81.400000000000006</v>
      </c>
      <c r="U2600">
        <v>0</v>
      </c>
      <c r="V2600">
        <f>Tabla_database[[#This Row],[Unintentional Release (Barrels)]]+Tabla_database[[#This Row],[Intentional Release (Barrels)]]</f>
        <v>81.400000000000006</v>
      </c>
      <c r="W2600">
        <v>0</v>
      </c>
      <c r="X2600">
        <v>81.400000000000006</v>
      </c>
      <c r="Y2600" t="s">
        <v>59</v>
      </c>
      <c r="Z2600" t="s">
        <v>59</v>
      </c>
      <c r="AA2600" t="s">
        <v>59</v>
      </c>
      <c r="AD2600">
        <v>0</v>
      </c>
      <c r="AQ2600">
        <v>327</v>
      </c>
      <c r="AR2600">
        <v>2442</v>
      </c>
      <c r="AS2600">
        <v>0</v>
      </c>
      <c r="AT2600">
        <v>0</v>
      </c>
      <c r="AU2600">
        <v>0</v>
      </c>
      <c r="AV2600">
        <v>600</v>
      </c>
      <c r="AW2600">
        <v>3369</v>
      </c>
    </row>
    <row r="2601" spans="1:49" x14ac:dyDescent="0.25">
      <c r="A2601">
        <v>20160246</v>
      </c>
      <c r="B2601">
        <v>21582</v>
      </c>
      <c r="C2601">
        <v>2016</v>
      </c>
      <c r="D2601" t="s">
        <v>8567</v>
      </c>
      <c r="E2601">
        <v>22610</v>
      </c>
      <c r="F2601" t="s">
        <v>210</v>
      </c>
      <c r="G2601" t="s">
        <v>8568</v>
      </c>
      <c r="H2601" t="s">
        <v>51</v>
      </c>
      <c r="I2601" t="s">
        <v>104</v>
      </c>
      <c r="J2601" t="s">
        <v>63</v>
      </c>
      <c r="M2601" t="s">
        <v>694</v>
      </c>
      <c r="N2601" t="s">
        <v>3650</v>
      </c>
      <c r="O2601" t="s">
        <v>216</v>
      </c>
      <c r="P2601">
        <v>40.200690000000002</v>
      </c>
      <c r="Q2601">
        <v>-104.60941</v>
      </c>
      <c r="R2601" t="s">
        <v>57</v>
      </c>
      <c r="S2601" t="s">
        <v>163</v>
      </c>
      <c r="T2601">
        <v>1.19</v>
      </c>
      <c r="V2601">
        <f>Tabla_database[[#This Row],[Unintentional Release (Barrels)]]+Tabla_database[[#This Row],[Intentional Release (Barrels)]]</f>
        <v>1.19</v>
      </c>
      <c r="W2601">
        <v>1.19</v>
      </c>
      <c r="X2601">
        <v>0</v>
      </c>
      <c r="Y2601" t="s">
        <v>59</v>
      </c>
      <c r="Z2601" t="s">
        <v>59</v>
      </c>
      <c r="AA2601" t="s">
        <v>99</v>
      </c>
      <c r="AB2601" t="s">
        <v>8569</v>
      </c>
      <c r="AC2601" t="s">
        <v>8570</v>
      </c>
      <c r="AD2601">
        <v>0</v>
      </c>
      <c r="AQ2601">
        <v>100</v>
      </c>
      <c r="AR2601">
        <v>21</v>
      </c>
      <c r="AS2601">
        <v>0</v>
      </c>
      <c r="AT2601">
        <v>5072</v>
      </c>
      <c r="AU2601">
        <v>0</v>
      </c>
      <c r="AV2601">
        <v>0</v>
      </c>
      <c r="AW2601">
        <v>5193</v>
      </c>
    </row>
    <row r="2602" spans="1:49" x14ac:dyDescent="0.25">
      <c r="A2602">
        <v>20160244</v>
      </c>
      <c r="B2602">
        <v>21915</v>
      </c>
      <c r="C2602">
        <v>2016</v>
      </c>
      <c r="D2602" t="s">
        <v>8571</v>
      </c>
      <c r="E2602">
        <v>31174</v>
      </c>
      <c r="F2602" t="s">
        <v>171</v>
      </c>
      <c r="G2602" t="s">
        <v>8572</v>
      </c>
      <c r="H2602" t="s">
        <v>51</v>
      </c>
      <c r="I2602" t="s">
        <v>52</v>
      </c>
      <c r="J2602" t="s">
        <v>53</v>
      </c>
      <c r="K2602" t="s">
        <v>71</v>
      </c>
      <c r="L2602" t="s">
        <v>731</v>
      </c>
      <c r="M2602" t="s">
        <v>8573</v>
      </c>
      <c r="N2602" t="s">
        <v>667</v>
      </c>
      <c r="O2602" t="s">
        <v>75</v>
      </c>
      <c r="P2602">
        <v>30.0142962</v>
      </c>
      <c r="Q2602">
        <v>-91.116273699999994</v>
      </c>
      <c r="R2602" t="s">
        <v>84</v>
      </c>
      <c r="S2602" t="s">
        <v>1002</v>
      </c>
      <c r="T2602">
        <v>16.91</v>
      </c>
      <c r="U2602">
        <v>0</v>
      </c>
      <c r="V2602">
        <f>Tabla_database[[#This Row],[Unintentional Release (Barrels)]]+Tabla_database[[#This Row],[Intentional Release (Barrels)]]</f>
        <v>16.91</v>
      </c>
      <c r="W2602">
        <v>0</v>
      </c>
      <c r="X2602">
        <v>16.91</v>
      </c>
      <c r="Y2602" t="s">
        <v>99</v>
      </c>
      <c r="Z2602" t="s">
        <v>59</v>
      </c>
      <c r="AA2602" t="s">
        <v>59</v>
      </c>
      <c r="AD2602">
        <v>0</v>
      </c>
      <c r="AQ2602">
        <v>850000</v>
      </c>
      <c r="AR2602">
        <v>0</v>
      </c>
      <c r="AS2602">
        <v>0</v>
      </c>
      <c r="AT2602">
        <v>150000</v>
      </c>
      <c r="AU2602">
        <v>0</v>
      </c>
      <c r="AV2602">
        <v>0</v>
      </c>
      <c r="AW2602">
        <v>1000000</v>
      </c>
    </row>
    <row r="2603" spans="1:49" x14ac:dyDescent="0.25">
      <c r="A2603">
        <v>20160249</v>
      </c>
      <c r="B2603">
        <v>21591</v>
      </c>
      <c r="C2603">
        <v>2016</v>
      </c>
      <c r="D2603" t="s">
        <v>8574</v>
      </c>
      <c r="E2603">
        <v>300</v>
      </c>
      <c r="F2603" t="s">
        <v>87</v>
      </c>
      <c r="G2603" t="s">
        <v>1550</v>
      </c>
      <c r="H2603" t="s">
        <v>51</v>
      </c>
      <c r="I2603" t="s">
        <v>80</v>
      </c>
      <c r="J2603" t="s">
        <v>63</v>
      </c>
      <c r="M2603" t="s">
        <v>1030</v>
      </c>
      <c r="N2603" t="s">
        <v>1030</v>
      </c>
      <c r="O2603" t="s">
        <v>91</v>
      </c>
      <c r="P2603">
        <v>32.008423999999998</v>
      </c>
      <c r="Q2603">
        <v>-102.013542</v>
      </c>
      <c r="R2603" t="s">
        <v>92</v>
      </c>
      <c r="S2603" t="s">
        <v>93</v>
      </c>
      <c r="T2603">
        <v>300</v>
      </c>
      <c r="V2603">
        <f>Tabla_database[[#This Row],[Unintentional Release (Barrels)]]+Tabla_database[[#This Row],[Intentional Release (Barrels)]]</f>
        <v>300</v>
      </c>
      <c r="W2603">
        <v>300</v>
      </c>
      <c r="X2603">
        <v>0</v>
      </c>
      <c r="Y2603" t="s">
        <v>59</v>
      </c>
      <c r="Z2603" t="s">
        <v>59</v>
      </c>
      <c r="AA2603" t="s">
        <v>99</v>
      </c>
      <c r="AB2603" t="s">
        <v>8575</v>
      </c>
      <c r="AC2603" t="s">
        <v>8576</v>
      </c>
      <c r="AD2603">
        <v>0</v>
      </c>
      <c r="AQ2603">
        <v>429678</v>
      </c>
      <c r="AR2603">
        <v>1000</v>
      </c>
      <c r="AS2603">
        <v>0</v>
      </c>
      <c r="AT2603">
        <v>76600</v>
      </c>
      <c r="AU2603">
        <v>0</v>
      </c>
      <c r="AV2603">
        <v>0</v>
      </c>
      <c r="AW2603">
        <v>507278</v>
      </c>
    </row>
    <row r="2604" spans="1:49" x14ac:dyDescent="0.25">
      <c r="A2604">
        <v>20160254</v>
      </c>
      <c r="B2604">
        <v>21852</v>
      </c>
      <c r="C2604">
        <v>2016</v>
      </c>
      <c r="D2604" t="s">
        <v>8577</v>
      </c>
      <c r="E2604">
        <v>4906</v>
      </c>
      <c r="F2604" t="s">
        <v>369</v>
      </c>
      <c r="G2604" t="s">
        <v>8578</v>
      </c>
      <c r="H2604" t="s">
        <v>51</v>
      </c>
      <c r="I2604" t="s">
        <v>52</v>
      </c>
      <c r="J2604" t="s">
        <v>53</v>
      </c>
      <c r="K2604" t="s">
        <v>71</v>
      </c>
      <c r="L2604" t="s">
        <v>914</v>
      </c>
      <c r="M2604" t="s">
        <v>1101</v>
      </c>
      <c r="N2604" t="s">
        <v>108</v>
      </c>
      <c r="O2604" t="s">
        <v>91</v>
      </c>
      <c r="P2604">
        <v>29.747869999999999</v>
      </c>
      <c r="Q2604">
        <v>-95.031199999999998</v>
      </c>
      <c r="R2604" t="s">
        <v>67</v>
      </c>
      <c r="S2604" t="s">
        <v>117</v>
      </c>
      <c r="T2604">
        <v>90</v>
      </c>
      <c r="U2604">
        <v>0</v>
      </c>
      <c r="V2604">
        <f>Tabla_database[[#This Row],[Unintentional Release (Barrels)]]+Tabla_database[[#This Row],[Intentional Release (Barrels)]]</f>
        <v>90</v>
      </c>
      <c r="W2604">
        <v>0</v>
      </c>
      <c r="X2604">
        <v>90</v>
      </c>
      <c r="Y2604" t="s">
        <v>59</v>
      </c>
      <c r="Z2604" t="s">
        <v>59</v>
      </c>
      <c r="AA2604" t="s">
        <v>99</v>
      </c>
      <c r="AB2604" t="s">
        <v>8579</v>
      </c>
      <c r="AC2604" t="s">
        <v>8580</v>
      </c>
      <c r="AD2604">
        <v>30</v>
      </c>
      <c r="AQ2604">
        <v>100</v>
      </c>
      <c r="AR2604">
        <v>3500</v>
      </c>
      <c r="AS2604">
        <v>0</v>
      </c>
      <c r="AT2604">
        <v>3400</v>
      </c>
      <c r="AU2604">
        <v>0</v>
      </c>
      <c r="AV2604">
        <v>0</v>
      </c>
      <c r="AW2604">
        <v>7000</v>
      </c>
    </row>
    <row r="2605" spans="1:49" x14ac:dyDescent="0.25">
      <c r="A2605">
        <v>20160252</v>
      </c>
      <c r="B2605">
        <v>21993</v>
      </c>
      <c r="C2605">
        <v>2016</v>
      </c>
      <c r="D2605" t="s">
        <v>8581</v>
      </c>
      <c r="E2605">
        <v>32147</v>
      </c>
      <c r="F2605" t="s">
        <v>586</v>
      </c>
      <c r="G2605" t="s">
        <v>8582</v>
      </c>
      <c r="H2605" t="s">
        <v>51</v>
      </c>
      <c r="I2605" t="s">
        <v>52</v>
      </c>
      <c r="J2605" t="s">
        <v>53</v>
      </c>
      <c r="K2605" t="s">
        <v>71</v>
      </c>
      <c r="L2605" t="s">
        <v>2008</v>
      </c>
      <c r="M2605" t="s">
        <v>1087</v>
      </c>
      <c r="N2605" t="s">
        <v>1088</v>
      </c>
      <c r="O2605" t="s">
        <v>91</v>
      </c>
      <c r="P2605">
        <v>29.857786999999998</v>
      </c>
      <c r="Q2605">
        <v>-94.898144000000002</v>
      </c>
      <c r="R2605" t="s">
        <v>67</v>
      </c>
      <c r="S2605" t="s">
        <v>227</v>
      </c>
      <c r="T2605">
        <v>1.1000000000000001</v>
      </c>
      <c r="U2605">
        <v>0</v>
      </c>
      <c r="V2605">
        <f>Tabla_database[[#This Row],[Unintentional Release (Barrels)]]+Tabla_database[[#This Row],[Intentional Release (Barrels)]]</f>
        <v>1.1000000000000001</v>
      </c>
      <c r="W2605">
        <v>0</v>
      </c>
      <c r="X2605">
        <v>1.1000000000000001</v>
      </c>
      <c r="Y2605" t="s">
        <v>59</v>
      </c>
      <c r="Z2605" t="s">
        <v>59</v>
      </c>
      <c r="AA2605" t="s">
        <v>59</v>
      </c>
      <c r="AD2605">
        <v>0</v>
      </c>
      <c r="AQ2605">
        <v>10500</v>
      </c>
      <c r="AR2605">
        <v>31</v>
      </c>
      <c r="AS2605">
        <v>0</v>
      </c>
      <c r="AT2605">
        <v>8900</v>
      </c>
      <c r="AU2605">
        <v>0</v>
      </c>
      <c r="AV2605">
        <v>0</v>
      </c>
      <c r="AW2605">
        <v>19431</v>
      </c>
    </row>
    <row r="2606" spans="1:49" x14ac:dyDescent="0.25">
      <c r="A2606">
        <v>20160245</v>
      </c>
      <c r="B2606">
        <v>21581</v>
      </c>
      <c r="C2606">
        <v>2016</v>
      </c>
      <c r="D2606" t="s">
        <v>8583</v>
      </c>
      <c r="E2606">
        <v>26086</v>
      </c>
      <c r="F2606" t="s">
        <v>2212</v>
      </c>
      <c r="G2606" t="s">
        <v>8584</v>
      </c>
      <c r="H2606" t="s">
        <v>51</v>
      </c>
      <c r="I2606" t="s">
        <v>52</v>
      </c>
      <c r="J2606" t="s">
        <v>53</v>
      </c>
      <c r="K2606" t="s">
        <v>54</v>
      </c>
      <c r="N2606" t="s">
        <v>435</v>
      </c>
      <c r="O2606" t="s">
        <v>91</v>
      </c>
      <c r="P2606">
        <v>28.769234699999998</v>
      </c>
      <c r="Q2606">
        <v>-96.5543421</v>
      </c>
      <c r="R2606" t="s">
        <v>67</v>
      </c>
      <c r="S2606" t="s">
        <v>208</v>
      </c>
      <c r="T2606">
        <v>0.38</v>
      </c>
      <c r="U2606">
        <v>0</v>
      </c>
      <c r="V2606">
        <f>Tabla_database[[#This Row],[Unintentional Release (Barrels)]]+Tabla_database[[#This Row],[Intentional Release (Barrels)]]</f>
        <v>0.38</v>
      </c>
      <c r="W2606">
        <v>0</v>
      </c>
      <c r="X2606">
        <v>0.38</v>
      </c>
      <c r="Y2606" t="s">
        <v>59</v>
      </c>
      <c r="Z2606" t="s">
        <v>59</v>
      </c>
      <c r="AA2606" t="s">
        <v>59</v>
      </c>
      <c r="AD2606">
        <v>0</v>
      </c>
      <c r="AQ2606">
        <v>8000</v>
      </c>
      <c r="AR2606">
        <v>3</v>
      </c>
      <c r="AS2606">
        <v>0</v>
      </c>
      <c r="AT2606">
        <v>0</v>
      </c>
      <c r="AU2606">
        <v>0</v>
      </c>
      <c r="AV2606">
        <v>0</v>
      </c>
      <c r="AW2606">
        <v>8003</v>
      </c>
    </row>
    <row r="2607" spans="1:49" x14ac:dyDescent="0.25">
      <c r="A2607">
        <v>20160256</v>
      </c>
      <c r="B2607">
        <v>21923</v>
      </c>
      <c r="C2607">
        <v>2016</v>
      </c>
      <c r="D2607" t="s">
        <v>8585</v>
      </c>
      <c r="E2607">
        <v>18718</v>
      </c>
      <c r="F2607" t="s">
        <v>306</v>
      </c>
      <c r="G2607" t="s">
        <v>8586</v>
      </c>
      <c r="H2607" t="s">
        <v>51</v>
      </c>
      <c r="I2607" t="s">
        <v>80</v>
      </c>
      <c r="J2607" t="s">
        <v>63</v>
      </c>
      <c r="M2607" t="s">
        <v>8587</v>
      </c>
      <c r="N2607" t="s">
        <v>2370</v>
      </c>
      <c r="O2607" t="s">
        <v>91</v>
      </c>
      <c r="P2607">
        <v>32.209977000000002</v>
      </c>
      <c r="Q2607">
        <v>-94.955487000000005</v>
      </c>
      <c r="R2607" t="s">
        <v>143</v>
      </c>
      <c r="S2607" t="s">
        <v>321</v>
      </c>
      <c r="T2607">
        <v>0.5</v>
      </c>
      <c r="V2607">
        <f>Tabla_database[[#This Row],[Unintentional Release (Barrels)]]+Tabla_database[[#This Row],[Intentional Release (Barrels)]]</f>
        <v>0.5</v>
      </c>
      <c r="W2607">
        <v>0</v>
      </c>
      <c r="X2607">
        <v>0.5</v>
      </c>
      <c r="Y2607" t="s">
        <v>59</v>
      </c>
      <c r="Z2607" t="s">
        <v>59</v>
      </c>
      <c r="AA2607" t="s">
        <v>99</v>
      </c>
      <c r="AB2607" t="s">
        <v>8588</v>
      </c>
      <c r="AD2607">
        <v>0</v>
      </c>
      <c r="AQ2607">
        <v>9000</v>
      </c>
      <c r="AR2607">
        <v>24</v>
      </c>
      <c r="AS2607">
        <v>0</v>
      </c>
      <c r="AT2607">
        <v>2000</v>
      </c>
      <c r="AU2607">
        <v>0</v>
      </c>
      <c r="AV2607">
        <v>0</v>
      </c>
      <c r="AW2607">
        <v>11024</v>
      </c>
    </row>
    <row r="2608" spans="1:49" x14ac:dyDescent="0.25">
      <c r="A2608">
        <v>20160253</v>
      </c>
      <c r="B2608">
        <v>21600</v>
      </c>
      <c r="C2608">
        <v>2016</v>
      </c>
      <c r="D2608" t="s">
        <v>8589</v>
      </c>
      <c r="E2608">
        <v>15674</v>
      </c>
      <c r="F2608" t="s">
        <v>229</v>
      </c>
      <c r="G2608" t="s">
        <v>6537</v>
      </c>
      <c r="H2608" t="s">
        <v>51</v>
      </c>
      <c r="I2608" t="s">
        <v>80</v>
      </c>
      <c r="J2608" t="s">
        <v>105</v>
      </c>
      <c r="K2608" t="s">
        <v>410</v>
      </c>
      <c r="M2608" t="s">
        <v>5776</v>
      </c>
      <c r="N2608" t="s">
        <v>3067</v>
      </c>
      <c r="O2608" t="s">
        <v>1349</v>
      </c>
      <c r="P2608">
        <v>33.289743999999999</v>
      </c>
      <c r="Q2608">
        <v>-86.833861999999996</v>
      </c>
      <c r="R2608" t="s">
        <v>67</v>
      </c>
      <c r="S2608" t="s">
        <v>404</v>
      </c>
      <c r="T2608">
        <v>9.6</v>
      </c>
      <c r="V2608">
        <f>Tabla_database[[#This Row],[Unintentional Release (Barrels)]]+Tabla_database[[#This Row],[Intentional Release (Barrels)]]</f>
        <v>9.6</v>
      </c>
      <c r="W2608">
        <v>9.6</v>
      </c>
      <c r="X2608">
        <v>0</v>
      </c>
      <c r="Y2608" t="s">
        <v>59</v>
      </c>
      <c r="Z2608" t="s">
        <v>59</v>
      </c>
      <c r="AA2608" t="s">
        <v>59</v>
      </c>
      <c r="AD2608">
        <v>0</v>
      </c>
      <c r="AQ2608">
        <v>50</v>
      </c>
      <c r="AR2608">
        <v>520</v>
      </c>
      <c r="AS2608">
        <v>0</v>
      </c>
      <c r="AT2608">
        <v>0</v>
      </c>
      <c r="AU2608">
        <v>55000</v>
      </c>
      <c r="AV2608">
        <v>0</v>
      </c>
      <c r="AW2608">
        <v>55570</v>
      </c>
    </row>
    <row r="2609" spans="1:49" x14ac:dyDescent="0.25">
      <c r="A2609">
        <v>20160257</v>
      </c>
      <c r="B2609">
        <v>21612</v>
      </c>
      <c r="C2609">
        <v>2016</v>
      </c>
      <c r="D2609" t="s">
        <v>8590</v>
      </c>
      <c r="E2609">
        <v>1845</v>
      </c>
      <c r="F2609" t="s">
        <v>287</v>
      </c>
      <c r="G2609" t="s">
        <v>8591</v>
      </c>
      <c r="H2609" t="s">
        <v>51</v>
      </c>
      <c r="I2609" t="s">
        <v>52</v>
      </c>
      <c r="J2609" t="s">
        <v>105</v>
      </c>
      <c r="K2609" t="s">
        <v>116</v>
      </c>
      <c r="M2609" t="s">
        <v>1044</v>
      </c>
      <c r="N2609" t="s">
        <v>1045</v>
      </c>
      <c r="O2609" t="s">
        <v>207</v>
      </c>
      <c r="P2609">
        <v>41.606560999999999</v>
      </c>
      <c r="Q2609">
        <v>-87.462350999999998</v>
      </c>
      <c r="R2609" t="s">
        <v>57</v>
      </c>
      <c r="S2609" t="s">
        <v>163</v>
      </c>
      <c r="T2609">
        <v>4.76</v>
      </c>
      <c r="V2609">
        <f>Tabla_database[[#This Row],[Unintentional Release (Barrels)]]+Tabla_database[[#This Row],[Intentional Release (Barrels)]]</f>
        <v>4.76</v>
      </c>
      <c r="W2609">
        <v>4.76</v>
      </c>
      <c r="X2609">
        <v>0</v>
      </c>
      <c r="Y2609" t="s">
        <v>59</v>
      </c>
      <c r="Z2609" t="s">
        <v>59</v>
      </c>
      <c r="AA2609" t="s">
        <v>99</v>
      </c>
      <c r="AB2609" t="s">
        <v>8592</v>
      </c>
      <c r="AC2609" t="s">
        <v>8593</v>
      </c>
      <c r="AD2609">
        <v>0</v>
      </c>
      <c r="AQ2609">
        <v>1000</v>
      </c>
      <c r="AR2609">
        <v>380</v>
      </c>
      <c r="AS2609">
        <v>5000</v>
      </c>
      <c r="AT2609">
        <v>23000</v>
      </c>
      <c r="AU2609">
        <v>50000</v>
      </c>
      <c r="AV2609">
        <v>0</v>
      </c>
      <c r="AW2609">
        <v>79380</v>
      </c>
    </row>
    <row r="2610" spans="1:49" x14ac:dyDescent="0.25">
      <c r="A2610">
        <v>20160259</v>
      </c>
      <c r="B2610">
        <v>22041</v>
      </c>
      <c r="C2610">
        <v>2016</v>
      </c>
      <c r="D2610" t="s">
        <v>8594</v>
      </c>
      <c r="E2610">
        <v>18718</v>
      </c>
      <c r="F2610" t="s">
        <v>306</v>
      </c>
      <c r="G2610" t="s">
        <v>382</v>
      </c>
      <c r="H2610" t="s">
        <v>51</v>
      </c>
      <c r="I2610" t="s">
        <v>104</v>
      </c>
      <c r="J2610" t="s">
        <v>63</v>
      </c>
      <c r="M2610" t="s">
        <v>383</v>
      </c>
      <c r="N2610" t="s">
        <v>384</v>
      </c>
      <c r="O2610" t="s">
        <v>91</v>
      </c>
      <c r="P2610">
        <v>32.068989999999999</v>
      </c>
      <c r="Q2610">
        <v>-96.475859999999997</v>
      </c>
      <c r="R2610" t="s">
        <v>143</v>
      </c>
      <c r="S2610" t="s">
        <v>144</v>
      </c>
      <c r="T2610">
        <v>50</v>
      </c>
      <c r="V2610">
        <f>Tabla_database[[#This Row],[Unintentional Release (Barrels)]]+Tabla_database[[#This Row],[Intentional Release (Barrels)]]</f>
        <v>50</v>
      </c>
      <c r="W2610">
        <v>40</v>
      </c>
      <c r="X2610">
        <v>10</v>
      </c>
      <c r="Y2610" t="s">
        <v>59</v>
      </c>
      <c r="Z2610" t="s">
        <v>59</v>
      </c>
      <c r="AA2610" t="s">
        <v>59</v>
      </c>
      <c r="AD2610">
        <v>0</v>
      </c>
      <c r="AQ2610">
        <v>760000</v>
      </c>
      <c r="AR2610">
        <v>395</v>
      </c>
      <c r="AS2610">
        <v>0</v>
      </c>
      <c r="AT2610">
        <v>10000</v>
      </c>
      <c r="AU2610">
        <v>3000</v>
      </c>
      <c r="AV2610">
        <v>0</v>
      </c>
      <c r="AW2610">
        <v>773395</v>
      </c>
    </row>
    <row r="2611" spans="1:49" x14ac:dyDescent="0.25">
      <c r="A2611">
        <v>20160255</v>
      </c>
      <c r="B2611">
        <v>21602</v>
      </c>
      <c r="C2611">
        <v>2016</v>
      </c>
      <c r="D2611" t="s">
        <v>8595</v>
      </c>
      <c r="E2611">
        <v>31618</v>
      </c>
      <c r="F2611" t="s">
        <v>362</v>
      </c>
      <c r="G2611" t="s">
        <v>1847</v>
      </c>
      <c r="H2611" t="s">
        <v>51</v>
      </c>
      <c r="I2611" t="s">
        <v>52</v>
      </c>
      <c r="J2611" t="s">
        <v>105</v>
      </c>
      <c r="K2611" t="s">
        <v>116</v>
      </c>
      <c r="M2611" t="s">
        <v>1101</v>
      </c>
      <c r="N2611" t="s">
        <v>108</v>
      </c>
      <c r="O2611" t="s">
        <v>91</v>
      </c>
      <c r="P2611">
        <v>29.766845</v>
      </c>
      <c r="Q2611">
        <v>-95.012746000000007</v>
      </c>
      <c r="R2611" t="s">
        <v>67</v>
      </c>
      <c r="S2611" t="s">
        <v>404</v>
      </c>
      <c r="T2611">
        <v>2</v>
      </c>
      <c r="V2611">
        <f>Tabla_database[[#This Row],[Unintentional Release (Barrels)]]+Tabla_database[[#This Row],[Intentional Release (Barrels)]]</f>
        <v>2</v>
      </c>
      <c r="W2611">
        <v>2</v>
      </c>
      <c r="X2611">
        <v>0</v>
      </c>
      <c r="Y2611" t="s">
        <v>59</v>
      </c>
      <c r="Z2611" t="s">
        <v>59</v>
      </c>
      <c r="AA2611" t="s">
        <v>59</v>
      </c>
      <c r="AD2611">
        <v>0</v>
      </c>
      <c r="AQ2611">
        <v>500</v>
      </c>
      <c r="AR2611">
        <v>94</v>
      </c>
      <c r="AS2611">
        <v>0</v>
      </c>
      <c r="AT2611">
        <v>0</v>
      </c>
      <c r="AU2611">
        <v>200</v>
      </c>
      <c r="AV2611">
        <v>0</v>
      </c>
      <c r="AW2611">
        <v>794</v>
      </c>
    </row>
    <row r="2612" spans="1:49" x14ac:dyDescent="0.25">
      <c r="A2612">
        <v>20160260</v>
      </c>
      <c r="B2612">
        <v>21627</v>
      </c>
      <c r="C2612">
        <v>2016</v>
      </c>
      <c r="D2612" t="s">
        <v>8596</v>
      </c>
      <c r="E2612">
        <v>31454</v>
      </c>
      <c r="F2612" t="s">
        <v>131</v>
      </c>
      <c r="G2612" t="s">
        <v>8597</v>
      </c>
      <c r="H2612" t="s">
        <v>51</v>
      </c>
      <c r="I2612" t="s">
        <v>52</v>
      </c>
      <c r="J2612" t="s">
        <v>105</v>
      </c>
      <c r="K2612" t="s">
        <v>106</v>
      </c>
      <c r="N2612" t="s">
        <v>8598</v>
      </c>
      <c r="O2612" t="s">
        <v>91</v>
      </c>
      <c r="P2612">
        <v>35.964393999999999</v>
      </c>
      <c r="Q2612">
        <v>-101.88169600000001</v>
      </c>
      <c r="R2612" t="s">
        <v>67</v>
      </c>
      <c r="S2612" t="s">
        <v>227</v>
      </c>
      <c r="T2612">
        <v>0.88</v>
      </c>
      <c r="V2612">
        <f>Tabla_database[[#This Row],[Unintentional Release (Barrels)]]+Tabla_database[[#This Row],[Intentional Release (Barrels)]]</f>
        <v>0.88</v>
      </c>
      <c r="W2612">
        <v>0.88</v>
      </c>
      <c r="X2612">
        <v>0</v>
      </c>
      <c r="Y2612" t="s">
        <v>59</v>
      </c>
      <c r="Z2612" t="s">
        <v>59</v>
      </c>
      <c r="AA2612" t="s">
        <v>99</v>
      </c>
      <c r="AB2612" t="s">
        <v>8599</v>
      </c>
      <c r="AC2612" t="s">
        <v>8600</v>
      </c>
      <c r="AD2612">
        <v>0</v>
      </c>
      <c r="AQ2612">
        <v>19808</v>
      </c>
      <c r="AR2612">
        <v>74</v>
      </c>
      <c r="AS2612">
        <v>0</v>
      </c>
      <c r="AT2612">
        <v>0</v>
      </c>
      <c r="AU2612">
        <v>0</v>
      </c>
      <c r="AV2612">
        <v>0</v>
      </c>
      <c r="AW2612">
        <v>19882</v>
      </c>
    </row>
    <row r="2613" spans="1:49" x14ac:dyDescent="0.25">
      <c r="A2613">
        <v>20160263</v>
      </c>
      <c r="B2613">
        <v>21636</v>
      </c>
      <c r="C2613">
        <v>2016</v>
      </c>
      <c r="D2613" t="s">
        <v>8601</v>
      </c>
      <c r="E2613">
        <v>18718</v>
      </c>
      <c r="F2613" t="s">
        <v>306</v>
      </c>
      <c r="G2613" t="s">
        <v>8602</v>
      </c>
      <c r="H2613" t="s">
        <v>51</v>
      </c>
      <c r="I2613" t="s">
        <v>52</v>
      </c>
      <c r="J2613" t="s">
        <v>63</v>
      </c>
      <c r="M2613" t="s">
        <v>502</v>
      </c>
      <c r="N2613" t="s">
        <v>502</v>
      </c>
      <c r="O2613" t="s">
        <v>151</v>
      </c>
      <c r="P2613">
        <v>36.138240000000003</v>
      </c>
      <c r="Q2613">
        <v>-96.029629999999997</v>
      </c>
      <c r="R2613" t="s">
        <v>122</v>
      </c>
      <c r="S2613" t="s">
        <v>2410</v>
      </c>
      <c r="T2613">
        <v>0.12</v>
      </c>
      <c r="V2613">
        <f>Tabla_database[[#This Row],[Unintentional Release (Barrels)]]+Tabla_database[[#This Row],[Intentional Release (Barrels)]]</f>
        <v>0.12</v>
      </c>
      <c r="W2613">
        <v>0.12</v>
      </c>
      <c r="X2613">
        <v>0</v>
      </c>
      <c r="Y2613" t="s">
        <v>59</v>
      </c>
      <c r="Z2613" t="s">
        <v>59</v>
      </c>
      <c r="AA2613" t="s">
        <v>59</v>
      </c>
      <c r="AD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</row>
    <row r="2614" spans="1:49" x14ac:dyDescent="0.25">
      <c r="A2614">
        <v>20160258</v>
      </c>
      <c r="B2614">
        <v>21621</v>
      </c>
      <c r="C2614">
        <v>2016</v>
      </c>
      <c r="D2614" t="s">
        <v>8603</v>
      </c>
      <c r="E2614">
        <v>39183</v>
      </c>
      <c r="F2614" t="s">
        <v>7693</v>
      </c>
      <c r="G2614" t="s">
        <v>8604</v>
      </c>
      <c r="H2614" t="s">
        <v>51</v>
      </c>
      <c r="I2614" t="s">
        <v>52</v>
      </c>
      <c r="J2614" t="s">
        <v>63</v>
      </c>
      <c r="M2614" t="s">
        <v>1030</v>
      </c>
      <c r="N2614" t="s">
        <v>1030</v>
      </c>
      <c r="O2614" t="s">
        <v>91</v>
      </c>
      <c r="P2614">
        <v>32.019210000000001</v>
      </c>
      <c r="Q2614">
        <v>-102.013363</v>
      </c>
      <c r="R2614" t="s">
        <v>57</v>
      </c>
      <c r="S2614" t="s">
        <v>163</v>
      </c>
      <c r="T2614">
        <v>1</v>
      </c>
      <c r="V2614">
        <f>Tabla_database[[#This Row],[Unintentional Release (Barrels)]]+Tabla_database[[#This Row],[Intentional Release (Barrels)]]</f>
        <v>1</v>
      </c>
      <c r="W2614">
        <v>0</v>
      </c>
      <c r="X2614">
        <v>1</v>
      </c>
      <c r="Y2614" t="s">
        <v>59</v>
      </c>
      <c r="Z2614" t="s">
        <v>59</v>
      </c>
      <c r="AA2614" t="s">
        <v>59</v>
      </c>
      <c r="AD2614">
        <v>0</v>
      </c>
      <c r="AQ2614">
        <v>4000</v>
      </c>
      <c r="AR2614">
        <v>40</v>
      </c>
      <c r="AS2614">
        <v>0</v>
      </c>
      <c r="AT2614">
        <v>1300</v>
      </c>
      <c r="AU2614">
        <v>1900</v>
      </c>
      <c r="AV2614">
        <v>0</v>
      </c>
      <c r="AW2614">
        <v>7240</v>
      </c>
    </row>
    <row r="2615" spans="1:49" x14ac:dyDescent="0.25">
      <c r="A2615">
        <v>20160262</v>
      </c>
      <c r="B2615">
        <v>21633</v>
      </c>
      <c r="C2615">
        <v>2016</v>
      </c>
      <c r="D2615" t="s">
        <v>8605</v>
      </c>
      <c r="E2615">
        <v>26045</v>
      </c>
      <c r="F2615" t="s">
        <v>8606</v>
      </c>
      <c r="G2615" t="s">
        <v>8607</v>
      </c>
      <c r="H2615" t="s">
        <v>51</v>
      </c>
      <c r="I2615" t="s">
        <v>52</v>
      </c>
      <c r="J2615" t="s">
        <v>105</v>
      </c>
      <c r="K2615" t="s">
        <v>106</v>
      </c>
      <c r="M2615" t="s">
        <v>5426</v>
      </c>
      <c r="N2615" t="s">
        <v>5427</v>
      </c>
      <c r="O2615" t="s">
        <v>5428</v>
      </c>
      <c r="P2615">
        <v>21.304379999999998</v>
      </c>
      <c r="Q2615">
        <v>-158.09370000000001</v>
      </c>
      <c r="R2615" t="s">
        <v>67</v>
      </c>
      <c r="S2615" t="s">
        <v>208</v>
      </c>
      <c r="T2615">
        <v>14</v>
      </c>
      <c r="V2615">
        <f>Tabla_database[[#This Row],[Unintentional Release (Barrels)]]+Tabla_database[[#This Row],[Intentional Release (Barrels)]]</f>
        <v>14</v>
      </c>
      <c r="W2615">
        <v>12</v>
      </c>
      <c r="X2615">
        <v>2</v>
      </c>
      <c r="Y2615" t="s">
        <v>59</v>
      </c>
      <c r="Z2615" t="s">
        <v>59</v>
      </c>
      <c r="AA2615" t="s">
        <v>99</v>
      </c>
      <c r="AB2615" t="s">
        <v>8608</v>
      </c>
      <c r="AC2615" t="s">
        <v>8609</v>
      </c>
      <c r="AD2615">
        <v>0</v>
      </c>
      <c r="AQ2615">
        <v>200</v>
      </c>
      <c r="AR2615">
        <v>1000</v>
      </c>
      <c r="AS2615">
        <v>0</v>
      </c>
      <c r="AT2615">
        <v>0</v>
      </c>
      <c r="AU2615">
        <v>0</v>
      </c>
      <c r="AV2615">
        <v>0</v>
      </c>
      <c r="AW2615">
        <v>1200</v>
      </c>
    </row>
    <row r="2616" spans="1:49" x14ac:dyDescent="0.25">
      <c r="A2616">
        <v>20160265</v>
      </c>
      <c r="B2616">
        <v>21911</v>
      </c>
      <c r="C2616">
        <v>2016</v>
      </c>
      <c r="D2616" t="s">
        <v>8610</v>
      </c>
      <c r="E2616">
        <v>32147</v>
      </c>
      <c r="F2616" t="s">
        <v>586</v>
      </c>
      <c r="G2616" t="s">
        <v>5948</v>
      </c>
      <c r="H2616" t="s">
        <v>51</v>
      </c>
      <c r="I2616" t="s">
        <v>52</v>
      </c>
      <c r="J2616" t="s">
        <v>63</v>
      </c>
      <c r="M2616" t="s">
        <v>1872</v>
      </c>
      <c r="N2616" t="s">
        <v>1873</v>
      </c>
      <c r="O2616" t="s">
        <v>162</v>
      </c>
      <c r="P2616">
        <v>38.787770000000002</v>
      </c>
      <c r="Q2616">
        <v>-89.083319000000003</v>
      </c>
      <c r="R2616" t="s">
        <v>67</v>
      </c>
      <c r="S2616" t="s">
        <v>208</v>
      </c>
      <c r="T2616">
        <v>0.2</v>
      </c>
      <c r="V2616">
        <f>Tabla_database[[#This Row],[Unintentional Release (Barrels)]]+Tabla_database[[#This Row],[Intentional Release (Barrels)]]</f>
        <v>0.2</v>
      </c>
      <c r="W2616">
        <v>0.2</v>
      </c>
      <c r="X2616">
        <v>0</v>
      </c>
      <c r="Y2616" t="s">
        <v>59</v>
      </c>
      <c r="Z2616" t="s">
        <v>59</v>
      </c>
      <c r="AA2616" t="s">
        <v>59</v>
      </c>
      <c r="AD2616">
        <v>0</v>
      </c>
      <c r="AQ2616">
        <v>1000</v>
      </c>
      <c r="AR2616">
        <v>10</v>
      </c>
      <c r="AS2616">
        <v>0</v>
      </c>
      <c r="AT2616">
        <v>6000</v>
      </c>
      <c r="AU2616">
        <v>0</v>
      </c>
      <c r="AV2616">
        <v>0</v>
      </c>
      <c r="AW2616">
        <v>7010</v>
      </c>
    </row>
    <row r="2617" spans="1:49" x14ac:dyDescent="0.25">
      <c r="A2617">
        <v>20160264</v>
      </c>
      <c r="B2617">
        <v>21638</v>
      </c>
      <c r="C2617">
        <v>2016</v>
      </c>
      <c r="D2617" t="s">
        <v>8611</v>
      </c>
      <c r="E2617">
        <v>300</v>
      </c>
      <c r="F2617" t="s">
        <v>87</v>
      </c>
      <c r="G2617" t="s">
        <v>8612</v>
      </c>
      <c r="H2617" t="s">
        <v>51</v>
      </c>
      <c r="I2617" t="s">
        <v>52</v>
      </c>
      <c r="J2617" t="s">
        <v>105</v>
      </c>
      <c r="K2617" t="s">
        <v>212</v>
      </c>
      <c r="L2617" t="s">
        <v>8613</v>
      </c>
      <c r="M2617" t="s">
        <v>1387</v>
      </c>
      <c r="N2617" t="s">
        <v>194</v>
      </c>
      <c r="O2617" t="s">
        <v>195</v>
      </c>
      <c r="P2617">
        <v>33.762329999999999</v>
      </c>
      <c r="Q2617">
        <v>-118.10183000000001</v>
      </c>
      <c r="R2617" t="s">
        <v>57</v>
      </c>
      <c r="S2617" t="s">
        <v>183</v>
      </c>
      <c r="T2617">
        <v>1</v>
      </c>
      <c r="V2617">
        <f>Tabla_database[[#This Row],[Unintentional Release (Barrels)]]+Tabla_database[[#This Row],[Intentional Release (Barrels)]]</f>
        <v>1</v>
      </c>
      <c r="W2617">
        <v>1</v>
      </c>
      <c r="X2617">
        <v>0</v>
      </c>
      <c r="Y2617" t="s">
        <v>59</v>
      </c>
      <c r="Z2617" t="s">
        <v>59</v>
      </c>
      <c r="AA2617" t="s">
        <v>99</v>
      </c>
      <c r="AB2617" t="s">
        <v>8614</v>
      </c>
      <c r="AC2617" t="s">
        <v>8615</v>
      </c>
      <c r="AD2617">
        <v>0</v>
      </c>
      <c r="AQ2617">
        <v>800</v>
      </c>
      <c r="AR2617">
        <v>0</v>
      </c>
      <c r="AS2617">
        <v>0</v>
      </c>
      <c r="AT2617">
        <v>3500</v>
      </c>
      <c r="AU2617">
        <v>0</v>
      </c>
      <c r="AV2617">
        <v>0</v>
      </c>
      <c r="AW2617">
        <v>4300</v>
      </c>
    </row>
    <row r="2618" spans="1:49" x14ac:dyDescent="0.25">
      <c r="A2618">
        <v>20160304</v>
      </c>
      <c r="B2618">
        <v>21705</v>
      </c>
      <c r="C2618">
        <v>2016</v>
      </c>
      <c r="D2618" t="s">
        <v>8616</v>
      </c>
      <c r="E2618">
        <v>39013</v>
      </c>
      <c r="F2618" t="s">
        <v>5969</v>
      </c>
      <c r="G2618" t="s">
        <v>6018</v>
      </c>
      <c r="H2618" t="s">
        <v>51</v>
      </c>
      <c r="I2618" t="s">
        <v>52</v>
      </c>
      <c r="J2618" t="s">
        <v>63</v>
      </c>
      <c r="M2618" t="s">
        <v>1387</v>
      </c>
      <c r="N2618" t="s">
        <v>194</v>
      </c>
      <c r="O2618" t="s">
        <v>195</v>
      </c>
      <c r="P2618">
        <v>33.863</v>
      </c>
      <c r="Q2618">
        <v>-118.16442499999999</v>
      </c>
      <c r="R2618" t="s">
        <v>57</v>
      </c>
      <c r="S2618" t="s">
        <v>183</v>
      </c>
      <c r="T2618">
        <v>3</v>
      </c>
      <c r="V2618">
        <f>Tabla_database[[#This Row],[Unintentional Release (Barrels)]]+Tabla_database[[#This Row],[Intentional Release (Barrels)]]</f>
        <v>3</v>
      </c>
      <c r="W2618">
        <v>3</v>
      </c>
      <c r="X2618">
        <v>0</v>
      </c>
      <c r="Y2618" t="s">
        <v>59</v>
      </c>
      <c r="Z2618" t="s">
        <v>59</v>
      </c>
      <c r="AA2618" t="s">
        <v>99</v>
      </c>
      <c r="AB2618" t="s">
        <v>8617</v>
      </c>
      <c r="AC2618" t="s">
        <v>8618</v>
      </c>
      <c r="AD2618">
        <v>0</v>
      </c>
      <c r="AQ2618">
        <v>9769</v>
      </c>
      <c r="AR2618">
        <v>150</v>
      </c>
      <c r="AS2618">
        <v>0</v>
      </c>
      <c r="AT2618">
        <v>0</v>
      </c>
      <c r="AU2618">
        <v>4121</v>
      </c>
      <c r="AV2618">
        <v>0</v>
      </c>
      <c r="AW2618">
        <v>14040</v>
      </c>
    </row>
    <row r="2619" spans="1:49" x14ac:dyDescent="0.25">
      <c r="A2619">
        <v>20160243</v>
      </c>
      <c r="B2619">
        <v>21573</v>
      </c>
      <c r="C2619">
        <v>2016</v>
      </c>
      <c r="D2619" t="s">
        <v>8619</v>
      </c>
      <c r="E2619">
        <v>31618</v>
      </c>
      <c r="F2619" t="s">
        <v>362</v>
      </c>
      <c r="G2619" t="s">
        <v>8620</v>
      </c>
      <c r="H2619" t="s">
        <v>51</v>
      </c>
      <c r="I2619" t="s">
        <v>52</v>
      </c>
      <c r="J2619" t="s">
        <v>53</v>
      </c>
      <c r="K2619" t="s">
        <v>71</v>
      </c>
      <c r="L2619" t="s">
        <v>1339</v>
      </c>
      <c r="M2619" t="s">
        <v>8621</v>
      </c>
      <c r="N2619" t="s">
        <v>1645</v>
      </c>
      <c r="O2619" t="s">
        <v>91</v>
      </c>
      <c r="P2619">
        <v>30.592658</v>
      </c>
      <c r="Q2619">
        <v>-96.100506999999993</v>
      </c>
      <c r="R2619" t="s">
        <v>67</v>
      </c>
      <c r="S2619" t="s">
        <v>68</v>
      </c>
      <c r="T2619">
        <v>5.9</v>
      </c>
      <c r="U2619">
        <v>0.5</v>
      </c>
      <c r="V2619">
        <f>Tabla_database[[#This Row],[Unintentional Release (Barrels)]]+Tabla_database[[#This Row],[Intentional Release (Barrels)]]</f>
        <v>6.4</v>
      </c>
      <c r="W2619">
        <v>0</v>
      </c>
      <c r="X2619">
        <v>5.9</v>
      </c>
      <c r="Y2619" t="s">
        <v>59</v>
      </c>
      <c r="Z2619" t="s">
        <v>59</v>
      </c>
      <c r="AA2619" t="s">
        <v>99</v>
      </c>
      <c r="AB2619" t="s">
        <v>8622</v>
      </c>
      <c r="AC2619" t="s">
        <v>8623</v>
      </c>
      <c r="AD2619">
        <v>0</v>
      </c>
      <c r="AQ2619">
        <v>1500</v>
      </c>
      <c r="AR2619">
        <v>700</v>
      </c>
      <c r="AS2619">
        <v>0</v>
      </c>
      <c r="AT2619">
        <v>0</v>
      </c>
      <c r="AU2619">
        <v>0</v>
      </c>
      <c r="AV2619">
        <v>0</v>
      </c>
      <c r="AW2619">
        <v>2200</v>
      </c>
    </row>
    <row r="2620" spans="1:49" x14ac:dyDescent="0.25">
      <c r="A2620">
        <v>20160266</v>
      </c>
      <c r="B2620">
        <v>22035</v>
      </c>
      <c r="C2620">
        <v>2016</v>
      </c>
      <c r="D2620" t="s">
        <v>8624</v>
      </c>
      <c r="E2620">
        <v>300</v>
      </c>
      <c r="F2620" t="s">
        <v>87</v>
      </c>
      <c r="G2620" t="s">
        <v>8625</v>
      </c>
      <c r="H2620" t="s">
        <v>51</v>
      </c>
      <c r="I2620" t="s">
        <v>80</v>
      </c>
      <c r="J2620" t="s">
        <v>63</v>
      </c>
      <c r="M2620" t="s">
        <v>1196</v>
      </c>
      <c r="N2620" t="s">
        <v>1197</v>
      </c>
      <c r="O2620" t="s">
        <v>91</v>
      </c>
      <c r="P2620">
        <v>32.544260000000001</v>
      </c>
      <c r="Q2620">
        <v>-102.67448</v>
      </c>
      <c r="R2620" t="s">
        <v>143</v>
      </c>
      <c r="S2620" t="s">
        <v>321</v>
      </c>
      <c r="T2620">
        <v>10</v>
      </c>
      <c r="V2620">
        <f>Tabla_database[[#This Row],[Unintentional Release (Barrels)]]+Tabla_database[[#This Row],[Intentional Release (Barrels)]]</f>
        <v>10</v>
      </c>
      <c r="W2620">
        <v>10</v>
      </c>
      <c r="X2620">
        <v>0</v>
      </c>
      <c r="Y2620" t="s">
        <v>59</v>
      </c>
      <c r="Z2620" t="s">
        <v>59</v>
      </c>
      <c r="AA2620" t="s">
        <v>59</v>
      </c>
      <c r="AD2620">
        <v>0</v>
      </c>
      <c r="AQ2620">
        <v>350000</v>
      </c>
      <c r="AR2620">
        <v>450</v>
      </c>
      <c r="AS2620">
        <v>1000</v>
      </c>
      <c r="AT2620">
        <v>9448</v>
      </c>
      <c r="AU2620">
        <v>0</v>
      </c>
      <c r="AV2620">
        <v>0</v>
      </c>
      <c r="AW2620">
        <v>360898</v>
      </c>
    </row>
    <row r="2621" spans="1:49" x14ac:dyDescent="0.25">
      <c r="A2621">
        <v>20160268</v>
      </c>
      <c r="B2621">
        <v>21645</v>
      </c>
      <c r="C2621">
        <v>2016</v>
      </c>
      <c r="D2621" t="s">
        <v>8626</v>
      </c>
      <c r="E2621">
        <v>31371</v>
      </c>
      <c r="F2621" t="s">
        <v>1589</v>
      </c>
      <c r="G2621" t="s">
        <v>8627</v>
      </c>
      <c r="H2621" t="s">
        <v>51</v>
      </c>
      <c r="I2621" t="s">
        <v>80</v>
      </c>
      <c r="J2621" t="s">
        <v>53</v>
      </c>
      <c r="K2621" t="s">
        <v>71</v>
      </c>
      <c r="L2621" t="s">
        <v>482</v>
      </c>
      <c r="M2621" t="s">
        <v>8628</v>
      </c>
      <c r="N2621" t="s">
        <v>108</v>
      </c>
      <c r="O2621" t="s">
        <v>91</v>
      </c>
      <c r="P2621">
        <v>29.841361110000001</v>
      </c>
      <c r="Q2621">
        <v>-95.070333329999997</v>
      </c>
      <c r="R2621" t="s">
        <v>92</v>
      </c>
      <c r="S2621" t="s">
        <v>582</v>
      </c>
      <c r="T2621">
        <v>2</v>
      </c>
      <c r="U2621">
        <v>0</v>
      </c>
      <c r="V2621">
        <f>Tabla_database[[#This Row],[Unintentional Release (Barrels)]]+Tabla_database[[#This Row],[Intentional Release (Barrels)]]</f>
        <v>2</v>
      </c>
      <c r="W2621">
        <v>0</v>
      </c>
      <c r="X2621">
        <v>2</v>
      </c>
      <c r="Y2621" t="s">
        <v>59</v>
      </c>
      <c r="Z2621" t="s">
        <v>59</v>
      </c>
      <c r="AA2621" t="s">
        <v>59</v>
      </c>
      <c r="AD2621">
        <v>0</v>
      </c>
      <c r="AQ2621">
        <v>135752</v>
      </c>
      <c r="AR2621">
        <v>7715</v>
      </c>
      <c r="AS2621">
        <v>0</v>
      </c>
      <c r="AT2621">
        <v>6500</v>
      </c>
      <c r="AU2621">
        <v>0</v>
      </c>
      <c r="AV2621">
        <v>0</v>
      </c>
      <c r="AW2621">
        <v>149967</v>
      </c>
    </row>
    <row r="2622" spans="1:49" x14ac:dyDescent="0.25">
      <c r="A2622">
        <v>20160261</v>
      </c>
      <c r="B2622">
        <v>21987</v>
      </c>
      <c r="C2622">
        <v>2016</v>
      </c>
      <c r="D2622" t="s">
        <v>8629</v>
      </c>
      <c r="E2622">
        <v>12105</v>
      </c>
      <c r="F2622" t="s">
        <v>165</v>
      </c>
      <c r="G2622" t="s">
        <v>8630</v>
      </c>
      <c r="H2622" t="s">
        <v>51</v>
      </c>
      <c r="I2622" t="s">
        <v>80</v>
      </c>
      <c r="J2622" t="s">
        <v>53</v>
      </c>
      <c r="K2622" t="s">
        <v>167</v>
      </c>
      <c r="N2622" t="s">
        <v>1467</v>
      </c>
      <c r="O2622" t="s">
        <v>56</v>
      </c>
      <c r="P2622">
        <v>39.671709999999997</v>
      </c>
      <c r="Q2622">
        <v>-97.024360000000001</v>
      </c>
      <c r="R2622" t="s">
        <v>57</v>
      </c>
      <c r="S2622" t="s">
        <v>1161</v>
      </c>
      <c r="T2622">
        <v>25</v>
      </c>
      <c r="U2622">
        <v>9</v>
      </c>
      <c r="V2622">
        <f>Tabla_database[[#This Row],[Unintentional Release (Barrels)]]+Tabla_database[[#This Row],[Intentional Release (Barrels)]]</f>
        <v>34</v>
      </c>
      <c r="W2622">
        <v>0</v>
      </c>
      <c r="X2622">
        <v>25</v>
      </c>
      <c r="Y2622" t="s">
        <v>59</v>
      </c>
      <c r="Z2622" t="s">
        <v>59</v>
      </c>
      <c r="AA2622" t="s">
        <v>99</v>
      </c>
      <c r="AB2622" t="s">
        <v>8629</v>
      </c>
      <c r="AC2622" t="s">
        <v>8631</v>
      </c>
      <c r="AD2622">
        <v>0</v>
      </c>
      <c r="AQ2622">
        <v>3000</v>
      </c>
      <c r="AR2622">
        <v>1500</v>
      </c>
      <c r="AS2622">
        <v>5600</v>
      </c>
      <c r="AT2622">
        <v>74500</v>
      </c>
      <c r="AU2622">
        <v>0</v>
      </c>
      <c r="AV2622">
        <v>0</v>
      </c>
      <c r="AW2622">
        <v>84600</v>
      </c>
    </row>
    <row r="2623" spans="1:49" x14ac:dyDescent="0.25">
      <c r="A2623">
        <v>20160267</v>
      </c>
      <c r="B2623">
        <v>21643</v>
      </c>
      <c r="C2623">
        <v>2016</v>
      </c>
      <c r="D2623" t="s">
        <v>8632</v>
      </c>
      <c r="E2623">
        <v>30829</v>
      </c>
      <c r="F2623" t="s">
        <v>1245</v>
      </c>
      <c r="G2623" t="s">
        <v>8633</v>
      </c>
      <c r="H2623" t="s">
        <v>51</v>
      </c>
      <c r="I2623" t="s">
        <v>52</v>
      </c>
      <c r="J2623" t="s">
        <v>63</v>
      </c>
      <c r="M2623" t="s">
        <v>618</v>
      </c>
      <c r="N2623" t="s">
        <v>108</v>
      </c>
      <c r="O2623" t="s">
        <v>91</v>
      </c>
      <c r="P2623">
        <v>29.758901999999999</v>
      </c>
      <c r="Q2623">
        <v>-95.143291000000005</v>
      </c>
      <c r="R2623" t="s">
        <v>57</v>
      </c>
      <c r="S2623" t="s">
        <v>326</v>
      </c>
      <c r="T2623">
        <v>4</v>
      </c>
      <c r="V2623">
        <f>Tabla_database[[#This Row],[Unintentional Release (Barrels)]]+Tabla_database[[#This Row],[Intentional Release (Barrels)]]</f>
        <v>4</v>
      </c>
      <c r="W2623">
        <v>4</v>
      </c>
      <c r="X2623">
        <v>0</v>
      </c>
      <c r="Y2623" t="s">
        <v>59</v>
      </c>
      <c r="Z2623" t="s">
        <v>59</v>
      </c>
      <c r="AA2623" t="s">
        <v>59</v>
      </c>
      <c r="AD2623">
        <v>0</v>
      </c>
      <c r="AQ2623">
        <v>40000</v>
      </c>
      <c r="AR2623">
        <v>180</v>
      </c>
      <c r="AS2623">
        <v>0</v>
      </c>
      <c r="AT2623">
        <v>0</v>
      </c>
      <c r="AU2623">
        <v>0</v>
      </c>
      <c r="AV2623">
        <v>0</v>
      </c>
      <c r="AW2623">
        <v>40180</v>
      </c>
    </row>
    <row r="2624" spans="1:49" x14ac:dyDescent="0.25">
      <c r="A2624">
        <v>20160274</v>
      </c>
      <c r="B2624">
        <v>21654</v>
      </c>
      <c r="C2624">
        <v>2016</v>
      </c>
      <c r="D2624" t="s">
        <v>8634</v>
      </c>
      <c r="E2624">
        <v>26085</v>
      </c>
      <c r="F2624" t="s">
        <v>153</v>
      </c>
      <c r="G2624" t="s">
        <v>8635</v>
      </c>
      <c r="H2624" t="s">
        <v>51</v>
      </c>
      <c r="I2624" t="s">
        <v>104</v>
      </c>
      <c r="J2624" t="s">
        <v>63</v>
      </c>
      <c r="M2624" t="s">
        <v>8636</v>
      </c>
      <c r="N2624" t="s">
        <v>226</v>
      </c>
      <c r="O2624" t="s">
        <v>195</v>
      </c>
      <c r="P2624">
        <v>35.054000000000002</v>
      </c>
      <c r="Q2624">
        <v>-119.3169</v>
      </c>
      <c r="R2624" t="s">
        <v>67</v>
      </c>
      <c r="S2624" t="s">
        <v>68</v>
      </c>
      <c r="T2624">
        <v>0.36</v>
      </c>
      <c r="V2624">
        <f>Tabla_database[[#This Row],[Unintentional Release (Barrels)]]+Tabla_database[[#This Row],[Intentional Release (Barrels)]]</f>
        <v>0.36</v>
      </c>
      <c r="W2624">
        <v>0.36</v>
      </c>
      <c r="X2624">
        <v>0</v>
      </c>
      <c r="Y2624" t="s">
        <v>59</v>
      </c>
      <c r="Z2624" t="s">
        <v>59</v>
      </c>
      <c r="AA2624" t="s">
        <v>59</v>
      </c>
      <c r="AD2624">
        <v>0</v>
      </c>
      <c r="AQ2624">
        <v>35500</v>
      </c>
      <c r="AR2624">
        <v>20</v>
      </c>
      <c r="AS2624">
        <v>0</v>
      </c>
      <c r="AT2624">
        <v>1000</v>
      </c>
      <c r="AU2624">
        <v>0</v>
      </c>
      <c r="AV2624">
        <v>0</v>
      </c>
      <c r="AW2624">
        <v>36520</v>
      </c>
    </row>
    <row r="2625" spans="1:49" x14ac:dyDescent="0.25">
      <c r="A2625">
        <v>20160270</v>
      </c>
      <c r="B2625">
        <v>21647</v>
      </c>
      <c r="C2625">
        <v>2016</v>
      </c>
      <c r="D2625" t="s">
        <v>8637</v>
      </c>
      <c r="E2625">
        <v>32147</v>
      </c>
      <c r="F2625" t="s">
        <v>586</v>
      </c>
      <c r="G2625" t="s">
        <v>8582</v>
      </c>
      <c r="H2625" t="s">
        <v>51</v>
      </c>
      <c r="I2625" t="s">
        <v>80</v>
      </c>
      <c r="J2625" t="s">
        <v>53</v>
      </c>
      <c r="K2625" t="s">
        <v>54</v>
      </c>
      <c r="M2625" t="s">
        <v>8638</v>
      </c>
      <c r="N2625" t="s">
        <v>108</v>
      </c>
      <c r="O2625" t="s">
        <v>91</v>
      </c>
      <c r="P2625">
        <v>29.694379999999999</v>
      </c>
      <c r="Q2625">
        <v>-95.025379999999998</v>
      </c>
      <c r="R2625" t="s">
        <v>143</v>
      </c>
      <c r="S2625" t="s">
        <v>321</v>
      </c>
      <c r="T2625">
        <v>4.87</v>
      </c>
      <c r="U2625">
        <v>0</v>
      </c>
      <c r="V2625">
        <f>Tabla_database[[#This Row],[Unintentional Release (Barrels)]]+Tabla_database[[#This Row],[Intentional Release (Barrels)]]</f>
        <v>4.87</v>
      </c>
      <c r="W2625">
        <v>0</v>
      </c>
      <c r="X2625">
        <v>4.87</v>
      </c>
      <c r="Y2625" t="s">
        <v>59</v>
      </c>
      <c r="Z2625" t="s">
        <v>59</v>
      </c>
      <c r="AA2625" t="s">
        <v>99</v>
      </c>
      <c r="AB2625" t="s">
        <v>8639</v>
      </c>
      <c r="AC2625" t="s">
        <v>8640</v>
      </c>
      <c r="AD2625">
        <v>0</v>
      </c>
      <c r="AQ2625">
        <v>1000</v>
      </c>
      <c r="AR2625">
        <v>133</v>
      </c>
      <c r="AS2625">
        <v>0</v>
      </c>
      <c r="AT2625">
        <v>134250</v>
      </c>
      <c r="AU2625">
        <v>0</v>
      </c>
      <c r="AV2625">
        <v>0</v>
      </c>
      <c r="AW2625">
        <v>135383</v>
      </c>
    </row>
    <row r="2626" spans="1:49" x14ac:dyDescent="0.25">
      <c r="A2626">
        <v>20160275</v>
      </c>
      <c r="B2626">
        <v>21971</v>
      </c>
      <c r="C2626">
        <v>2016</v>
      </c>
      <c r="D2626" t="s">
        <v>8641</v>
      </c>
      <c r="E2626">
        <v>4906</v>
      </c>
      <c r="F2626" t="s">
        <v>369</v>
      </c>
      <c r="G2626" t="s">
        <v>8642</v>
      </c>
      <c r="H2626" t="s">
        <v>51</v>
      </c>
      <c r="I2626" t="s">
        <v>52</v>
      </c>
      <c r="J2626" t="s">
        <v>63</v>
      </c>
      <c r="M2626" t="s">
        <v>989</v>
      </c>
      <c r="N2626" t="s">
        <v>990</v>
      </c>
      <c r="O2626" t="s">
        <v>991</v>
      </c>
      <c r="P2626">
        <v>45.779060000000001</v>
      </c>
      <c r="Q2626">
        <v>-108.48541899999999</v>
      </c>
      <c r="R2626" t="s">
        <v>67</v>
      </c>
      <c r="S2626" t="s">
        <v>404</v>
      </c>
      <c r="T2626">
        <v>0.28000000000000003</v>
      </c>
      <c r="V2626">
        <f>Tabla_database[[#This Row],[Unintentional Release (Barrels)]]+Tabla_database[[#This Row],[Intentional Release (Barrels)]]</f>
        <v>0.28000000000000003</v>
      </c>
      <c r="W2626">
        <v>0.28000000000000003</v>
      </c>
      <c r="X2626">
        <v>0</v>
      </c>
      <c r="Y2626" t="s">
        <v>59</v>
      </c>
      <c r="Z2626" t="s">
        <v>59</v>
      </c>
      <c r="AA2626" t="s">
        <v>59</v>
      </c>
      <c r="AD2626">
        <v>0</v>
      </c>
      <c r="AQ2626">
        <v>0</v>
      </c>
      <c r="AR2626">
        <v>20</v>
      </c>
      <c r="AS2626">
        <v>0</v>
      </c>
      <c r="AT2626">
        <v>3000</v>
      </c>
      <c r="AU2626">
        <v>0</v>
      </c>
      <c r="AV2626">
        <v>0</v>
      </c>
      <c r="AW2626">
        <v>3020</v>
      </c>
    </row>
    <row r="2627" spans="1:49" x14ac:dyDescent="0.25">
      <c r="A2627">
        <v>20160271</v>
      </c>
      <c r="B2627">
        <v>21910</v>
      </c>
      <c r="C2627">
        <v>2016</v>
      </c>
      <c r="D2627" t="s">
        <v>8643</v>
      </c>
      <c r="E2627">
        <v>32099</v>
      </c>
      <c r="F2627" t="s">
        <v>3238</v>
      </c>
      <c r="G2627" t="s">
        <v>8644</v>
      </c>
      <c r="H2627" t="s">
        <v>51</v>
      </c>
      <c r="I2627" t="s">
        <v>52</v>
      </c>
      <c r="J2627" t="s">
        <v>63</v>
      </c>
      <c r="N2627" t="s">
        <v>4425</v>
      </c>
      <c r="O2627" t="s">
        <v>91</v>
      </c>
      <c r="P2627">
        <v>31.677700000000002</v>
      </c>
      <c r="Q2627">
        <v>-103.7683</v>
      </c>
      <c r="R2627" t="s">
        <v>57</v>
      </c>
      <c r="S2627" t="s">
        <v>461</v>
      </c>
      <c r="T2627">
        <v>10</v>
      </c>
      <c r="V2627">
        <f>Tabla_database[[#This Row],[Unintentional Release (Barrels)]]+Tabla_database[[#This Row],[Intentional Release (Barrels)]]</f>
        <v>10</v>
      </c>
      <c r="W2627">
        <v>6</v>
      </c>
      <c r="X2627">
        <v>4</v>
      </c>
      <c r="Y2627" t="s">
        <v>59</v>
      </c>
      <c r="Z2627" t="s">
        <v>59</v>
      </c>
      <c r="AA2627" t="s">
        <v>59</v>
      </c>
      <c r="AD2627">
        <v>0</v>
      </c>
      <c r="AQ2627">
        <v>0</v>
      </c>
      <c r="AR2627">
        <v>160</v>
      </c>
      <c r="AS2627">
        <v>0</v>
      </c>
      <c r="AT2627">
        <v>0</v>
      </c>
      <c r="AU2627">
        <v>15000</v>
      </c>
      <c r="AV2627">
        <v>0</v>
      </c>
      <c r="AW2627">
        <v>15160</v>
      </c>
    </row>
    <row r="2628" spans="1:49" x14ac:dyDescent="0.25">
      <c r="A2628">
        <v>20160277</v>
      </c>
      <c r="B2628">
        <v>21660</v>
      </c>
      <c r="C2628">
        <v>2016</v>
      </c>
      <c r="D2628" t="s">
        <v>8645</v>
      </c>
      <c r="E2628">
        <v>39509</v>
      </c>
      <c r="F2628" t="s">
        <v>8646</v>
      </c>
      <c r="G2628" t="s">
        <v>8647</v>
      </c>
      <c r="H2628" t="s">
        <v>51</v>
      </c>
      <c r="I2628" t="s">
        <v>104</v>
      </c>
      <c r="J2628" t="s">
        <v>53</v>
      </c>
      <c r="K2628" t="s">
        <v>71</v>
      </c>
      <c r="L2628" t="s">
        <v>8648</v>
      </c>
      <c r="M2628" t="s">
        <v>3889</v>
      </c>
      <c r="N2628" t="s">
        <v>2983</v>
      </c>
      <c r="O2628" t="s">
        <v>75</v>
      </c>
      <c r="P2628">
        <v>30.483056000000001</v>
      </c>
      <c r="Q2628">
        <v>-91.202749999999995</v>
      </c>
      <c r="R2628" t="s">
        <v>122</v>
      </c>
      <c r="S2628" t="s">
        <v>123</v>
      </c>
      <c r="T2628">
        <v>0.18</v>
      </c>
      <c r="U2628">
        <v>0</v>
      </c>
      <c r="V2628">
        <f>Tabla_database[[#This Row],[Unintentional Release (Barrels)]]+Tabla_database[[#This Row],[Intentional Release (Barrels)]]</f>
        <v>0.18</v>
      </c>
      <c r="W2628">
        <v>0</v>
      </c>
      <c r="X2628">
        <v>0.18</v>
      </c>
      <c r="Y2628" t="s">
        <v>59</v>
      </c>
      <c r="Z2628" t="s">
        <v>59</v>
      </c>
      <c r="AA2628" t="s">
        <v>59</v>
      </c>
      <c r="AD2628">
        <v>0</v>
      </c>
      <c r="AQ2628">
        <v>10000</v>
      </c>
      <c r="AR2628">
        <v>10</v>
      </c>
      <c r="AS2628">
        <v>0</v>
      </c>
      <c r="AT2628">
        <v>0</v>
      </c>
      <c r="AU2628">
        <v>0</v>
      </c>
      <c r="AV2628">
        <v>1000</v>
      </c>
      <c r="AW2628">
        <v>11010</v>
      </c>
    </row>
    <row r="2629" spans="1:49" x14ac:dyDescent="0.25">
      <c r="A2629">
        <v>20160269</v>
      </c>
      <c r="B2629">
        <v>21646</v>
      </c>
      <c r="C2629">
        <v>2016</v>
      </c>
      <c r="D2629" t="s">
        <v>8649</v>
      </c>
      <c r="E2629">
        <v>18718</v>
      </c>
      <c r="F2629" t="s">
        <v>306</v>
      </c>
      <c r="G2629" t="s">
        <v>4290</v>
      </c>
      <c r="H2629" t="s">
        <v>51</v>
      </c>
      <c r="I2629" t="s">
        <v>52</v>
      </c>
      <c r="J2629" t="s">
        <v>63</v>
      </c>
      <c r="M2629" t="s">
        <v>383</v>
      </c>
      <c r="N2629" t="s">
        <v>384</v>
      </c>
      <c r="O2629" t="s">
        <v>91</v>
      </c>
      <c r="P2629">
        <v>32.068539999999999</v>
      </c>
      <c r="Q2629">
        <v>-96.479290000000006</v>
      </c>
      <c r="R2629" t="s">
        <v>67</v>
      </c>
      <c r="S2629" t="s">
        <v>404</v>
      </c>
      <c r="T2629">
        <v>0.36</v>
      </c>
      <c r="V2629">
        <f>Tabla_database[[#This Row],[Unintentional Release (Barrels)]]+Tabla_database[[#This Row],[Intentional Release (Barrels)]]</f>
        <v>0.36</v>
      </c>
      <c r="W2629">
        <v>0.36</v>
      </c>
      <c r="X2629">
        <v>0</v>
      </c>
      <c r="Y2629" t="s">
        <v>59</v>
      </c>
      <c r="Z2629" t="s">
        <v>59</v>
      </c>
      <c r="AA2629" t="s">
        <v>59</v>
      </c>
      <c r="AD2629">
        <v>0</v>
      </c>
      <c r="AQ2629">
        <v>500</v>
      </c>
      <c r="AR2629">
        <v>14</v>
      </c>
      <c r="AS2629">
        <v>0</v>
      </c>
      <c r="AT2629">
        <v>100</v>
      </c>
      <c r="AU2629">
        <v>500</v>
      </c>
      <c r="AV2629">
        <v>0</v>
      </c>
      <c r="AW2629">
        <v>1114</v>
      </c>
    </row>
    <row r="2630" spans="1:49" x14ac:dyDescent="0.25">
      <c r="A2630">
        <v>20160278</v>
      </c>
      <c r="B2630">
        <v>21662</v>
      </c>
      <c r="C2630">
        <v>2016</v>
      </c>
      <c r="D2630" t="s">
        <v>8650</v>
      </c>
      <c r="E2630">
        <v>30829</v>
      </c>
      <c r="F2630" t="s">
        <v>1245</v>
      </c>
      <c r="G2630" t="s">
        <v>8651</v>
      </c>
      <c r="H2630" t="s">
        <v>51</v>
      </c>
      <c r="I2630" t="s">
        <v>80</v>
      </c>
      <c r="J2630" t="s">
        <v>63</v>
      </c>
      <c r="M2630" t="s">
        <v>661</v>
      </c>
      <c r="N2630" t="s">
        <v>661</v>
      </c>
      <c r="O2630" t="s">
        <v>91</v>
      </c>
      <c r="P2630">
        <v>31.434857999999998</v>
      </c>
      <c r="Q2630">
        <v>-102.675917</v>
      </c>
      <c r="R2630" t="s">
        <v>122</v>
      </c>
      <c r="S2630" t="s">
        <v>123</v>
      </c>
      <c r="T2630">
        <v>1</v>
      </c>
      <c r="V2630">
        <f>Tabla_database[[#This Row],[Unintentional Release (Barrels)]]+Tabla_database[[#This Row],[Intentional Release (Barrels)]]</f>
        <v>1</v>
      </c>
      <c r="W2630">
        <v>1</v>
      </c>
      <c r="X2630">
        <v>0</v>
      </c>
      <c r="Y2630" t="s">
        <v>59</v>
      </c>
      <c r="Z2630" t="s">
        <v>59</v>
      </c>
      <c r="AA2630" t="s">
        <v>99</v>
      </c>
      <c r="AB2630" t="s">
        <v>8650</v>
      </c>
      <c r="AC2630" t="s">
        <v>8652</v>
      </c>
      <c r="AD2630">
        <v>0</v>
      </c>
      <c r="AQ2630">
        <v>36850</v>
      </c>
      <c r="AR2630">
        <v>45</v>
      </c>
      <c r="AS2630">
        <v>0</v>
      </c>
      <c r="AT2630">
        <v>0</v>
      </c>
      <c r="AU2630">
        <v>0</v>
      </c>
      <c r="AV2630">
        <v>0</v>
      </c>
      <c r="AW2630">
        <v>36895</v>
      </c>
    </row>
    <row r="2631" spans="1:49" x14ac:dyDescent="0.25">
      <c r="A2631">
        <v>20160280</v>
      </c>
      <c r="B2631">
        <v>21665</v>
      </c>
      <c r="C2631">
        <v>2016</v>
      </c>
      <c r="D2631" t="s">
        <v>8653</v>
      </c>
      <c r="E2631">
        <v>22442</v>
      </c>
      <c r="F2631" t="s">
        <v>871</v>
      </c>
      <c r="G2631" t="s">
        <v>8654</v>
      </c>
      <c r="H2631" t="s">
        <v>51</v>
      </c>
      <c r="I2631" t="s">
        <v>104</v>
      </c>
      <c r="J2631" t="s">
        <v>63</v>
      </c>
      <c r="M2631" t="s">
        <v>535</v>
      </c>
      <c r="N2631" t="s">
        <v>536</v>
      </c>
      <c r="O2631" t="s">
        <v>91</v>
      </c>
      <c r="P2631">
        <v>32.529913999999998</v>
      </c>
      <c r="Q2631">
        <v>-100.83039599999999</v>
      </c>
      <c r="R2631" t="s">
        <v>67</v>
      </c>
      <c r="S2631" t="s">
        <v>117</v>
      </c>
      <c r="T2631">
        <v>700</v>
      </c>
      <c r="V2631">
        <f>Tabla_database[[#This Row],[Unintentional Release (Barrels)]]+Tabla_database[[#This Row],[Intentional Release (Barrels)]]</f>
        <v>700</v>
      </c>
      <c r="W2631">
        <v>500</v>
      </c>
      <c r="X2631">
        <v>200</v>
      </c>
      <c r="Y2631" t="s">
        <v>59</v>
      </c>
      <c r="Z2631" t="s">
        <v>59</v>
      </c>
      <c r="AA2631" t="s">
        <v>59</v>
      </c>
      <c r="AD2631">
        <v>0</v>
      </c>
      <c r="AQ2631">
        <v>0</v>
      </c>
      <c r="AR2631">
        <v>7650</v>
      </c>
      <c r="AS2631">
        <v>0</v>
      </c>
      <c r="AT2631">
        <v>50000</v>
      </c>
      <c r="AU2631">
        <v>200000</v>
      </c>
      <c r="AV2631">
        <v>0</v>
      </c>
      <c r="AW2631">
        <v>257650</v>
      </c>
    </row>
    <row r="2632" spans="1:49" x14ac:dyDescent="0.25">
      <c r="A2632">
        <v>20160281</v>
      </c>
      <c r="B2632">
        <v>21670</v>
      </c>
      <c r="C2632">
        <v>2016</v>
      </c>
      <c r="D2632" t="s">
        <v>8655</v>
      </c>
      <c r="E2632">
        <v>300</v>
      </c>
      <c r="F2632" t="s">
        <v>87</v>
      </c>
      <c r="G2632" t="s">
        <v>7948</v>
      </c>
      <c r="H2632" t="s">
        <v>51</v>
      </c>
      <c r="I2632" t="s">
        <v>80</v>
      </c>
      <c r="J2632" t="s">
        <v>63</v>
      </c>
      <c r="M2632" t="s">
        <v>7470</v>
      </c>
      <c r="N2632" t="s">
        <v>399</v>
      </c>
      <c r="O2632" t="s">
        <v>400</v>
      </c>
      <c r="P2632">
        <v>32.533014000000001</v>
      </c>
      <c r="Q2632">
        <v>-103.545923</v>
      </c>
      <c r="R2632" t="s">
        <v>143</v>
      </c>
      <c r="S2632" t="s">
        <v>144</v>
      </c>
      <c r="T2632">
        <v>250</v>
      </c>
      <c r="V2632">
        <f>Tabla_database[[#This Row],[Unintentional Release (Barrels)]]+Tabla_database[[#This Row],[Intentional Release (Barrels)]]</f>
        <v>250</v>
      </c>
      <c r="W2632">
        <v>250</v>
      </c>
      <c r="X2632">
        <v>0</v>
      </c>
      <c r="Y2632" t="s">
        <v>59</v>
      </c>
      <c r="Z2632" t="s">
        <v>59</v>
      </c>
      <c r="AA2632" t="s">
        <v>99</v>
      </c>
      <c r="AB2632" t="s">
        <v>8656</v>
      </c>
      <c r="AC2632" t="s">
        <v>8657</v>
      </c>
      <c r="AD2632">
        <v>0</v>
      </c>
      <c r="AQ2632">
        <v>131882</v>
      </c>
      <c r="AR2632">
        <v>2250</v>
      </c>
      <c r="AS2632">
        <v>0</v>
      </c>
      <c r="AT2632">
        <v>16404</v>
      </c>
      <c r="AU2632">
        <v>0</v>
      </c>
      <c r="AV2632">
        <v>0</v>
      </c>
      <c r="AW2632">
        <v>150536</v>
      </c>
    </row>
    <row r="2633" spans="1:49" x14ac:dyDescent="0.25">
      <c r="A2633">
        <v>20160282</v>
      </c>
      <c r="B2633">
        <v>21671</v>
      </c>
      <c r="C2633">
        <v>2016</v>
      </c>
      <c r="D2633" t="s">
        <v>8658</v>
      </c>
      <c r="E2633">
        <v>12470</v>
      </c>
      <c r="F2633" t="s">
        <v>343</v>
      </c>
      <c r="G2633" t="s">
        <v>2098</v>
      </c>
      <c r="H2633" t="s">
        <v>51</v>
      </c>
      <c r="I2633" t="s">
        <v>80</v>
      </c>
      <c r="J2633" t="s">
        <v>63</v>
      </c>
      <c r="M2633" t="s">
        <v>866</v>
      </c>
      <c r="N2633" t="s">
        <v>867</v>
      </c>
      <c r="O2633" t="s">
        <v>699</v>
      </c>
      <c r="P2633">
        <v>40.707599999999999</v>
      </c>
      <c r="Q2633">
        <v>-84.11739</v>
      </c>
      <c r="R2633" t="s">
        <v>143</v>
      </c>
      <c r="S2633" t="s">
        <v>144</v>
      </c>
      <c r="T2633">
        <v>2</v>
      </c>
      <c r="V2633">
        <f>Tabla_database[[#This Row],[Unintentional Release (Barrels)]]+Tabla_database[[#This Row],[Intentional Release (Barrels)]]</f>
        <v>2</v>
      </c>
      <c r="W2633">
        <v>2</v>
      </c>
      <c r="X2633">
        <v>0</v>
      </c>
      <c r="Y2633" t="s">
        <v>59</v>
      </c>
      <c r="Z2633" t="s">
        <v>59</v>
      </c>
      <c r="AA2633" t="s">
        <v>59</v>
      </c>
      <c r="AD2633">
        <v>0</v>
      </c>
      <c r="AQ2633">
        <v>200</v>
      </c>
      <c r="AR2633">
        <v>40</v>
      </c>
      <c r="AS2633">
        <v>0</v>
      </c>
      <c r="AT2633">
        <v>3000</v>
      </c>
      <c r="AU2633">
        <v>1000</v>
      </c>
      <c r="AV2633">
        <v>0</v>
      </c>
      <c r="AW2633">
        <v>4240</v>
      </c>
    </row>
    <row r="2634" spans="1:49" x14ac:dyDescent="0.25">
      <c r="A2634">
        <v>20160285</v>
      </c>
      <c r="B2634">
        <v>21812</v>
      </c>
      <c r="C2634">
        <v>2016</v>
      </c>
      <c r="D2634" t="s">
        <v>8659</v>
      </c>
      <c r="E2634">
        <v>31130</v>
      </c>
      <c r="F2634" t="s">
        <v>1684</v>
      </c>
      <c r="G2634" t="s">
        <v>8660</v>
      </c>
      <c r="H2634" t="s">
        <v>51</v>
      </c>
      <c r="I2634" t="s">
        <v>80</v>
      </c>
      <c r="J2634" t="s">
        <v>53</v>
      </c>
      <c r="K2634" t="s">
        <v>54</v>
      </c>
      <c r="M2634" t="s">
        <v>1999</v>
      </c>
      <c r="N2634" t="s">
        <v>2734</v>
      </c>
      <c r="O2634" t="s">
        <v>91</v>
      </c>
      <c r="P2634">
        <v>31.799520000000001</v>
      </c>
      <c r="Q2634">
        <v>-103.80907999999999</v>
      </c>
      <c r="R2634" t="s">
        <v>143</v>
      </c>
      <c r="S2634" t="s">
        <v>321</v>
      </c>
      <c r="T2634">
        <v>203</v>
      </c>
      <c r="U2634">
        <v>2379</v>
      </c>
      <c r="V2634">
        <f>Tabla_database[[#This Row],[Unintentional Release (Barrels)]]+Tabla_database[[#This Row],[Intentional Release (Barrels)]]</f>
        <v>2582</v>
      </c>
      <c r="W2634">
        <v>0</v>
      </c>
      <c r="X2634">
        <v>203</v>
      </c>
      <c r="Y2634" t="s">
        <v>59</v>
      </c>
      <c r="Z2634" t="s">
        <v>59</v>
      </c>
      <c r="AA2634" t="s">
        <v>99</v>
      </c>
      <c r="AB2634" t="s">
        <v>8661</v>
      </c>
      <c r="AC2634" t="s">
        <v>8662</v>
      </c>
      <c r="AD2634">
        <v>0</v>
      </c>
      <c r="AQ2634">
        <v>325000</v>
      </c>
      <c r="AR2634">
        <v>51640</v>
      </c>
      <c r="AS2634">
        <v>0</v>
      </c>
      <c r="AT2634">
        <v>0</v>
      </c>
      <c r="AU2634">
        <v>5000</v>
      </c>
      <c r="AV2634">
        <v>0</v>
      </c>
      <c r="AW2634">
        <v>381640</v>
      </c>
    </row>
    <row r="2635" spans="1:49" x14ac:dyDescent="0.25">
      <c r="A2635">
        <v>20160283</v>
      </c>
      <c r="B2635">
        <v>21672</v>
      </c>
      <c r="C2635">
        <v>2016</v>
      </c>
      <c r="D2635" t="s">
        <v>8663</v>
      </c>
      <c r="E2635">
        <v>30829</v>
      </c>
      <c r="F2635" t="s">
        <v>1245</v>
      </c>
      <c r="G2635" t="s">
        <v>2451</v>
      </c>
      <c r="H2635" t="s">
        <v>51</v>
      </c>
      <c r="I2635" t="s">
        <v>80</v>
      </c>
      <c r="J2635" t="s">
        <v>63</v>
      </c>
      <c r="M2635" t="s">
        <v>2452</v>
      </c>
      <c r="N2635" t="s">
        <v>672</v>
      </c>
      <c r="O2635" t="s">
        <v>91</v>
      </c>
      <c r="P2635">
        <v>33.347754999999999</v>
      </c>
      <c r="Q2635">
        <v>-98.726775000000004</v>
      </c>
      <c r="R2635" t="s">
        <v>122</v>
      </c>
      <c r="S2635" t="s">
        <v>123</v>
      </c>
      <c r="T2635">
        <v>0.6</v>
      </c>
      <c r="V2635">
        <f>Tabla_database[[#This Row],[Unintentional Release (Barrels)]]+Tabla_database[[#This Row],[Intentional Release (Barrels)]]</f>
        <v>0.6</v>
      </c>
      <c r="W2635">
        <v>0.6</v>
      </c>
      <c r="X2635">
        <v>0</v>
      </c>
      <c r="Y2635" t="s">
        <v>59</v>
      </c>
      <c r="Z2635" t="s">
        <v>59</v>
      </c>
      <c r="AA2635" t="s">
        <v>59</v>
      </c>
      <c r="AD2635">
        <v>0</v>
      </c>
      <c r="AQ2635">
        <v>11000</v>
      </c>
      <c r="AR2635">
        <v>30</v>
      </c>
      <c r="AS2635">
        <v>0</v>
      </c>
      <c r="AT2635">
        <v>10000</v>
      </c>
      <c r="AU2635">
        <v>5000</v>
      </c>
      <c r="AV2635">
        <v>0</v>
      </c>
      <c r="AW2635">
        <v>26030</v>
      </c>
    </row>
    <row r="2636" spans="1:49" x14ac:dyDescent="0.25">
      <c r="A2636">
        <v>20160273</v>
      </c>
      <c r="B2636">
        <v>21653</v>
      </c>
      <c r="C2636">
        <v>2016</v>
      </c>
      <c r="D2636" t="s">
        <v>8664</v>
      </c>
      <c r="E2636">
        <v>25146</v>
      </c>
      <c r="F2636" t="s">
        <v>1698</v>
      </c>
      <c r="G2636" t="s">
        <v>8665</v>
      </c>
      <c r="H2636" t="s">
        <v>51</v>
      </c>
      <c r="I2636" t="s">
        <v>52</v>
      </c>
      <c r="J2636" t="s">
        <v>53</v>
      </c>
      <c r="K2636" t="s">
        <v>71</v>
      </c>
      <c r="L2636" t="s">
        <v>731</v>
      </c>
      <c r="M2636" t="s">
        <v>933</v>
      </c>
      <c r="N2636" t="s">
        <v>108</v>
      </c>
      <c r="O2636" t="s">
        <v>91</v>
      </c>
      <c r="P2636">
        <v>29.70158</v>
      </c>
      <c r="Q2636">
        <v>-95.041399999999996</v>
      </c>
      <c r="R2636" t="s">
        <v>67</v>
      </c>
      <c r="S2636" t="s">
        <v>227</v>
      </c>
      <c r="T2636">
        <v>6.15</v>
      </c>
      <c r="U2636">
        <v>0</v>
      </c>
      <c r="V2636">
        <f>Tabla_database[[#This Row],[Unintentional Release (Barrels)]]+Tabla_database[[#This Row],[Intentional Release (Barrels)]]</f>
        <v>6.15</v>
      </c>
      <c r="W2636">
        <v>0</v>
      </c>
      <c r="X2636">
        <v>6.15</v>
      </c>
      <c r="Y2636" t="s">
        <v>59</v>
      </c>
      <c r="Z2636" t="s">
        <v>59</v>
      </c>
      <c r="AA2636" t="s">
        <v>99</v>
      </c>
      <c r="AB2636" t="s">
        <v>8666</v>
      </c>
      <c r="AC2636" t="s">
        <v>8667</v>
      </c>
      <c r="AD2636">
        <v>0</v>
      </c>
      <c r="AQ2636">
        <v>1500</v>
      </c>
      <c r="AR2636">
        <v>200</v>
      </c>
      <c r="AS2636">
        <v>0</v>
      </c>
      <c r="AT2636">
        <v>800</v>
      </c>
      <c r="AU2636">
        <v>0</v>
      </c>
      <c r="AV2636">
        <v>0</v>
      </c>
      <c r="AW2636">
        <v>2500</v>
      </c>
    </row>
    <row r="2637" spans="1:49" x14ac:dyDescent="0.25">
      <c r="A2637">
        <v>20160279</v>
      </c>
      <c r="B2637">
        <v>21664</v>
      </c>
      <c r="C2637">
        <v>2016</v>
      </c>
      <c r="D2637" t="s">
        <v>8668</v>
      </c>
      <c r="E2637">
        <v>39084</v>
      </c>
      <c r="F2637" t="s">
        <v>6586</v>
      </c>
      <c r="G2637" t="s">
        <v>8669</v>
      </c>
      <c r="H2637" t="s">
        <v>51</v>
      </c>
      <c r="I2637" t="s">
        <v>52</v>
      </c>
      <c r="J2637" t="s">
        <v>63</v>
      </c>
      <c r="M2637" t="s">
        <v>3163</v>
      </c>
      <c r="N2637" t="s">
        <v>8670</v>
      </c>
      <c r="O2637" t="s">
        <v>75</v>
      </c>
      <c r="P2637">
        <v>29.631459</v>
      </c>
      <c r="Q2637">
        <v>-91.532240999999999</v>
      </c>
      <c r="R2637" t="s">
        <v>57</v>
      </c>
      <c r="S2637" t="s">
        <v>461</v>
      </c>
      <c r="T2637">
        <v>4</v>
      </c>
      <c r="V2637">
        <f>Tabla_database[[#This Row],[Unintentional Release (Barrels)]]+Tabla_database[[#This Row],[Intentional Release (Barrels)]]</f>
        <v>4</v>
      </c>
      <c r="W2637">
        <v>3.5</v>
      </c>
      <c r="X2637">
        <v>0.5</v>
      </c>
      <c r="Y2637" t="s">
        <v>59</v>
      </c>
      <c r="Z2637" t="s">
        <v>59</v>
      </c>
      <c r="AA2637" t="s">
        <v>59</v>
      </c>
      <c r="AD2637">
        <v>0</v>
      </c>
      <c r="AQ2637">
        <v>2000</v>
      </c>
      <c r="AR2637">
        <v>25</v>
      </c>
      <c r="AS2637">
        <v>0</v>
      </c>
      <c r="AT2637">
        <v>40000</v>
      </c>
      <c r="AU2637">
        <v>0</v>
      </c>
      <c r="AV2637">
        <v>0</v>
      </c>
      <c r="AW2637">
        <v>42025</v>
      </c>
    </row>
    <row r="2638" spans="1:49" x14ac:dyDescent="0.25">
      <c r="A2638">
        <v>20160289</v>
      </c>
      <c r="B2638">
        <v>21683</v>
      </c>
      <c r="C2638">
        <v>2016</v>
      </c>
      <c r="D2638" t="s">
        <v>8671</v>
      </c>
      <c r="E2638">
        <v>39013</v>
      </c>
      <c r="F2638" t="s">
        <v>5969</v>
      </c>
      <c r="G2638" t="s">
        <v>8672</v>
      </c>
      <c r="H2638" t="s">
        <v>51</v>
      </c>
      <c r="I2638" t="s">
        <v>80</v>
      </c>
      <c r="J2638" t="s">
        <v>105</v>
      </c>
      <c r="K2638" t="s">
        <v>116</v>
      </c>
      <c r="M2638" t="s">
        <v>1387</v>
      </c>
      <c r="N2638" t="s">
        <v>194</v>
      </c>
      <c r="O2638" t="s">
        <v>195</v>
      </c>
      <c r="P2638">
        <v>33.777540000000002</v>
      </c>
      <c r="Q2638">
        <v>-118.21009100000001</v>
      </c>
      <c r="R2638" t="s">
        <v>122</v>
      </c>
      <c r="S2638" t="s">
        <v>2410</v>
      </c>
      <c r="T2638">
        <v>295</v>
      </c>
      <c r="V2638">
        <f>Tabla_database[[#This Row],[Unintentional Release (Barrels)]]+Tabla_database[[#This Row],[Intentional Release (Barrels)]]</f>
        <v>295</v>
      </c>
      <c r="W2638">
        <v>295</v>
      </c>
      <c r="X2638">
        <v>0</v>
      </c>
      <c r="Y2638" t="s">
        <v>59</v>
      </c>
      <c r="Z2638" t="s">
        <v>59</v>
      </c>
      <c r="AA2638" t="s">
        <v>99</v>
      </c>
      <c r="AB2638" t="s">
        <v>8671</v>
      </c>
      <c r="AC2638" t="s">
        <v>8673</v>
      </c>
      <c r="AD2638">
        <v>0</v>
      </c>
      <c r="AQ2638">
        <v>375000</v>
      </c>
      <c r="AR2638">
        <v>14000</v>
      </c>
      <c r="AS2638">
        <v>0</v>
      </c>
      <c r="AT2638">
        <v>63000</v>
      </c>
      <c r="AU2638">
        <v>48000</v>
      </c>
      <c r="AV2638">
        <v>0</v>
      </c>
      <c r="AW2638">
        <v>500000</v>
      </c>
    </row>
    <row r="2639" spans="1:49" x14ac:dyDescent="0.25">
      <c r="A2639">
        <v>20160286</v>
      </c>
      <c r="B2639">
        <v>21677</v>
      </c>
      <c r="C2639">
        <v>2016</v>
      </c>
      <c r="D2639" t="s">
        <v>8674</v>
      </c>
      <c r="E2639">
        <v>31130</v>
      </c>
      <c r="F2639" t="s">
        <v>1684</v>
      </c>
      <c r="G2639" t="s">
        <v>8675</v>
      </c>
      <c r="H2639" t="s">
        <v>51</v>
      </c>
      <c r="I2639" t="s">
        <v>52</v>
      </c>
      <c r="J2639" t="s">
        <v>53</v>
      </c>
      <c r="K2639" t="s">
        <v>54</v>
      </c>
      <c r="M2639" t="s">
        <v>8676</v>
      </c>
      <c r="N2639" t="s">
        <v>1252</v>
      </c>
      <c r="O2639" t="s">
        <v>91</v>
      </c>
      <c r="P2639">
        <v>29.337541000000002</v>
      </c>
      <c r="Q2639">
        <v>-96.678845999999993</v>
      </c>
      <c r="R2639" t="s">
        <v>67</v>
      </c>
      <c r="S2639" t="s">
        <v>404</v>
      </c>
      <c r="T2639">
        <v>17</v>
      </c>
      <c r="U2639">
        <v>0</v>
      </c>
      <c r="V2639">
        <f>Tabla_database[[#This Row],[Unintentional Release (Barrels)]]+Tabla_database[[#This Row],[Intentional Release (Barrels)]]</f>
        <v>17</v>
      </c>
      <c r="W2639">
        <v>0</v>
      </c>
      <c r="X2639">
        <v>17</v>
      </c>
      <c r="Y2639" t="s">
        <v>59</v>
      </c>
      <c r="Z2639" t="s">
        <v>59</v>
      </c>
      <c r="AA2639" t="s">
        <v>59</v>
      </c>
      <c r="AD2639">
        <v>0</v>
      </c>
      <c r="AQ2639">
        <v>600</v>
      </c>
      <c r="AR2639">
        <v>340</v>
      </c>
      <c r="AS2639">
        <v>0</v>
      </c>
      <c r="AT2639">
        <v>0</v>
      </c>
      <c r="AU2639">
        <v>0</v>
      </c>
      <c r="AV2639">
        <v>0</v>
      </c>
      <c r="AW2639">
        <v>940</v>
      </c>
    </row>
    <row r="2640" spans="1:49" x14ac:dyDescent="0.25">
      <c r="A2640">
        <v>20160294</v>
      </c>
      <c r="B2640">
        <v>21689</v>
      </c>
      <c r="C2640">
        <v>2016</v>
      </c>
      <c r="D2640" t="s">
        <v>8677</v>
      </c>
      <c r="E2640">
        <v>2552</v>
      </c>
      <c r="F2640" t="s">
        <v>340</v>
      </c>
      <c r="G2640" t="s">
        <v>5379</v>
      </c>
      <c r="H2640" t="s">
        <v>51</v>
      </c>
      <c r="I2640" t="s">
        <v>104</v>
      </c>
      <c r="J2640" t="s">
        <v>105</v>
      </c>
      <c r="K2640" t="s">
        <v>410</v>
      </c>
      <c r="M2640" t="s">
        <v>435</v>
      </c>
      <c r="N2640" t="s">
        <v>436</v>
      </c>
      <c r="O2640" t="s">
        <v>75</v>
      </c>
      <c r="P2640">
        <v>30.713929</v>
      </c>
      <c r="Q2640">
        <v>-91.275047999999998</v>
      </c>
      <c r="R2640" t="s">
        <v>84</v>
      </c>
      <c r="S2640" t="s">
        <v>668</v>
      </c>
      <c r="T2640">
        <v>52.2</v>
      </c>
      <c r="V2640">
        <f>Tabla_database[[#This Row],[Unintentional Release (Barrels)]]+Tabla_database[[#This Row],[Intentional Release (Barrels)]]</f>
        <v>52.2</v>
      </c>
      <c r="W2640">
        <v>47.8</v>
      </c>
      <c r="X2640">
        <v>4.4000000000000004</v>
      </c>
      <c r="Y2640" t="s">
        <v>59</v>
      </c>
      <c r="Z2640" t="s">
        <v>59</v>
      </c>
      <c r="AA2640" t="s">
        <v>59</v>
      </c>
      <c r="AD2640">
        <v>0</v>
      </c>
      <c r="AQ2640">
        <v>4200000</v>
      </c>
      <c r="AR2640">
        <v>5500</v>
      </c>
      <c r="AS2640">
        <v>0</v>
      </c>
      <c r="AT2640">
        <v>150000</v>
      </c>
      <c r="AU2640">
        <v>0</v>
      </c>
      <c r="AV2640">
        <v>0</v>
      </c>
      <c r="AW2640">
        <v>4355500</v>
      </c>
    </row>
    <row r="2641" spans="1:49" x14ac:dyDescent="0.25">
      <c r="A2641">
        <v>20160292</v>
      </c>
      <c r="B2641">
        <v>21687</v>
      </c>
      <c r="C2641">
        <v>2016</v>
      </c>
      <c r="D2641" t="s">
        <v>8678</v>
      </c>
      <c r="E2641">
        <v>32011</v>
      </c>
      <c r="F2641" t="s">
        <v>1997</v>
      </c>
      <c r="G2641" t="s">
        <v>7740</v>
      </c>
      <c r="H2641" t="s">
        <v>51</v>
      </c>
      <c r="I2641" t="s">
        <v>52</v>
      </c>
      <c r="J2641" t="s">
        <v>105</v>
      </c>
      <c r="K2641" t="s">
        <v>106</v>
      </c>
      <c r="M2641" t="s">
        <v>2825</v>
      </c>
      <c r="N2641" t="s">
        <v>2826</v>
      </c>
      <c r="O2641" t="s">
        <v>400</v>
      </c>
      <c r="P2641">
        <v>32.847105999999997</v>
      </c>
      <c r="Q2641">
        <v>-104.390717</v>
      </c>
      <c r="R2641" t="s">
        <v>67</v>
      </c>
      <c r="S2641" t="s">
        <v>68</v>
      </c>
      <c r="T2641">
        <v>10</v>
      </c>
      <c r="V2641">
        <f>Tabla_database[[#This Row],[Unintentional Release (Barrels)]]+Tabla_database[[#This Row],[Intentional Release (Barrels)]]</f>
        <v>10</v>
      </c>
      <c r="W2641">
        <v>10</v>
      </c>
      <c r="X2641">
        <v>0</v>
      </c>
      <c r="Y2641" t="s">
        <v>59</v>
      </c>
      <c r="Z2641" t="s">
        <v>59</v>
      </c>
      <c r="AA2641" t="s">
        <v>99</v>
      </c>
      <c r="AB2641" t="s">
        <v>8679</v>
      </c>
      <c r="AC2641" t="s">
        <v>8680</v>
      </c>
      <c r="AD2641">
        <v>0</v>
      </c>
      <c r="AQ2641">
        <v>1000</v>
      </c>
      <c r="AR2641">
        <v>500</v>
      </c>
      <c r="AS2641">
        <v>0</v>
      </c>
      <c r="AT2641">
        <v>4000</v>
      </c>
      <c r="AU2641">
        <v>5000</v>
      </c>
      <c r="AV2641">
        <v>0</v>
      </c>
      <c r="AW2641">
        <v>10500</v>
      </c>
    </row>
    <row r="2642" spans="1:49" x14ac:dyDescent="0.25">
      <c r="A2642">
        <v>20160288</v>
      </c>
      <c r="B2642">
        <v>21681</v>
      </c>
      <c r="C2642">
        <v>2016</v>
      </c>
      <c r="D2642" t="s">
        <v>8681</v>
      </c>
      <c r="E2642">
        <v>31618</v>
      </c>
      <c r="F2642" t="s">
        <v>362</v>
      </c>
      <c r="G2642" t="s">
        <v>8682</v>
      </c>
      <c r="H2642" t="s">
        <v>51</v>
      </c>
      <c r="I2642" t="s">
        <v>52</v>
      </c>
      <c r="J2642" t="s">
        <v>53</v>
      </c>
      <c r="K2642" t="s">
        <v>71</v>
      </c>
      <c r="L2642" t="s">
        <v>1339</v>
      </c>
      <c r="M2642" t="s">
        <v>174</v>
      </c>
      <c r="N2642" t="s">
        <v>175</v>
      </c>
      <c r="O2642" t="s">
        <v>75</v>
      </c>
      <c r="P2642">
        <v>30.172529999999998</v>
      </c>
      <c r="Q2642">
        <v>-90.788070000000005</v>
      </c>
      <c r="R2642" t="s">
        <v>67</v>
      </c>
      <c r="S2642" t="s">
        <v>404</v>
      </c>
      <c r="T2642">
        <v>56</v>
      </c>
      <c r="U2642">
        <v>0</v>
      </c>
      <c r="V2642">
        <f>Tabla_database[[#This Row],[Unintentional Release (Barrels)]]+Tabla_database[[#This Row],[Intentional Release (Barrels)]]</f>
        <v>56</v>
      </c>
      <c r="W2642">
        <v>0</v>
      </c>
      <c r="X2642">
        <v>56</v>
      </c>
      <c r="Y2642" t="s">
        <v>59</v>
      </c>
      <c r="Z2642" t="s">
        <v>59</v>
      </c>
      <c r="AA2642" t="s">
        <v>59</v>
      </c>
      <c r="AD2642">
        <v>0</v>
      </c>
      <c r="AQ2642">
        <v>500</v>
      </c>
      <c r="AR2642">
        <v>2400</v>
      </c>
      <c r="AS2642">
        <v>0</v>
      </c>
      <c r="AT2642">
        <v>0</v>
      </c>
      <c r="AU2642">
        <v>0</v>
      </c>
      <c r="AV2642">
        <v>0</v>
      </c>
      <c r="AW2642">
        <v>2900</v>
      </c>
    </row>
    <row r="2643" spans="1:49" x14ac:dyDescent="0.25">
      <c r="A2643">
        <v>20160295</v>
      </c>
      <c r="B2643">
        <v>21841</v>
      </c>
      <c r="C2643">
        <v>2016</v>
      </c>
      <c r="D2643" t="s">
        <v>8683</v>
      </c>
      <c r="E2643">
        <v>2552</v>
      </c>
      <c r="F2643" t="s">
        <v>340</v>
      </c>
      <c r="G2643" t="s">
        <v>7112</v>
      </c>
      <c r="H2643" t="s">
        <v>51</v>
      </c>
      <c r="I2643" t="s">
        <v>104</v>
      </c>
      <c r="J2643" t="s">
        <v>105</v>
      </c>
      <c r="K2643" t="s">
        <v>116</v>
      </c>
      <c r="M2643" t="s">
        <v>7113</v>
      </c>
      <c r="N2643" t="s">
        <v>7114</v>
      </c>
      <c r="O2643" t="s">
        <v>75</v>
      </c>
      <c r="P2643">
        <v>30.444600000000001</v>
      </c>
      <c r="Q2643">
        <v>-92.290890000000005</v>
      </c>
      <c r="R2643" t="s">
        <v>84</v>
      </c>
      <c r="S2643" t="s">
        <v>668</v>
      </c>
      <c r="T2643">
        <v>0.24</v>
      </c>
      <c r="V2643">
        <f>Tabla_database[[#This Row],[Unintentional Release (Barrels)]]+Tabla_database[[#This Row],[Intentional Release (Barrels)]]</f>
        <v>0.24</v>
      </c>
      <c r="W2643">
        <v>0.24</v>
      </c>
      <c r="X2643">
        <v>0</v>
      </c>
      <c r="Y2643" t="s">
        <v>59</v>
      </c>
      <c r="Z2643" t="s">
        <v>59</v>
      </c>
      <c r="AA2643" t="s">
        <v>99</v>
      </c>
      <c r="AB2643" t="s">
        <v>8684</v>
      </c>
      <c r="AC2643" t="s">
        <v>8685</v>
      </c>
      <c r="AD2643">
        <v>0</v>
      </c>
      <c r="AQ2643">
        <v>0</v>
      </c>
      <c r="AR2643">
        <v>30</v>
      </c>
      <c r="AS2643">
        <v>0</v>
      </c>
      <c r="AT2643">
        <v>9970</v>
      </c>
      <c r="AU2643">
        <v>0</v>
      </c>
      <c r="AV2643">
        <v>0</v>
      </c>
      <c r="AW2643">
        <v>10000</v>
      </c>
    </row>
    <row r="2644" spans="1:49" x14ac:dyDescent="0.25">
      <c r="A2644">
        <v>20160298</v>
      </c>
      <c r="B2644">
        <v>21694</v>
      </c>
      <c r="C2644">
        <v>2016</v>
      </c>
      <c r="D2644" t="s">
        <v>8686</v>
      </c>
      <c r="E2644">
        <v>2552</v>
      </c>
      <c r="F2644" t="s">
        <v>340</v>
      </c>
      <c r="G2644" t="s">
        <v>1267</v>
      </c>
      <c r="H2644" t="s">
        <v>51</v>
      </c>
      <c r="I2644" t="s">
        <v>80</v>
      </c>
      <c r="J2644" t="s">
        <v>105</v>
      </c>
      <c r="K2644" t="s">
        <v>116</v>
      </c>
      <c r="M2644" t="s">
        <v>256</v>
      </c>
      <c r="N2644" t="s">
        <v>257</v>
      </c>
      <c r="O2644" t="s">
        <v>91</v>
      </c>
      <c r="P2644">
        <v>29.908480000000001</v>
      </c>
      <c r="Q2644">
        <v>-94.012280000000004</v>
      </c>
      <c r="R2644" t="s">
        <v>67</v>
      </c>
      <c r="S2644" t="s">
        <v>251</v>
      </c>
      <c r="T2644">
        <v>71.8</v>
      </c>
      <c r="V2644">
        <f>Tabla_database[[#This Row],[Unintentional Release (Barrels)]]+Tabla_database[[#This Row],[Intentional Release (Barrels)]]</f>
        <v>71.8</v>
      </c>
      <c r="W2644">
        <v>70.8</v>
      </c>
      <c r="X2644">
        <v>1</v>
      </c>
      <c r="Y2644" t="s">
        <v>59</v>
      </c>
      <c r="Z2644" t="s">
        <v>59</v>
      </c>
      <c r="AA2644" t="s">
        <v>99</v>
      </c>
      <c r="AB2644" t="s">
        <v>8687</v>
      </c>
      <c r="AC2644" t="s">
        <v>8688</v>
      </c>
      <c r="AD2644">
        <v>0</v>
      </c>
      <c r="AQ2644">
        <v>147000</v>
      </c>
      <c r="AR2644">
        <v>3000</v>
      </c>
      <c r="AS2644">
        <v>0</v>
      </c>
      <c r="AT2644">
        <v>400000</v>
      </c>
      <c r="AU2644">
        <v>200000</v>
      </c>
      <c r="AV2644">
        <v>0</v>
      </c>
      <c r="AW2644">
        <v>750000</v>
      </c>
    </row>
    <row r="2645" spans="1:49" x14ac:dyDescent="0.25">
      <c r="A2645">
        <v>20160293</v>
      </c>
      <c r="B2645">
        <v>21991</v>
      </c>
      <c r="C2645">
        <v>2016</v>
      </c>
      <c r="D2645" t="s">
        <v>8689</v>
      </c>
      <c r="E2645">
        <v>39534</v>
      </c>
      <c r="F2645" t="s">
        <v>8690</v>
      </c>
      <c r="G2645" t="s">
        <v>8691</v>
      </c>
      <c r="H2645" t="s">
        <v>51</v>
      </c>
      <c r="I2645" t="s">
        <v>52</v>
      </c>
      <c r="J2645" t="s">
        <v>63</v>
      </c>
      <c r="M2645" t="s">
        <v>764</v>
      </c>
      <c r="N2645" t="s">
        <v>226</v>
      </c>
      <c r="O2645" t="s">
        <v>195</v>
      </c>
      <c r="P2645">
        <v>35.435228000000002</v>
      </c>
      <c r="Q2645">
        <v>-119.682456</v>
      </c>
      <c r="R2645" t="s">
        <v>67</v>
      </c>
      <c r="S2645" t="s">
        <v>68</v>
      </c>
      <c r="T2645">
        <v>50.24</v>
      </c>
      <c r="V2645">
        <f>Tabla_database[[#This Row],[Unintentional Release (Barrels)]]+Tabla_database[[#This Row],[Intentional Release (Barrels)]]</f>
        <v>50.24</v>
      </c>
      <c r="W2645">
        <v>50.24</v>
      </c>
      <c r="X2645">
        <v>0</v>
      </c>
      <c r="Y2645" t="s">
        <v>59</v>
      </c>
      <c r="Z2645" t="s">
        <v>59</v>
      </c>
      <c r="AA2645" t="s">
        <v>99</v>
      </c>
      <c r="AB2645" t="s">
        <v>8692</v>
      </c>
      <c r="AC2645" t="s">
        <v>8693</v>
      </c>
      <c r="AD2645">
        <v>0</v>
      </c>
      <c r="AQ2645">
        <v>0</v>
      </c>
      <c r="AR2645">
        <v>0</v>
      </c>
      <c r="AS2645">
        <v>0</v>
      </c>
      <c r="AT2645">
        <v>3382</v>
      </c>
      <c r="AU2645">
        <v>0</v>
      </c>
      <c r="AV2645">
        <v>0</v>
      </c>
      <c r="AW2645">
        <v>3382</v>
      </c>
    </row>
    <row r="2646" spans="1:49" x14ac:dyDescent="0.25">
      <c r="A2646">
        <v>20160287</v>
      </c>
      <c r="B2646">
        <v>21680</v>
      </c>
      <c r="C2646">
        <v>2016</v>
      </c>
      <c r="D2646" t="s">
        <v>8694</v>
      </c>
      <c r="E2646">
        <v>32688</v>
      </c>
      <c r="F2646" t="s">
        <v>3610</v>
      </c>
      <c r="G2646" t="s">
        <v>7458</v>
      </c>
      <c r="H2646" t="s">
        <v>51</v>
      </c>
      <c r="I2646" t="s">
        <v>52</v>
      </c>
      <c r="J2646" t="s">
        <v>105</v>
      </c>
      <c r="K2646" t="s">
        <v>116</v>
      </c>
      <c r="M2646" t="s">
        <v>2243</v>
      </c>
      <c r="N2646" t="s">
        <v>7459</v>
      </c>
      <c r="O2646" t="s">
        <v>3460</v>
      </c>
      <c r="P2646">
        <v>45.565381000000002</v>
      </c>
      <c r="Q2646">
        <v>-122.74288</v>
      </c>
      <c r="R2646" t="s">
        <v>57</v>
      </c>
      <c r="S2646" t="s">
        <v>326</v>
      </c>
      <c r="T2646">
        <v>0.69</v>
      </c>
      <c r="V2646">
        <f>Tabla_database[[#This Row],[Unintentional Release (Barrels)]]+Tabla_database[[#This Row],[Intentional Release (Barrels)]]</f>
        <v>0.69</v>
      </c>
      <c r="W2646">
        <v>0.69</v>
      </c>
      <c r="X2646">
        <v>0</v>
      </c>
      <c r="Y2646" t="s">
        <v>59</v>
      </c>
      <c r="Z2646" t="s">
        <v>59</v>
      </c>
      <c r="AA2646" t="s">
        <v>59</v>
      </c>
      <c r="AD2646">
        <v>0</v>
      </c>
      <c r="AQ2646">
        <v>250</v>
      </c>
      <c r="AR2646">
        <v>40</v>
      </c>
      <c r="AS2646">
        <v>0</v>
      </c>
      <c r="AT2646">
        <v>11179</v>
      </c>
      <c r="AU2646">
        <v>0</v>
      </c>
      <c r="AV2646">
        <v>0</v>
      </c>
      <c r="AW2646">
        <v>11469</v>
      </c>
    </row>
    <row r="2647" spans="1:49" x14ac:dyDescent="0.25">
      <c r="A2647">
        <v>20160291</v>
      </c>
      <c r="B2647">
        <v>21686</v>
      </c>
      <c r="C2647">
        <v>2016</v>
      </c>
      <c r="D2647" t="s">
        <v>8695</v>
      </c>
      <c r="E2647">
        <v>31684</v>
      </c>
      <c r="F2647" t="s">
        <v>3226</v>
      </c>
      <c r="G2647" t="s">
        <v>8696</v>
      </c>
      <c r="H2647" t="s">
        <v>51</v>
      </c>
      <c r="I2647" t="s">
        <v>52</v>
      </c>
      <c r="J2647" t="s">
        <v>53</v>
      </c>
      <c r="K2647" t="s">
        <v>54</v>
      </c>
      <c r="M2647" t="s">
        <v>1123</v>
      </c>
      <c r="N2647" t="s">
        <v>1124</v>
      </c>
      <c r="O2647" t="s">
        <v>91</v>
      </c>
      <c r="P2647">
        <v>33.935940000000002</v>
      </c>
      <c r="Q2647">
        <v>-98.490669999999994</v>
      </c>
      <c r="R2647" t="s">
        <v>67</v>
      </c>
      <c r="S2647" t="s">
        <v>227</v>
      </c>
      <c r="T2647">
        <v>0.7</v>
      </c>
      <c r="U2647">
        <v>0</v>
      </c>
      <c r="V2647">
        <f>Tabla_database[[#This Row],[Unintentional Release (Barrels)]]+Tabla_database[[#This Row],[Intentional Release (Barrels)]]</f>
        <v>0.7</v>
      </c>
      <c r="W2647">
        <v>0</v>
      </c>
      <c r="X2647">
        <v>0.7</v>
      </c>
      <c r="Y2647" t="s">
        <v>59</v>
      </c>
      <c r="Z2647" t="s">
        <v>59</v>
      </c>
      <c r="AA2647" t="s">
        <v>59</v>
      </c>
      <c r="AD2647">
        <v>0</v>
      </c>
      <c r="AQ2647">
        <v>300</v>
      </c>
      <c r="AR2647">
        <v>50</v>
      </c>
      <c r="AS2647">
        <v>0</v>
      </c>
      <c r="AT2647">
        <v>0</v>
      </c>
      <c r="AU2647">
        <v>0</v>
      </c>
      <c r="AV2647">
        <v>0</v>
      </c>
      <c r="AW2647">
        <v>350</v>
      </c>
    </row>
    <row r="2648" spans="1:49" x14ac:dyDescent="0.25">
      <c r="A2648">
        <v>20160299</v>
      </c>
      <c r="B2648">
        <v>21695</v>
      </c>
      <c r="C2648">
        <v>2016</v>
      </c>
      <c r="D2648" t="s">
        <v>8697</v>
      </c>
      <c r="E2648">
        <v>2552</v>
      </c>
      <c r="F2648" t="s">
        <v>340</v>
      </c>
      <c r="G2648" t="s">
        <v>1267</v>
      </c>
      <c r="H2648" t="s">
        <v>51</v>
      </c>
      <c r="I2648" t="s">
        <v>80</v>
      </c>
      <c r="J2648" t="s">
        <v>105</v>
      </c>
      <c r="K2648" t="s">
        <v>116</v>
      </c>
      <c r="M2648" t="s">
        <v>256</v>
      </c>
      <c r="N2648" t="s">
        <v>257</v>
      </c>
      <c r="O2648" t="s">
        <v>91</v>
      </c>
      <c r="P2648">
        <v>29.908480000000001</v>
      </c>
      <c r="Q2648">
        <v>-94.012280000000004</v>
      </c>
      <c r="R2648" t="s">
        <v>67</v>
      </c>
      <c r="S2648" t="s">
        <v>251</v>
      </c>
      <c r="T2648">
        <v>15</v>
      </c>
      <c r="V2648">
        <f>Tabla_database[[#This Row],[Unintentional Release (Barrels)]]+Tabla_database[[#This Row],[Intentional Release (Barrels)]]</f>
        <v>15</v>
      </c>
      <c r="W2648">
        <v>15</v>
      </c>
      <c r="X2648">
        <v>0</v>
      </c>
      <c r="Y2648" t="s">
        <v>59</v>
      </c>
      <c r="Z2648" t="s">
        <v>59</v>
      </c>
      <c r="AA2648" t="s">
        <v>59</v>
      </c>
      <c r="AD2648">
        <v>0</v>
      </c>
      <c r="AQ2648">
        <v>0</v>
      </c>
      <c r="AR2648">
        <v>2400</v>
      </c>
      <c r="AS2648">
        <v>0</v>
      </c>
      <c r="AT2648">
        <v>20000</v>
      </c>
      <c r="AU2648">
        <v>2600</v>
      </c>
      <c r="AV2648">
        <v>0</v>
      </c>
      <c r="AW2648">
        <v>25000</v>
      </c>
    </row>
    <row r="2649" spans="1:49" x14ac:dyDescent="0.25">
      <c r="A2649">
        <v>20160296</v>
      </c>
      <c r="B2649">
        <v>21943</v>
      </c>
      <c r="C2649">
        <v>2016</v>
      </c>
      <c r="D2649" t="s">
        <v>8698</v>
      </c>
      <c r="E2649">
        <v>3445</v>
      </c>
      <c r="F2649" t="s">
        <v>2980</v>
      </c>
      <c r="G2649" t="s">
        <v>8699</v>
      </c>
      <c r="H2649" t="s">
        <v>51</v>
      </c>
      <c r="I2649" t="s">
        <v>52</v>
      </c>
      <c r="J2649" t="s">
        <v>53</v>
      </c>
      <c r="K2649" t="s">
        <v>71</v>
      </c>
      <c r="L2649" t="s">
        <v>482</v>
      </c>
      <c r="M2649" t="s">
        <v>8700</v>
      </c>
      <c r="N2649" t="s">
        <v>2335</v>
      </c>
      <c r="O2649" t="s">
        <v>1349</v>
      </c>
      <c r="P2649">
        <v>32.577171999999997</v>
      </c>
      <c r="Q2649">
        <v>-85.370261999999997</v>
      </c>
      <c r="R2649" t="s">
        <v>67</v>
      </c>
      <c r="S2649" t="s">
        <v>227</v>
      </c>
      <c r="T2649">
        <v>6.91</v>
      </c>
      <c r="U2649">
        <v>0</v>
      </c>
      <c r="V2649">
        <f>Tabla_database[[#This Row],[Unintentional Release (Barrels)]]+Tabla_database[[#This Row],[Intentional Release (Barrels)]]</f>
        <v>6.91</v>
      </c>
      <c r="W2649">
        <v>0</v>
      </c>
      <c r="X2649">
        <v>6.91</v>
      </c>
      <c r="Y2649" t="s">
        <v>59</v>
      </c>
      <c r="Z2649" t="s">
        <v>59</v>
      </c>
      <c r="AA2649" t="s">
        <v>99</v>
      </c>
      <c r="AB2649" t="s">
        <v>8701</v>
      </c>
      <c r="AC2649" t="s">
        <v>8702</v>
      </c>
      <c r="AD2649">
        <v>0</v>
      </c>
      <c r="AQ2649">
        <v>0</v>
      </c>
      <c r="AR2649">
        <v>290</v>
      </c>
      <c r="AS2649">
        <v>0</v>
      </c>
      <c r="AT2649">
        <v>0</v>
      </c>
      <c r="AU2649">
        <v>0</v>
      </c>
      <c r="AV2649">
        <v>5000</v>
      </c>
      <c r="AW2649">
        <v>5290</v>
      </c>
    </row>
    <row r="2650" spans="1:49" x14ac:dyDescent="0.25">
      <c r="A2650">
        <v>20160301</v>
      </c>
      <c r="B2650">
        <v>21698</v>
      </c>
      <c r="C2650">
        <v>2016</v>
      </c>
      <c r="D2650" t="s">
        <v>8703</v>
      </c>
      <c r="E2650">
        <v>12628</v>
      </c>
      <c r="F2650" t="s">
        <v>3879</v>
      </c>
      <c r="G2650" t="s">
        <v>8704</v>
      </c>
      <c r="H2650" t="s">
        <v>51</v>
      </c>
      <c r="I2650" t="s">
        <v>52</v>
      </c>
      <c r="J2650" t="s">
        <v>53</v>
      </c>
      <c r="K2650" t="s">
        <v>71</v>
      </c>
      <c r="L2650" t="s">
        <v>482</v>
      </c>
      <c r="M2650" t="s">
        <v>2842</v>
      </c>
      <c r="N2650" t="s">
        <v>1088</v>
      </c>
      <c r="O2650" t="s">
        <v>91</v>
      </c>
      <c r="P2650">
        <v>29.857513999999998</v>
      </c>
      <c r="Q2650">
        <v>-94.895202999999995</v>
      </c>
      <c r="R2650" t="s">
        <v>67</v>
      </c>
      <c r="S2650" t="s">
        <v>227</v>
      </c>
      <c r="T2650">
        <v>4.4000000000000004</v>
      </c>
      <c r="U2650">
        <v>0</v>
      </c>
      <c r="V2650">
        <f>Tabla_database[[#This Row],[Unintentional Release (Barrels)]]+Tabla_database[[#This Row],[Intentional Release (Barrels)]]</f>
        <v>4.4000000000000004</v>
      </c>
      <c r="W2650">
        <v>0</v>
      </c>
      <c r="X2650">
        <v>4.4000000000000004</v>
      </c>
      <c r="Y2650" t="s">
        <v>59</v>
      </c>
      <c r="Z2650" t="s">
        <v>59</v>
      </c>
      <c r="AA2650" t="s">
        <v>59</v>
      </c>
      <c r="AD2650">
        <v>0</v>
      </c>
      <c r="AQ2650">
        <v>200</v>
      </c>
      <c r="AR2650">
        <v>100</v>
      </c>
      <c r="AS2650">
        <v>0</v>
      </c>
      <c r="AT2650">
        <v>500</v>
      </c>
      <c r="AU2650">
        <v>0</v>
      </c>
      <c r="AV2650">
        <v>0</v>
      </c>
      <c r="AW2650">
        <v>800</v>
      </c>
    </row>
    <row r="2651" spans="1:49" x14ac:dyDescent="0.25">
      <c r="A2651">
        <v>20160297</v>
      </c>
      <c r="B2651">
        <v>21843</v>
      </c>
      <c r="C2651">
        <v>2016</v>
      </c>
      <c r="D2651" t="s">
        <v>8705</v>
      </c>
      <c r="E2651">
        <v>18718</v>
      </c>
      <c r="F2651" t="s">
        <v>306</v>
      </c>
      <c r="G2651" t="s">
        <v>8706</v>
      </c>
      <c r="H2651" t="s">
        <v>51</v>
      </c>
      <c r="I2651" t="s">
        <v>52</v>
      </c>
      <c r="J2651" t="s">
        <v>53</v>
      </c>
      <c r="K2651" t="s">
        <v>54</v>
      </c>
      <c r="M2651" t="s">
        <v>8707</v>
      </c>
      <c r="N2651" t="s">
        <v>2090</v>
      </c>
      <c r="O2651" t="s">
        <v>451</v>
      </c>
      <c r="P2651">
        <v>40.456096000000002</v>
      </c>
      <c r="Q2651">
        <v>-78.402961000000005</v>
      </c>
      <c r="R2651" t="s">
        <v>67</v>
      </c>
      <c r="S2651" t="s">
        <v>227</v>
      </c>
      <c r="T2651">
        <v>5</v>
      </c>
      <c r="U2651">
        <v>2</v>
      </c>
      <c r="V2651">
        <f>Tabla_database[[#This Row],[Unintentional Release (Barrels)]]+Tabla_database[[#This Row],[Intentional Release (Barrels)]]</f>
        <v>7</v>
      </c>
      <c r="W2651">
        <v>0</v>
      </c>
      <c r="X2651">
        <v>5</v>
      </c>
      <c r="Y2651" t="s">
        <v>59</v>
      </c>
      <c r="Z2651" t="s">
        <v>59</v>
      </c>
      <c r="AA2651" t="s">
        <v>99</v>
      </c>
      <c r="AB2651" t="s">
        <v>8708</v>
      </c>
      <c r="AC2651" t="s">
        <v>8709</v>
      </c>
      <c r="AD2651">
        <v>0</v>
      </c>
      <c r="AQ2651">
        <v>50</v>
      </c>
      <c r="AR2651">
        <v>150</v>
      </c>
      <c r="AS2651">
        <v>0</v>
      </c>
      <c r="AT2651">
        <v>1375</v>
      </c>
      <c r="AU2651">
        <v>0</v>
      </c>
      <c r="AV2651">
        <v>12875</v>
      </c>
      <c r="AW2651">
        <v>14450</v>
      </c>
    </row>
    <row r="2652" spans="1:49" x14ac:dyDescent="0.25">
      <c r="A2652">
        <v>20160303</v>
      </c>
      <c r="B2652">
        <v>21703</v>
      </c>
      <c r="C2652">
        <v>2016</v>
      </c>
      <c r="D2652" t="s">
        <v>8710</v>
      </c>
      <c r="E2652">
        <v>11551</v>
      </c>
      <c r="F2652" t="s">
        <v>4015</v>
      </c>
      <c r="G2652" t="s">
        <v>8711</v>
      </c>
      <c r="H2652" t="s">
        <v>51</v>
      </c>
      <c r="I2652" t="s">
        <v>52</v>
      </c>
      <c r="J2652" t="s">
        <v>63</v>
      </c>
      <c r="N2652" t="s">
        <v>301</v>
      </c>
      <c r="O2652" t="s">
        <v>1396</v>
      </c>
      <c r="P2652">
        <v>33.342190000000002</v>
      </c>
      <c r="Q2652">
        <v>-92.701250000000002</v>
      </c>
      <c r="R2652" t="s">
        <v>84</v>
      </c>
      <c r="S2652" t="s">
        <v>485</v>
      </c>
      <c r="T2652">
        <v>20</v>
      </c>
      <c r="V2652">
        <f>Tabla_database[[#This Row],[Unintentional Release (Barrels)]]+Tabla_database[[#This Row],[Intentional Release (Barrels)]]</f>
        <v>20</v>
      </c>
      <c r="W2652">
        <v>18</v>
      </c>
      <c r="X2652">
        <v>2</v>
      </c>
      <c r="Y2652" t="s">
        <v>59</v>
      </c>
      <c r="Z2652" t="s">
        <v>59</v>
      </c>
      <c r="AA2652" t="s">
        <v>99</v>
      </c>
      <c r="AB2652" t="s">
        <v>8712</v>
      </c>
      <c r="AC2652" t="s">
        <v>8713</v>
      </c>
      <c r="AD2652">
        <v>0</v>
      </c>
      <c r="AQ2652">
        <v>1200</v>
      </c>
      <c r="AR2652">
        <v>200</v>
      </c>
      <c r="AS2652">
        <v>10000</v>
      </c>
      <c r="AT2652">
        <v>40000</v>
      </c>
      <c r="AU2652">
        <v>0</v>
      </c>
      <c r="AV2652">
        <v>0</v>
      </c>
      <c r="AW2652">
        <v>51400</v>
      </c>
    </row>
    <row r="2653" spans="1:49" x14ac:dyDescent="0.25">
      <c r="A2653">
        <v>20160302</v>
      </c>
      <c r="B2653">
        <v>21701</v>
      </c>
      <c r="C2653">
        <v>2016</v>
      </c>
      <c r="D2653" t="s">
        <v>8714</v>
      </c>
      <c r="E2653">
        <v>18092</v>
      </c>
      <c r="F2653" t="s">
        <v>408</v>
      </c>
      <c r="G2653" t="s">
        <v>8715</v>
      </c>
      <c r="H2653" t="s">
        <v>51</v>
      </c>
      <c r="I2653" t="s">
        <v>52</v>
      </c>
      <c r="J2653" t="s">
        <v>105</v>
      </c>
      <c r="K2653" t="s">
        <v>106</v>
      </c>
      <c r="M2653" t="s">
        <v>8716</v>
      </c>
      <c r="N2653" t="s">
        <v>3253</v>
      </c>
      <c r="O2653" t="s">
        <v>195</v>
      </c>
      <c r="P2653">
        <v>34.059927999999999</v>
      </c>
      <c r="Q2653">
        <v>-117.366844</v>
      </c>
      <c r="R2653" t="s">
        <v>67</v>
      </c>
      <c r="S2653" t="s">
        <v>68</v>
      </c>
      <c r="T2653">
        <v>1.79</v>
      </c>
      <c r="V2653">
        <f>Tabla_database[[#This Row],[Unintentional Release (Barrels)]]+Tabla_database[[#This Row],[Intentional Release (Barrels)]]</f>
        <v>1.79</v>
      </c>
      <c r="W2653">
        <v>0.9</v>
      </c>
      <c r="X2653">
        <v>0.89</v>
      </c>
      <c r="Y2653" t="s">
        <v>59</v>
      </c>
      <c r="Z2653" t="s">
        <v>59</v>
      </c>
      <c r="AA2653" t="s">
        <v>99</v>
      </c>
      <c r="AB2653" t="s">
        <v>8717</v>
      </c>
      <c r="AC2653" t="s">
        <v>8718</v>
      </c>
      <c r="AD2653">
        <v>0</v>
      </c>
      <c r="AQ2653">
        <v>4909</v>
      </c>
      <c r="AR2653">
        <v>137</v>
      </c>
      <c r="AS2653">
        <v>0</v>
      </c>
      <c r="AT2653">
        <v>30000</v>
      </c>
      <c r="AU2653">
        <v>0</v>
      </c>
      <c r="AV2653">
        <v>0</v>
      </c>
      <c r="AW2653">
        <v>35046</v>
      </c>
    </row>
    <row r="2654" spans="1:49" x14ac:dyDescent="0.25">
      <c r="A2654">
        <v>20160290</v>
      </c>
      <c r="B2654">
        <v>22028</v>
      </c>
      <c r="C2654">
        <v>2016</v>
      </c>
      <c r="D2654" t="s">
        <v>8719</v>
      </c>
      <c r="E2654">
        <v>15674</v>
      </c>
      <c r="F2654" t="s">
        <v>229</v>
      </c>
      <c r="G2654" t="s">
        <v>283</v>
      </c>
      <c r="H2654" t="s">
        <v>51</v>
      </c>
      <c r="I2654" t="s">
        <v>104</v>
      </c>
      <c r="J2654" t="s">
        <v>105</v>
      </c>
      <c r="K2654" t="s">
        <v>106</v>
      </c>
      <c r="M2654" t="s">
        <v>284</v>
      </c>
      <c r="N2654" t="s">
        <v>3946</v>
      </c>
      <c r="O2654" t="s">
        <v>75</v>
      </c>
      <c r="P2654">
        <v>30.549181999999998</v>
      </c>
      <c r="Q2654">
        <v>-91.164131999999995</v>
      </c>
      <c r="R2654" t="s">
        <v>67</v>
      </c>
      <c r="S2654" t="s">
        <v>251</v>
      </c>
      <c r="T2654">
        <v>0.69</v>
      </c>
      <c r="V2654">
        <f>Tabla_database[[#This Row],[Unintentional Release (Barrels)]]+Tabla_database[[#This Row],[Intentional Release (Barrels)]]</f>
        <v>0.69</v>
      </c>
      <c r="W2654">
        <v>0.69</v>
      </c>
      <c r="X2654">
        <v>0</v>
      </c>
      <c r="Y2654" t="s">
        <v>59</v>
      </c>
      <c r="Z2654" t="s">
        <v>59</v>
      </c>
      <c r="AA2654" t="s">
        <v>59</v>
      </c>
      <c r="AD2654">
        <v>0</v>
      </c>
      <c r="AQ2654">
        <v>174000</v>
      </c>
      <c r="AR2654">
        <v>40</v>
      </c>
      <c r="AS2654">
        <v>0</v>
      </c>
      <c r="AT2654">
        <v>5000</v>
      </c>
      <c r="AU2654">
        <v>0</v>
      </c>
      <c r="AV2654">
        <v>0</v>
      </c>
      <c r="AW2654">
        <v>179040</v>
      </c>
    </row>
    <row r="2655" spans="1:49" x14ac:dyDescent="0.25">
      <c r="A2655">
        <v>20160308</v>
      </c>
      <c r="B2655">
        <v>21718</v>
      </c>
      <c r="C2655">
        <v>2016</v>
      </c>
      <c r="D2655" t="s">
        <v>8720</v>
      </c>
      <c r="E2655">
        <v>31684</v>
      </c>
      <c r="F2655" t="s">
        <v>3226</v>
      </c>
      <c r="G2655" t="s">
        <v>8721</v>
      </c>
      <c r="H2655" t="s">
        <v>51</v>
      </c>
      <c r="I2655" t="s">
        <v>52</v>
      </c>
      <c r="J2655" t="s">
        <v>105</v>
      </c>
      <c r="K2655" t="s">
        <v>106</v>
      </c>
      <c r="M2655" t="s">
        <v>989</v>
      </c>
      <c r="N2655" t="s">
        <v>990</v>
      </c>
      <c r="O2655" t="s">
        <v>991</v>
      </c>
      <c r="P2655">
        <v>45.794367999999999</v>
      </c>
      <c r="Q2655">
        <v>-108.479145</v>
      </c>
      <c r="R2655" t="s">
        <v>122</v>
      </c>
      <c r="S2655" t="s">
        <v>123</v>
      </c>
      <c r="T2655">
        <v>0</v>
      </c>
      <c r="V2655">
        <f>Tabla_database[[#This Row],[Unintentional Release (Barrels)]]+Tabla_database[[#This Row],[Intentional Release (Barrels)]]</f>
        <v>0</v>
      </c>
      <c r="W2655">
        <v>0</v>
      </c>
      <c r="X2655">
        <v>0</v>
      </c>
      <c r="Y2655" t="s">
        <v>99</v>
      </c>
      <c r="Z2655" t="s">
        <v>59</v>
      </c>
      <c r="AA2655" t="s">
        <v>99</v>
      </c>
      <c r="AB2655" t="s">
        <v>8722</v>
      </c>
      <c r="AC2655" t="s">
        <v>8713</v>
      </c>
      <c r="AD2655">
        <v>0</v>
      </c>
      <c r="AQ2655">
        <v>5000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5000</v>
      </c>
    </row>
    <row r="2656" spans="1:49" x14ac:dyDescent="0.25">
      <c r="A2656">
        <v>20160300</v>
      </c>
      <c r="B2656">
        <v>21697</v>
      </c>
      <c r="C2656">
        <v>2016</v>
      </c>
      <c r="D2656" t="s">
        <v>8723</v>
      </c>
      <c r="E2656">
        <v>39149</v>
      </c>
      <c r="F2656" t="s">
        <v>7970</v>
      </c>
      <c r="G2656" t="s">
        <v>8724</v>
      </c>
      <c r="H2656" t="s">
        <v>51</v>
      </c>
      <c r="I2656" t="s">
        <v>52</v>
      </c>
      <c r="J2656" t="s">
        <v>105</v>
      </c>
      <c r="K2656" t="s">
        <v>116</v>
      </c>
      <c r="M2656" t="s">
        <v>7971</v>
      </c>
      <c r="N2656" t="s">
        <v>694</v>
      </c>
      <c r="O2656" t="s">
        <v>302</v>
      </c>
      <c r="P2656">
        <v>40.650638999999998</v>
      </c>
      <c r="Q2656">
        <v>-74.118108000000007</v>
      </c>
      <c r="R2656" t="s">
        <v>67</v>
      </c>
      <c r="S2656" t="s">
        <v>68</v>
      </c>
      <c r="T2656">
        <v>0.05</v>
      </c>
      <c r="V2656">
        <f>Tabla_database[[#This Row],[Unintentional Release (Barrels)]]+Tabla_database[[#This Row],[Intentional Release (Barrels)]]</f>
        <v>0.05</v>
      </c>
      <c r="W2656">
        <v>0</v>
      </c>
      <c r="X2656">
        <v>0.05</v>
      </c>
      <c r="Y2656" t="s">
        <v>59</v>
      </c>
      <c r="Z2656" t="s">
        <v>59</v>
      </c>
      <c r="AA2656" t="s">
        <v>59</v>
      </c>
      <c r="AD2656">
        <v>0</v>
      </c>
      <c r="AQ2656">
        <v>500</v>
      </c>
      <c r="AR2656">
        <v>0</v>
      </c>
      <c r="AS2656">
        <v>0</v>
      </c>
      <c r="AT2656">
        <v>7935</v>
      </c>
      <c r="AU2656">
        <v>0</v>
      </c>
      <c r="AV2656">
        <v>0</v>
      </c>
      <c r="AW2656">
        <v>8435</v>
      </c>
    </row>
    <row r="2657" spans="1:49" x14ac:dyDescent="0.25">
      <c r="A2657">
        <v>20160305</v>
      </c>
      <c r="B2657">
        <v>21706</v>
      </c>
      <c r="C2657">
        <v>2016</v>
      </c>
      <c r="D2657" t="s">
        <v>8725</v>
      </c>
      <c r="E2657">
        <v>2552</v>
      </c>
      <c r="F2657" t="s">
        <v>340</v>
      </c>
      <c r="G2657" t="s">
        <v>8726</v>
      </c>
      <c r="H2657" t="s">
        <v>51</v>
      </c>
      <c r="I2657" t="s">
        <v>80</v>
      </c>
      <c r="J2657" t="s">
        <v>105</v>
      </c>
      <c r="K2657" t="s">
        <v>116</v>
      </c>
      <c r="M2657" t="s">
        <v>758</v>
      </c>
      <c r="N2657" t="s">
        <v>758</v>
      </c>
      <c r="O2657" t="s">
        <v>759</v>
      </c>
      <c r="P2657">
        <v>34.917499999999997</v>
      </c>
      <c r="Q2657">
        <v>-81.874170000000007</v>
      </c>
      <c r="R2657" t="s">
        <v>122</v>
      </c>
      <c r="S2657" t="s">
        <v>2410</v>
      </c>
      <c r="T2657">
        <v>0.24</v>
      </c>
      <c r="V2657">
        <f>Tabla_database[[#This Row],[Unintentional Release (Barrels)]]+Tabla_database[[#This Row],[Intentional Release (Barrels)]]</f>
        <v>0.24</v>
      </c>
      <c r="W2657">
        <v>0.24</v>
      </c>
      <c r="X2657">
        <v>0</v>
      </c>
      <c r="Y2657" t="s">
        <v>59</v>
      </c>
      <c r="Z2657" t="s">
        <v>59</v>
      </c>
      <c r="AA2657" t="s">
        <v>59</v>
      </c>
      <c r="AD2657">
        <v>0</v>
      </c>
      <c r="AQ2657">
        <v>0</v>
      </c>
      <c r="AR2657">
        <v>138</v>
      </c>
      <c r="AS2657">
        <v>0</v>
      </c>
      <c r="AT2657">
        <v>0</v>
      </c>
      <c r="AU2657">
        <v>1000000</v>
      </c>
      <c r="AV2657">
        <v>0</v>
      </c>
      <c r="AW2657">
        <v>1000138</v>
      </c>
    </row>
    <row r="2658" spans="1:49" x14ac:dyDescent="0.25">
      <c r="A2658">
        <v>20160306</v>
      </c>
      <c r="B2658">
        <v>21707</v>
      </c>
      <c r="C2658">
        <v>2016</v>
      </c>
      <c r="D2658" t="s">
        <v>8727</v>
      </c>
      <c r="E2658">
        <v>31618</v>
      </c>
      <c r="F2658" t="s">
        <v>362</v>
      </c>
      <c r="G2658" t="s">
        <v>8728</v>
      </c>
      <c r="H2658" t="s">
        <v>51</v>
      </c>
      <c r="I2658" t="s">
        <v>80</v>
      </c>
      <c r="J2658" t="s">
        <v>53</v>
      </c>
      <c r="K2658" t="s">
        <v>71</v>
      </c>
      <c r="L2658" t="s">
        <v>1339</v>
      </c>
      <c r="N2658" t="s">
        <v>8367</v>
      </c>
      <c r="O2658" t="s">
        <v>91</v>
      </c>
      <c r="P2658">
        <v>33.538716000000001</v>
      </c>
      <c r="Q2658">
        <v>-103.98748500000001</v>
      </c>
      <c r="R2658" t="s">
        <v>122</v>
      </c>
      <c r="S2658" t="s">
        <v>2410</v>
      </c>
      <c r="T2658">
        <v>0.1</v>
      </c>
      <c r="U2658">
        <v>0</v>
      </c>
      <c r="V2658">
        <f>Tabla_database[[#This Row],[Unintentional Release (Barrels)]]+Tabla_database[[#This Row],[Intentional Release (Barrels)]]</f>
        <v>0.1</v>
      </c>
      <c r="W2658">
        <v>0</v>
      </c>
      <c r="X2658">
        <v>0.1</v>
      </c>
      <c r="Y2658" t="s">
        <v>99</v>
      </c>
      <c r="Z2658" t="s">
        <v>59</v>
      </c>
      <c r="AA2658" t="s">
        <v>59</v>
      </c>
      <c r="AD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</row>
    <row r="2659" spans="1:49" x14ac:dyDescent="0.25">
      <c r="A2659">
        <v>20160309</v>
      </c>
      <c r="B2659">
        <v>21719</v>
      </c>
      <c r="C2659">
        <v>2016</v>
      </c>
      <c r="D2659" t="s">
        <v>8729</v>
      </c>
      <c r="E2659">
        <v>30829</v>
      </c>
      <c r="F2659" t="s">
        <v>1245</v>
      </c>
      <c r="G2659" t="s">
        <v>2060</v>
      </c>
      <c r="H2659" t="s">
        <v>51</v>
      </c>
      <c r="I2659" t="s">
        <v>52</v>
      </c>
      <c r="J2659" t="s">
        <v>63</v>
      </c>
      <c r="M2659" t="s">
        <v>1030</v>
      </c>
      <c r="N2659" t="s">
        <v>1030</v>
      </c>
      <c r="O2659" t="s">
        <v>91</v>
      </c>
      <c r="P2659">
        <v>32.016022999999997</v>
      </c>
      <c r="Q2659">
        <v>-102.015705</v>
      </c>
      <c r="R2659" t="s">
        <v>67</v>
      </c>
      <c r="S2659" t="s">
        <v>117</v>
      </c>
      <c r="T2659">
        <v>0.8</v>
      </c>
      <c r="V2659">
        <f>Tabla_database[[#This Row],[Unintentional Release (Barrels)]]+Tabla_database[[#This Row],[Intentional Release (Barrels)]]</f>
        <v>0.8</v>
      </c>
      <c r="W2659">
        <v>0.8</v>
      </c>
      <c r="X2659">
        <v>0</v>
      </c>
      <c r="Y2659" t="s">
        <v>59</v>
      </c>
      <c r="Z2659" t="s">
        <v>59</v>
      </c>
      <c r="AA2659" t="s">
        <v>99</v>
      </c>
      <c r="AB2659" t="s">
        <v>8730</v>
      </c>
      <c r="AC2659" t="s">
        <v>8731</v>
      </c>
      <c r="AD2659">
        <v>0</v>
      </c>
      <c r="AQ2659">
        <v>200</v>
      </c>
      <c r="AR2659">
        <v>25</v>
      </c>
      <c r="AS2659">
        <v>0</v>
      </c>
      <c r="AT2659">
        <v>0</v>
      </c>
      <c r="AU2659">
        <v>0</v>
      </c>
      <c r="AV2659">
        <v>0</v>
      </c>
      <c r="AW2659">
        <v>225</v>
      </c>
    </row>
    <row r="2660" spans="1:49" x14ac:dyDescent="0.25">
      <c r="A2660">
        <v>20160272</v>
      </c>
      <c r="B2660">
        <v>21936</v>
      </c>
      <c r="C2660">
        <v>2016</v>
      </c>
      <c r="D2660" t="s">
        <v>8732</v>
      </c>
      <c r="E2660">
        <v>38924</v>
      </c>
      <c r="F2660" t="s">
        <v>8733</v>
      </c>
      <c r="G2660" t="s">
        <v>8734</v>
      </c>
      <c r="H2660" t="s">
        <v>51</v>
      </c>
      <c r="I2660" t="s">
        <v>104</v>
      </c>
      <c r="J2660" t="s">
        <v>63</v>
      </c>
      <c r="M2660" t="s">
        <v>149</v>
      </c>
      <c r="N2660" t="s">
        <v>155</v>
      </c>
      <c r="O2660" t="s">
        <v>151</v>
      </c>
      <c r="P2660">
        <v>35.940151</v>
      </c>
      <c r="Q2660">
        <v>-96.714601999999999</v>
      </c>
      <c r="R2660" t="s">
        <v>67</v>
      </c>
      <c r="S2660" t="s">
        <v>227</v>
      </c>
      <c r="T2660">
        <v>3</v>
      </c>
      <c r="V2660">
        <f>Tabla_database[[#This Row],[Unintentional Release (Barrels)]]+Tabla_database[[#This Row],[Intentional Release (Barrels)]]</f>
        <v>3</v>
      </c>
      <c r="W2660">
        <v>3</v>
      </c>
      <c r="X2660">
        <v>0</v>
      </c>
      <c r="Y2660" t="s">
        <v>59</v>
      </c>
      <c r="Z2660" t="s">
        <v>59</v>
      </c>
      <c r="AA2660" t="s">
        <v>59</v>
      </c>
      <c r="AD2660">
        <v>0</v>
      </c>
      <c r="AQ2660">
        <v>400</v>
      </c>
      <c r="AR2660">
        <v>141</v>
      </c>
      <c r="AS2660">
        <v>0</v>
      </c>
      <c r="AT2660">
        <v>30</v>
      </c>
      <c r="AU2660">
        <v>2800</v>
      </c>
      <c r="AV2660">
        <v>200</v>
      </c>
      <c r="AW2660">
        <v>3571</v>
      </c>
    </row>
    <row r="2661" spans="1:49" x14ac:dyDescent="0.25">
      <c r="A2661">
        <v>20160307</v>
      </c>
      <c r="B2661">
        <v>21717</v>
      </c>
      <c r="C2661">
        <v>2016</v>
      </c>
      <c r="D2661" t="s">
        <v>8735</v>
      </c>
      <c r="E2661">
        <v>22610</v>
      </c>
      <c r="F2661" t="s">
        <v>210</v>
      </c>
      <c r="G2661" t="s">
        <v>1264</v>
      </c>
      <c r="H2661" t="s">
        <v>51</v>
      </c>
      <c r="I2661" t="s">
        <v>104</v>
      </c>
      <c r="J2661" t="s">
        <v>63</v>
      </c>
      <c r="M2661" t="s">
        <v>618</v>
      </c>
      <c r="N2661" t="s">
        <v>108</v>
      </c>
      <c r="O2661" t="s">
        <v>91</v>
      </c>
      <c r="P2661">
        <v>29.79637</v>
      </c>
      <c r="Q2661">
        <v>-95.279049999999998</v>
      </c>
      <c r="R2661" t="s">
        <v>67</v>
      </c>
      <c r="S2661" t="s">
        <v>227</v>
      </c>
      <c r="T2661">
        <v>0.47</v>
      </c>
      <c r="V2661">
        <f>Tabla_database[[#This Row],[Unintentional Release (Barrels)]]+Tabla_database[[#This Row],[Intentional Release (Barrels)]]</f>
        <v>0.47</v>
      </c>
      <c r="W2661">
        <v>0.47</v>
      </c>
      <c r="X2661">
        <v>0</v>
      </c>
      <c r="Y2661" t="s">
        <v>59</v>
      </c>
      <c r="Z2661" t="s">
        <v>59</v>
      </c>
      <c r="AA2661" t="s">
        <v>59</v>
      </c>
      <c r="AD2661">
        <v>0</v>
      </c>
      <c r="AQ2661">
        <v>2500</v>
      </c>
      <c r="AR2661">
        <v>21</v>
      </c>
      <c r="AS2661">
        <v>0</v>
      </c>
      <c r="AT2661">
        <v>14000</v>
      </c>
      <c r="AU2661">
        <v>0</v>
      </c>
      <c r="AV2661">
        <v>0</v>
      </c>
      <c r="AW2661">
        <v>16521</v>
      </c>
    </row>
    <row r="2662" spans="1:49" x14ac:dyDescent="0.25">
      <c r="A2662">
        <v>20160276</v>
      </c>
      <c r="B2662">
        <v>21922</v>
      </c>
      <c r="C2662">
        <v>2016</v>
      </c>
      <c r="D2662" t="s">
        <v>8736</v>
      </c>
      <c r="E2662">
        <v>30909</v>
      </c>
      <c r="F2662" t="s">
        <v>2597</v>
      </c>
      <c r="G2662" t="s">
        <v>8737</v>
      </c>
      <c r="H2662" t="s">
        <v>51</v>
      </c>
      <c r="I2662" t="s">
        <v>52</v>
      </c>
      <c r="J2662" t="s">
        <v>105</v>
      </c>
      <c r="K2662" t="s">
        <v>116</v>
      </c>
      <c r="M2662" t="s">
        <v>237</v>
      </c>
      <c r="N2662" t="s">
        <v>238</v>
      </c>
      <c r="O2662" t="s">
        <v>239</v>
      </c>
      <c r="P2662">
        <v>31.647773999999998</v>
      </c>
      <c r="Q2662">
        <v>-89.528868000000003</v>
      </c>
      <c r="R2662" t="s">
        <v>67</v>
      </c>
      <c r="S2662" t="s">
        <v>227</v>
      </c>
      <c r="T2662">
        <v>45</v>
      </c>
      <c r="V2662">
        <f>Tabla_database[[#This Row],[Unintentional Release (Barrels)]]+Tabla_database[[#This Row],[Intentional Release (Barrels)]]</f>
        <v>45</v>
      </c>
      <c r="W2662">
        <v>45</v>
      </c>
      <c r="X2662">
        <v>0</v>
      </c>
      <c r="Y2662" t="s">
        <v>59</v>
      </c>
      <c r="Z2662" t="s">
        <v>59</v>
      </c>
      <c r="AA2662" t="s">
        <v>59</v>
      </c>
      <c r="AD2662">
        <v>0</v>
      </c>
      <c r="AQ2662">
        <v>450</v>
      </c>
      <c r="AR2662">
        <v>2940</v>
      </c>
      <c r="AS2662">
        <v>0</v>
      </c>
      <c r="AT2662">
        <v>275</v>
      </c>
      <c r="AU2662">
        <v>41335</v>
      </c>
      <c r="AV2662">
        <v>0</v>
      </c>
      <c r="AW2662">
        <v>45000</v>
      </c>
    </row>
    <row r="2663" spans="1:49" x14ac:dyDescent="0.25">
      <c r="A2663">
        <v>20160312</v>
      </c>
      <c r="B2663">
        <v>21725</v>
      </c>
      <c r="C2663">
        <v>2016</v>
      </c>
      <c r="D2663" t="s">
        <v>8738</v>
      </c>
      <c r="E2663">
        <v>300</v>
      </c>
      <c r="F2663" t="s">
        <v>87</v>
      </c>
      <c r="G2663" t="s">
        <v>8739</v>
      </c>
      <c r="H2663" t="s">
        <v>51</v>
      </c>
      <c r="I2663" t="s">
        <v>80</v>
      </c>
      <c r="J2663" t="s">
        <v>63</v>
      </c>
      <c r="M2663" t="s">
        <v>308</v>
      </c>
      <c r="N2663" t="s">
        <v>309</v>
      </c>
      <c r="O2663" t="s">
        <v>91</v>
      </c>
      <c r="P2663">
        <v>32.481377000000002</v>
      </c>
      <c r="Q2663">
        <v>-94.836389999999994</v>
      </c>
      <c r="R2663" t="s">
        <v>143</v>
      </c>
      <c r="S2663" t="s">
        <v>144</v>
      </c>
      <c r="T2663">
        <v>4</v>
      </c>
      <c r="V2663">
        <f>Tabla_database[[#This Row],[Unintentional Release (Barrels)]]+Tabla_database[[#This Row],[Intentional Release (Barrels)]]</f>
        <v>4</v>
      </c>
      <c r="W2663">
        <v>4</v>
      </c>
      <c r="X2663">
        <v>0</v>
      </c>
      <c r="Y2663" t="s">
        <v>59</v>
      </c>
      <c r="Z2663" t="s">
        <v>59</v>
      </c>
      <c r="AA2663" t="s">
        <v>59</v>
      </c>
      <c r="AD2663">
        <v>0</v>
      </c>
      <c r="AQ2663">
        <v>10000</v>
      </c>
      <c r="AR2663">
        <v>180</v>
      </c>
      <c r="AS2663">
        <v>0</v>
      </c>
      <c r="AT2663">
        <v>6000</v>
      </c>
      <c r="AU2663">
        <v>30000</v>
      </c>
      <c r="AV2663">
        <v>0</v>
      </c>
      <c r="AW2663">
        <v>46180</v>
      </c>
    </row>
    <row r="2664" spans="1:49" x14ac:dyDescent="0.25">
      <c r="A2664">
        <v>20160311</v>
      </c>
      <c r="B2664">
        <v>21919</v>
      </c>
      <c r="C2664">
        <v>2016</v>
      </c>
      <c r="D2664" t="s">
        <v>8740</v>
      </c>
      <c r="E2664">
        <v>26041</v>
      </c>
      <c r="F2664" t="s">
        <v>103</v>
      </c>
      <c r="G2664" t="s">
        <v>1563</v>
      </c>
      <c r="H2664" t="s">
        <v>51</v>
      </c>
      <c r="I2664" t="s">
        <v>104</v>
      </c>
      <c r="J2664" t="s">
        <v>105</v>
      </c>
      <c r="K2664" t="s">
        <v>106</v>
      </c>
      <c r="M2664" t="s">
        <v>121</v>
      </c>
      <c r="N2664" t="s">
        <v>108</v>
      </c>
      <c r="O2664" t="s">
        <v>91</v>
      </c>
      <c r="P2664">
        <v>29.725359999999998</v>
      </c>
      <c r="Q2664">
        <v>-95.203339999999997</v>
      </c>
      <c r="R2664" t="s">
        <v>57</v>
      </c>
      <c r="S2664" t="s">
        <v>461</v>
      </c>
      <c r="T2664">
        <v>2.5</v>
      </c>
      <c r="V2664">
        <f>Tabla_database[[#This Row],[Unintentional Release (Barrels)]]+Tabla_database[[#This Row],[Intentional Release (Barrels)]]</f>
        <v>2.5</v>
      </c>
      <c r="W2664">
        <v>2.5</v>
      </c>
      <c r="X2664">
        <v>0</v>
      </c>
      <c r="Y2664" t="s">
        <v>59</v>
      </c>
      <c r="Z2664" t="s">
        <v>59</v>
      </c>
      <c r="AA2664" t="s">
        <v>59</v>
      </c>
      <c r="AD2664">
        <v>0</v>
      </c>
      <c r="AQ2664">
        <v>0</v>
      </c>
      <c r="AR2664">
        <v>300</v>
      </c>
      <c r="AS2664">
        <v>0</v>
      </c>
      <c r="AT2664">
        <v>2000</v>
      </c>
      <c r="AU2664">
        <v>4000</v>
      </c>
      <c r="AV2664">
        <v>0</v>
      </c>
      <c r="AW2664">
        <v>6300</v>
      </c>
    </row>
    <row r="2665" spans="1:49" x14ac:dyDescent="0.25">
      <c r="A2665">
        <v>20160313</v>
      </c>
      <c r="B2665">
        <v>21950</v>
      </c>
      <c r="C2665">
        <v>2016</v>
      </c>
      <c r="D2665" t="s">
        <v>8741</v>
      </c>
      <c r="E2665">
        <v>22610</v>
      </c>
      <c r="F2665" t="s">
        <v>210</v>
      </c>
      <c r="G2665" t="s">
        <v>8742</v>
      </c>
      <c r="H2665" t="s">
        <v>51</v>
      </c>
      <c r="I2665" t="s">
        <v>52</v>
      </c>
      <c r="J2665" t="s">
        <v>105</v>
      </c>
      <c r="K2665" t="s">
        <v>116</v>
      </c>
      <c r="M2665" t="s">
        <v>8743</v>
      </c>
      <c r="N2665" t="s">
        <v>574</v>
      </c>
      <c r="O2665" t="s">
        <v>182</v>
      </c>
      <c r="P2665">
        <v>44.153480000000002</v>
      </c>
      <c r="Q2665">
        <v>-94.068359999999998</v>
      </c>
      <c r="R2665" t="s">
        <v>57</v>
      </c>
      <c r="S2665" t="s">
        <v>461</v>
      </c>
      <c r="T2665">
        <v>0.2</v>
      </c>
      <c r="V2665">
        <f>Tabla_database[[#This Row],[Unintentional Release (Barrels)]]+Tabla_database[[#This Row],[Intentional Release (Barrels)]]</f>
        <v>0.2</v>
      </c>
      <c r="W2665">
        <v>0.2</v>
      </c>
      <c r="X2665">
        <v>0</v>
      </c>
      <c r="Y2665" t="s">
        <v>59</v>
      </c>
      <c r="Z2665" t="s">
        <v>59</v>
      </c>
      <c r="AA2665" t="s">
        <v>99</v>
      </c>
      <c r="AB2665" t="s">
        <v>8744</v>
      </c>
      <c r="AC2665" t="s">
        <v>8745</v>
      </c>
      <c r="AD2665">
        <v>0</v>
      </c>
      <c r="AQ2665">
        <v>0</v>
      </c>
      <c r="AR2665">
        <v>50</v>
      </c>
      <c r="AS2665">
        <v>0</v>
      </c>
      <c r="AT2665">
        <v>22000</v>
      </c>
      <c r="AU2665">
        <v>0</v>
      </c>
      <c r="AV2665">
        <v>0</v>
      </c>
      <c r="AW2665">
        <v>22050</v>
      </c>
    </row>
    <row r="2666" spans="1:49" x14ac:dyDescent="0.25">
      <c r="A2666">
        <v>20160284</v>
      </c>
      <c r="B2666">
        <v>22006</v>
      </c>
      <c r="C2666">
        <v>2016</v>
      </c>
      <c r="D2666" t="s">
        <v>8746</v>
      </c>
      <c r="E2666">
        <v>30782</v>
      </c>
      <c r="F2666" t="s">
        <v>2939</v>
      </c>
      <c r="G2666" t="s">
        <v>8747</v>
      </c>
      <c r="H2666" t="s">
        <v>51</v>
      </c>
      <c r="I2666" t="s">
        <v>52</v>
      </c>
      <c r="J2666" t="s">
        <v>63</v>
      </c>
      <c r="M2666" t="s">
        <v>4903</v>
      </c>
      <c r="N2666" t="s">
        <v>1950</v>
      </c>
      <c r="O2666" t="s">
        <v>91</v>
      </c>
      <c r="P2666">
        <v>28.408293</v>
      </c>
      <c r="Q2666">
        <v>-98.212383000000003</v>
      </c>
      <c r="R2666" t="s">
        <v>143</v>
      </c>
      <c r="S2666" t="s">
        <v>144</v>
      </c>
      <c r="T2666">
        <v>3</v>
      </c>
      <c r="V2666">
        <f>Tabla_database[[#This Row],[Unintentional Release (Barrels)]]+Tabla_database[[#This Row],[Intentional Release (Barrels)]]</f>
        <v>3</v>
      </c>
      <c r="W2666">
        <v>0</v>
      </c>
      <c r="X2666">
        <v>3</v>
      </c>
      <c r="Y2666" t="s">
        <v>59</v>
      </c>
      <c r="Z2666" t="s">
        <v>59</v>
      </c>
      <c r="AA2666" t="s">
        <v>99</v>
      </c>
      <c r="AB2666" t="s">
        <v>8745</v>
      </c>
      <c r="AC2666" t="s">
        <v>8748</v>
      </c>
      <c r="AD2666">
        <v>0</v>
      </c>
      <c r="AQ2666">
        <v>5000</v>
      </c>
      <c r="AR2666">
        <v>150</v>
      </c>
      <c r="AS2666">
        <v>0</v>
      </c>
      <c r="AT2666">
        <v>0</v>
      </c>
      <c r="AU2666">
        <v>1000</v>
      </c>
      <c r="AV2666">
        <v>0</v>
      </c>
      <c r="AW2666">
        <v>6150</v>
      </c>
    </row>
    <row r="2667" spans="1:49" x14ac:dyDescent="0.25">
      <c r="A2667">
        <v>20160314</v>
      </c>
      <c r="B2667">
        <v>21734</v>
      </c>
      <c r="C2667">
        <v>2016</v>
      </c>
      <c r="D2667" t="s">
        <v>8749</v>
      </c>
      <c r="E2667">
        <v>32109</v>
      </c>
      <c r="F2667" t="s">
        <v>3479</v>
      </c>
      <c r="G2667" t="s">
        <v>8750</v>
      </c>
      <c r="H2667" t="s">
        <v>51</v>
      </c>
      <c r="I2667" t="s">
        <v>52</v>
      </c>
      <c r="J2667" t="s">
        <v>53</v>
      </c>
      <c r="K2667" t="s">
        <v>54</v>
      </c>
      <c r="N2667" t="s">
        <v>336</v>
      </c>
      <c r="O2667" t="s">
        <v>151</v>
      </c>
      <c r="P2667">
        <v>36.774166000000001</v>
      </c>
      <c r="Q2667">
        <v>-97.756715</v>
      </c>
      <c r="R2667" t="s">
        <v>67</v>
      </c>
      <c r="S2667" t="s">
        <v>227</v>
      </c>
      <c r="T2667">
        <v>7.2</v>
      </c>
      <c r="U2667">
        <v>0</v>
      </c>
      <c r="V2667">
        <f>Tabla_database[[#This Row],[Unintentional Release (Barrels)]]+Tabla_database[[#This Row],[Intentional Release (Barrels)]]</f>
        <v>7.2</v>
      </c>
      <c r="W2667">
        <v>0</v>
      </c>
      <c r="X2667">
        <v>7.2</v>
      </c>
      <c r="Y2667" t="s">
        <v>59</v>
      </c>
      <c r="Z2667" t="s">
        <v>59</v>
      </c>
      <c r="AA2667" t="s">
        <v>59</v>
      </c>
      <c r="AD2667">
        <v>0</v>
      </c>
      <c r="AQ2667">
        <v>50</v>
      </c>
      <c r="AR2667">
        <v>300</v>
      </c>
      <c r="AS2667">
        <v>0</v>
      </c>
      <c r="AT2667">
        <v>50</v>
      </c>
      <c r="AU2667">
        <v>0</v>
      </c>
      <c r="AV2667">
        <v>0</v>
      </c>
      <c r="AW2667">
        <v>400</v>
      </c>
    </row>
    <row r="2668" spans="1:49" x14ac:dyDescent="0.25">
      <c r="A2668">
        <v>20160315</v>
      </c>
      <c r="B2668">
        <v>21737</v>
      </c>
      <c r="C2668">
        <v>2016</v>
      </c>
      <c r="D2668" t="s">
        <v>8751</v>
      </c>
      <c r="E2668">
        <v>31130</v>
      </c>
      <c r="F2668" t="s">
        <v>1684</v>
      </c>
      <c r="G2668" t="s">
        <v>6269</v>
      </c>
      <c r="H2668" t="s">
        <v>51</v>
      </c>
      <c r="I2668" t="s">
        <v>52</v>
      </c>
      <c r="J2668" t="s">
        <v>53</v>
      </c>
      <c r="K2668" t="s">
        <v>54</v>
      </c>
      <c r="M2668" t="s">
        <v>5625</v>
      </c>
      <c r="N2668" t="s">
        <v>435</v>
      </c>
      <c r="O2668" t="s">
        <v>91</v>
      </c>
      <c r="P2668">
        <v>29.089663999999999</v>
      </c>
      <c r="Q2668">
        <v>-96.626643999999999</v>
      </c>
      <c r="R2668" t="s">
        <v>84</v>
      </c>
      <c r="S2668" t="s">
        <v>1002</v>
      </c>
      <c r="T2668">
        <v>2.48</v>
      </c>
      <c r="U2668">
        <v>0</v>
      </c>
      <c r="V2668">
        <f>Tabla_database[[#This Row],[Unintentional Release (Barrels)]]+Tabla_database[[#This Row],[Intentional Release (Barrels)]]</f>
        <v>2.48</v>
      </c>
      <c r="W2668">
        <v>0</v>
      </c>
      <c r="X2668">
        <v>2.48</v>
      </c>
      <c r="Y2668" t="s">
        <v>99</v>
      </c>
      <c r="Z2668" t="s">
        <v>59</v>
      </c>
      <c r="AA2668" t="s">
        <v>59</v>
      </c>
      <c r="AD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</row>
    <row r="2669" spans="1:49" x14ac:dyDescent="0.25">
      <c r="A2669">
        <v>20160310</v>
      </c>
      <c r="B2669">
        <v>22033</v>
      </c>
      <c r="C2669">
        <v>2016</v>
      </c>
      <c r="D2669" t="s">
        <v>8752</v>
      </c>
      <c r="E2669">
        <v>30782</v>
      </c>
      <c r="F2669" t="s">
        <v>2939</v>
      </c>
      <c r="G2669" t="s">
        <v>8753</v>
      </c>
      <c r="H2669" t="s">
        <v>51</v>
      </c>
      <c r="I2669" t="s">
        <v>80</v>
      </c>
      <c r="J2669" t="s">
        <v>63</v>
      </c>
      <c r="N2669" t="s">
        <v>2208</v>
      </c>
      <c r="O2669" t="s">
        <v>75</v>
      </c>
      <c r="P2669">
        <v>29.319099999999999</v>
      </c>
      <c r="Q2669">
        <v>-89.807599999999994</v>
      </c>
      <c r="R2669" t="s">
        <v>196</v>
      </c>
      <c r="S2669" t="s">
        <v>196</v>
      </c>
      <c r="T2669">
        <v>160</v>
      </c>
      <c r="V2669">
        <f>Tabla_database[[#This Row],[Unintentional Release (Barrels)]]+Tabla_database[[#This Row],[Intentional Release (Barrels)]]</f>
        <v>160</v>
      </c>
      <c r="W2669">
        <v>160</v>
      </c>
      <c r="X2669">
        <v>0</v>
      </c>
      <c r="Y2669" t="s">
        <v>59</v>
      </c>
      <c r="Z2669" t="s">
        <v>59</v>
      </c>
      <c r="AA2669" t="s">
        <v>99</v>
      </c>
      <c r="AB2669" t="s">
        <v>8754</v>
      </c>
      <c r="AC2669" t="s">
        <v>8755</v>
      </c>
      <c r="AD2669">
        <v>0</v>
      </c>
      <c r="AQ2669">
        <v>1922910</v>
      </c>
      <c r="AR2669">
        <v>7000</v>
      </c>
      <c r="AS2669">
        <v>0</v>
      </c>
      <c r="AT2669">
        <v>3758020</v>
      </c>
      <c r="AU2669">
        <v>545550</v>
      </c>
      <c r="AV2669">
        <v>707230</v>
      </c>
      <c r="AW2669">
        <v>6940710</v>
      </c>
    </row>
    <row r="2670" spans="1:49" x14ac:dyDescent="0.25">
      <c r="A2670">
        <v>20160316</v>
      </c>
      <c r="B2670">
        <v>21951</v>
      </c>
      <c r="C2670">
        <v>2016</v>
      </c>
      <c r="D2670" t="s">
        <v>8756</v>
      </c>
      <c r="E2670">
        <v>300</v>
      </c>
      <c r="F2670" t="s">
        <v>87</v>
      </c>
      <c r="G2670" t="s">
        <v>1550</v>
      </c>
      <c r="H2670" t="s">
        <v>51</v>
      </c>
      <c r="I2670" t="s">
        <v>104</v>
      </c>
      <c r="J2670" t="s">
        <v>63</v>
      </c>
      <c r="M2670" t="s">
        <v>1030</v>
      </c>
      <c r="N2670" t="s">
        <v>1030</v>
      </c>
      <c r="O2670" t="s">
        <v>91</v>
      </c>
      <c r="P2670">
        <v>32.014249999999997</v>
      </c>
      <c r="Q2670">
        <v>-102.00725</v>
      </c>
      <c r="R2670" t="s">
        <v>67</v>
      </c>
      <c r="S2670" t="s">
        <v>227</v>
      </c>
      <c r="T2670">
        <v>20</v>
      </c>
      <c r="V2670">
        <f>Tabla_database[[#This Row],[Unintentional Release (Barrels)]]+Tabla_database[[#This Row],[Intentional Release (Barrels)]]</f>
        <v>20</v>
      </c>
      <c r="W2670">
        <v>20</v>
      </c>
      <c r="X2670">
        <v>0</v>
      </c>
      <c r="Y2670" t="s">
        <v>59</v>
      </c>
      <c r="Z2670" t="s">
        <v>59</v>
      </c>
      <c r="AA2670" t="s">
        <v>59</v>
      </c>
      <c r="AD2670">
        <v>0</v>
      </c>
      <c r="AQ2670">
        <v>3300</v>
      </c>
      <c r="AR2670">
        <v>250</v>
      </c>
      <c r="AS2670">
        <v>0</v>
      </c>
      <c r="AT2670">
        <v>41722</v>
      </c>
      <c r="AU2670">
        <v>0</v>
      </c>
      <c r="AV2670">
        <v>0</v>
      </c>
      <c r="AW2670">
        <v>45272</v>
      </c>
    </row>
    <row r="2671" spans="1:49" x14ac:dyDescent="0.25">
      <c r="A2671">
        <v>20160319</v>
      </c>
      <c r="B2671">
        <v>21744</v>
      </c>
      <c r="C2671">
        <v>2016</v>
      </c>
      <c r="D2671" t="s">
        <v>8757</v>
      </c>
      <c r="E2671">
        <v>26041</v>
      </c>
      <c r="F2671" t="s">
        <v>103</v>
      </c>
      <c r="G2671" t="s">
        <v>1068</v>
      </c>
      <c r="H2671" t="s">
        <v>51</v>
      </c>
      <c r="I2671" t="s">
        <v>52</v>
      </c>
      <c r="J2671" t="s">
        <v>105</v>
      </c>
      <c r="K2671" t="s">
        <v>106</v>
      </c>
      <c r="M2671" t="s">
        <v>107</v>
      </c>
      <c r="N2671" t="s">
        <v>108</v>
      </c>
      <c r="O2671" t="s">
        <v>91</v>
      </c>
      <c r="P2671">
        <v>29.729790000000001</v>
      </c>
      <c r="Q2671">
        <v>-95.222120000000004</v>
      </c>
      <c r="R2671" t="s">
        <v>67</v>
      </c>
      <c r="S2671" t="s">
        <v>68</v>
      </c>
      <c r="T2671">
        <v>16</v>
      </c>
      <c r="V2671">
        <f>Tabla_database[[#This Row],[Unintentional Release (Barrels)]]+Tabla_database[[#This Row],[Intentional Release (Barrels)]]</f>
        <v>16</v>
      </c>
      <c r="W2671">
        <v>16</v>
      </c>
      <c r="X2671">
        <v>0</v>
      </c>
      <c r="Y2671" t="s">
        <v>59</v>
      </c>
      <c r="Z2671" t="s">
        <v>59</v>
      </c>
      <c r="AA2671" t="s">
        <v>99</v>
      </c>
      <c r="AB2671" t="s">
        <v>8757</v>
      </c>
      <c r="AC2671" t="s">
        <v>8758</v>
      </c>
      <c r="AD2671">
        <v>0</v>
      </c>
      <c r="AQ2671">
        <v>0</v>
      </c>
      <c r="AR2671">
        <v>1400</v>
      </c>
      <c r="AS2671">
        <v>0</v>
      </c>
      <c r="AT2671">
        <v>27700</v>
      </c>
      <c r="AU2671">
        <v>27300</v>
      </c>
      <c r="AV2671">
        <v>0</v>
      </c>
      <c r="AW2671">
        <v>56400</v>
      </c>
    </row>
    <row r="2672" spans="1:49" x14ac:dyDescent="0.25">
      <c r="A2672">
        <v>20160317</v>
      </c>
      <c r="B2672">
        <v>21740</v>
      </c>
      <c r="C2672">
        <v>2016</v>
      </c>
      <c r="D2672" t="s">
        <v>8759</v>
      </c>
      <c r="E2672">
        <v>31371</v>
      </c>
      <c r="F2672" t="s">
        <v>1589</v>
      </c>
      <c r="G2672" t="s">
        <v>1001</v>
      </c>
      <c r="H2672" t="s">
        <v>51</v>
      </c>
      <c r="I2672" t="s">
        <v>104</v>
      </c>
      <c r="J2672" t="s">
        <v>105</v>
      </c>
      <c r="K2672" t="s">
        <v>106</v>
      </c>
      <c r="M2672" t="s">
        <v>1001</v>
      </c>
      <c r="N2672" t="s">
        <v>1001</v>
      </c>
      <c r="O2672" t="s">
        <v>91</v>
      </c>
      <c r="P2672">
        <v>31.821045000000002</v>
      </c>
      <c r="Q2672">
        <v>-106.209621</v>
      </c>
      <c r="R2672" t="s">
        <v>143</v>
      </c>
      <c r="S2672" t="s">
        <v>321</v>
      </c>
      <c r="T2672">
        <v>0.03</v>
      </c>
      <c r="V2672">
        <f>Tabla_database[[#This Row],[Unintentional Release (Barrels)]]+Tabla_database[[#This Row],[Intentional Release (Barrels)]]</f>
        <v>0.03</v>
      </c>
      <c r="W2672">
        <v>0.03</v>
      </c>
      <c r="X2672">
        <v>0</v>
      </c>
      <c r="Y2672" t="s">
        <v>59</v>
      </c>
      <c r="Z2672" t="s">
        <v>59</v>
      </c>
      <c r="AA2672" t="s">
        <v>59</v>
      </c>
      <c r="AD2672">
        <v>0</v>
      </c>
      <c r="AQ2672">
        <v>528705</v>
      </c>
      <c r="AR2672">
        <v>0</v>
      </c>
      <c r="AS2672">
        <v>0</v>
      </c>
      <c r="AT2672">
        <v>44694</v>
      </c>
      <c r="AU2672">
        <v>9700</v>
      </c>
      <c r="AV2672">
        <v>0</v>
      </c>
      <c r="AW2672">
        <v>583099</v>
      </c>
    </row>
    <row r="2673" spans="1:49" x14ac:dyDescent="0.25">
      <c r="A2673">
        <v>20160321</v>
      </c>
      <c r="B2673">
        <v>21747</v>
      </c>
      <c r="C2673">
        <v>2016</v>
      </c>
      <c r="D2673" t="s">
        <v>8760</v>
      </c>
      <c r="E2673">
        <v>30829</v>
      </c>
      <c r="F2673" t="s">
        <v>1245</v>
      </c>
      <c r="G2673" t="s">
        <v>2451</v>
      </c>
      <c r="H2673" t="s">
        <v>51</v>
      </c>
      <c r="I2673" t="s">
        <v>80</v>
      </c>
      <c r="J2673" t="s">
        <v>63</v>
      </c>
      <c r="M2673" t="s">
        <v>8761</v>
      </c>
      <c r="N2673" t="s">
        <v>2453</v>
      </c>
      <c r="O2673" t="s">
        <v>91</v>
      </c>
      <c r="P2673">
        <v>33.569381999999997</v>
      </c>
      <c r="Q2673">
        <v>-98.716748999999993</v>
      </c>
      <c r="R2673" t="s">
        <v>122</v>
      </c>
      <c r="S2673" t="s">
        <v>123</v>
      </c>
      <c r="T2673">
        <v>19</v>
      </c>
      <c r="V2673">
        <f>Tabla_database[[#This Row],[Unintentional Release (Barrels)]]+Tabla_database[[#This Row],[Intentional Release (Barrels)]]</f>
        <v>19</v>
      </c>
      <c r="W2673">
        <v>19</v>
      </c>
      <c r="X2673">
        <v>0</v>
      </c>
      <c r="Y2673" t="s">
        <v>59</v>
      </c>
      <c r="Z2673" t="s">
        <v>59</v>
      </c>
      <c r="AA2673" t="s">
        <v>99</v>
      </c>
      <c r="AB2673" t="s">
        <v>8762</v>
      </c>
      <c r="AC2673" t="s">
        <v>8763</v>
      </c>
      <c r="AD2673">
        <v>0</v>
      </c>
      <c r="AQ2673">
        <v>40000</v>
      </c>
      <c r="AR2673">
        <v>931</v>
      </c>
      <c r="AS2673">
        <v>0</v>
      </c>
      <c r="AT2673">
        <v>10000</v>
      </c>
      <c r="AU2673">
        <v>0</v>
      </c>
      <c r="AV2673">
        <v>0</v>
      </c>
      <c r="AW2673">
        <v>50931</v>
      </c>
    </row>
    <row r="2674" spans="1:49" x14ac:dyDescent="0.25">
      <c r="A2674">
        <v>20160320</v>
      </c>
      <c r="B2674">
        <v>21920</v>
      </c>
      <c r="C2674">
        <v>2016</v>
      </c>
      <c r="D2674" t="s">
        <v>8764</v>
      </c>
      <c r="E2674">
        <v>26041</v>
      </c>
      <c r="F2674" t="s">
        <v>103</v>
      </c>
      <c r="G2674" t="s">
        <v>1234</v>
      </c>
      <c r="H2674" t="s">
        <v>51</v>
      </c>
      <c r="I2674" t="s">
        <v>104</v>
      </c>
      <c r="J2674" t="s">
        <v>105</v>
      </c>
      <c r="K2674" t="s">
        <v>106</v>
      </c>
      <c r="M2674" t="s">
        <v>1235</v>
      </c>
      <c r="N2674" t="s">
        <v>953</v>
      </c>
      <c r="O2674" t="s">
        <v>302</v>
      </c>
      <c r="P2674">
        <v>40.522750000000002</v>
      </c>
      <c r="Q2674">
        <v>-74.253429999999994</v>
      </c>
      <c r="R2674" t="s">
        <v>143</v>
      </c>
      <c r="S2674" t="s">
        <v>144</v>
      </c>
      <c r="T2674">
        <v>0.02</v>
      </c>
      <c r="V2674">
        <f>Tabla_database[[#This Row],[Unintentional Release (Barrels)]]+Tabla_database[[#This Row],[Intentional Release (Barrels)]]</f>
        <v>0.02</v>
      </c>
      <c r="W2674">
        <v>0</v>
      </c>
      <c r="X2674">
        <v>0.02</v>
      </c>
      <c r="Y2674" t="s">
        <v>59</v>
      </c>
      <c r="Z2674" t="s">
        <v>59</v>
      </c>
      <c r="AA2674" t="s">
        <v>99</v>
      </c>
      <c r="AB2674" t="s">
        <v>8765</v>
      </c>
      <c r="AC2674" t="s">
        <v>8766</v>
      </c>
      <c r="AD2674">
        <v>0</v>
      </c>
      <c r="AQ2674">
        <v>300000</v>
      </c>
      <c r="AR2674">
        <v>0</v>
      </c>
      <c r="AS2674">
        <v>0</v>
      </c>
      <c r="AT2674">
        <v>0</v>
      </c>
      <c r="AU2674">
        <v>5000</v>
      </c>
      <c r="AV2674">
        <v>0</v>
      </c>
      <c r="AW2674">
        <v>305000</v>
      </c>
    </row>
    <row r="2675" spans="1:49" x14ac:dyDescent="0.25">
      <c r="A2675">
        <v>20160318</v>
      </c>
      <c r="B2675">
        <v>21743</v>
      </c>
      <c r="C2675">
        <v>2016</v>
      </c>
      <c r="D2675" t="s">
        <v>8767</v>
      </c>
      <c r="E2675">
        <v>18718</v>
      </c>
      <c r="F2675" t="s">
        <v>306</v>
      </c>
      <c r="G2675" t="s">
        <v>2480</v>
      </c>
      <c r="H2675" t="s">
        <v>51</v>
      </c>
      <c r="I2675" t="s">
        <v>52</v>
      </c>
      <c r="J2675" t="s">
        <v>63</v>
      </c>
      <c r="M2675" t="s">
        <v>977</v>
      </c>
      <c r="N2675" t="s">
        <v>978</v>
      </c>
      <c r="O2675" t="s">
        <v>91</v>
      </c>
      <c r="P2675">
        <v>30.140440000000002</v>
      </c>
      <c r="Q2675">
        <v>-94.398759999999996</v>
      </c>
      <c r="R2675" t="s">
        <v>57</v>
      </c>
      <c r="S2675" t="s">
        <v>326</v>
      </c>
      <c r="T2675">
        <v>3</v>
      </c>
      <c r="V2675">
        <f>Tabla_database[[#This Row],[Unintentional Release (Barrels)]]+Tabla_database[[#This Row],[Intentional Release (Barrels)]]</f>
        <v>3</v>
      </c>
      <c r="W2675">
        <v>3</v>
      </c>
      <c r="X2675">
        <v>0</v>
      </c>
      <c r="Y2675" t="s">
        <v>59</v>
      </c>
      <c r="Z2675" t="s">
        <v>59</v>
      </c>
      <c r="AA2675" t="s">
        <v>59</v>
      </c>
      <c r="AD2675">
        <v>0</v>
      </c>
      <c r="AQ2675">
        <v>0</v>
      </c>
      <c r="AR2675">
        <v>60</v>
      </c>
      <c r="AS2675">
        <v>0</v>
      </c>
      <c r="AT2675">
        <v>5200</v>
      </c>
      <c r="AU2675">
        <v>0</v>
      </c>
      <c r="AV2675">
        <v>0</v>
      </c>
      <c r="AW2675">
        <v>5260</v>
      </c>
    </row>
    <row r="2676" spans="1:49" x14ac:dyDescent="0.25">
      <c r="A2676">
        <v>20160322</v>
      </c>
      <c r="B2676">
        <v>21748</v>
      </c>
      <c r="C2676">
        <v>2016</v>
      </c>
      <c r="D2676" t="s">
        <v>8768</v>
      </c>
      <c r="E2676">
        <v>30829</v>
      </c>
      <c r="F2676" t="s">
        <v>1245</v>
      </c>
      <c r="G2676" t="s">
        <v>2060</v>
      </c>
      <c r="H2676" t="s">
        <v>51</v>
      </c>
      <c r="I2676" t="s">
        <v>52</v>
      </c>
      <c r="J2676" t="s">
        <v>63</v>
      </c>
      <c r="M2676" t="s">
        <v>1030</v>
      </c>
      <c r="N2676" t="s">
        <v>1030</v>
      </c>
      <c r="O2676" t="s">
        <v>91</v>
      </c>
      <c r="P2676">
        <v>32.021534000000003</v>
      </c>
      <c r="Q2676">
        <v>-102.046952</v>
      </c>
      <c r="R2676" t="s">
        <v>143</v>
      </c>
      <c r="S2676" t="s">
        <v>144</v>
      </c>
      <c r="T2676">
        <v>60</v>
      </c>
      <c r="V2676">
        <f>Tabla_database[[#This Row],[Unintentional Release (Barrels)]]+Tabla_database[[#This Row],[Intentional Release (Barrels)]]</f>
        <v>60</v>
      </c>
      <c r="W2676">
        <v>60</v>
      </c>
      <c r="X2676">
        <v>0</v>
      </c>
      <c r="Y2676" t="s">
        <v>59</v>
      </c>
      <c r="Z2676" t="s">
        <v>59</v>
      </c>
      <c r="AA2676" t="s">
        <v>99</v>
      </c>
      <c r="AB2676" t="s">
        <v>8768</v>
      </c>
      <c r="AC2676" t="s">
        <v>8769</v>
      </c>
      <c r="AD2676">
        <v>0</v>
      </c>
      <c r="AQ2676">
        <v>13000</v>
      </c>
      <c r="AR2676">
        <v>2025</v>
      </c>
      <c r="AS2676">
        <v>0</v>
      </c>
      <c r="AT2676">
        <v>0</v>
      </c>
      <c r="AU2676">
        <v>0</v>
      </c>
      <c r="AV2676">
        <v>0</v>
      </c>
      <c r="AW2676">
        <v>15025</v>
      </c>
    </row>
    <row r="2677" spans="1:49" x14ac:dyDescent="0.25">
      <c r="A2677">
        <v>20160324</v>
      </c>
      <c r="B2677">
        <v>22042</v>
      </c>
      <c r="C2677">
        <v>2016</v>
      </c>
      <c r="D2677" t="s">
        <v>8770</v>
      </c>
      <c r="E2677">
        <v>2552</v>
      </c>
      <c r="F2677" t="s">
        <v>340</v>
      </c>
      <c r="G2677" t="s">
        <v>8145</v>
      </c>
      <c r="H2677" t="s">
        <v>51</v>
      </c>
      <c r="I2677" t="s">
        <v>80</v>
      </c>
      <c r="J2677" t="s">
        <v>105</v>
      </c>
      <c r="K2677" t="s">
        <v>106</v>
      </c>
      <c r="M2677" t="s">
        <v>5776</v>
      </c>
      <c r="N2677" t="s">
        <v>3067</v>
      </c>
      <c r="O2677" t="s">
        <v>1349</v>
      </c>
      <c r="P2677">
        <v>33.236373999999998</v>
      </c>
      <c r="Q2677">
        <v>-86.916634000000002</v>
      </c>
      <c r="R2677" t="s">
        <v>122</v>
      </c>
      <c r="S2677" t="s">
        <v>2410</v>
      </c>
      <c r="T2677">
        <v>7370</v>
      </c>
      <c r="V2677">
        <f>Tabla_database[[#This Row],[Unintentional Release (Barrels)]]+Tabla_database[[#This Row],[Intentional Release (Barrels)]]</f>
        <v>7370</v>
      </c>
      <c r="W2677">
        <v>2111</v>
      </c>
      <c r="X2677">
        <v>5259</v>
      </c>
      <c r="Y2677" t="s">
        <v>59</v>
      </c>
      <c r="Z2677" t="s">
        <v>59</v>
      </c>
      <c r="AA2677" t="s">
        <v>99</v>
      </c>
      <c r="AB2677" t="s">
        <v>8771</v>
      </c>
      <c r="AC2677" t="s">
        <v>8772</v>
      </c>
      <c r="AD2677">
        <v>0</v>
      </c>
      <c r="AQ2677">
        <v>1500000</v>
      </c>
      <c r="AR2677">
        <v>734072</v>
      </c>
      <c r="AS2677">
        <v>0</v>
      </c>
      <c r="AT2677">
        <v>64000000</v>
      </c>
      <c r="AU2677">
        <v>0</v>
      </c>
      <c r="AV2677">
        <v>0</v>
      </c>
      <c r="AW2677">
        <v>66234072</v>
      </c>
    </row>
    <row r="2678" spans="1:49" x14ac:dyDescent="0.25">
      <c r="A2678">
        <v>20160325</v>
      </c>
      <c r="B2678">
        <v>21753</v>
      </c>
      <c r="C2678">
        <v>2016</v>
      </c>
      <c r="D2678" t="s">
        <v>8773</v>
      </c>
      <c r="E2678">
        <v>18718</v>
      </c>
      <c r="F2678" t="s">
        <v>306</v>
      </c>
      <c r="G2678" t="s">
        <v>8774</v>
      </c>
      <c r="H2678" t="s">
        <v>51</v>
      </c>
      <c r="I2678" t="s">
        <v>80</v>
      </c>
      <c r="J2678" t="s">
        <v>63</v>
      </c>
      <c r="M2678" t="s">
        <v>3384</v>
      </c>
      <c r="N2678" t="s">
        <v>7894</v>
      </c>
      <c r="O2678" t="s">
        <v>91</v>
      </c>
      <c r="P2678">
        <v>32.45279</v>
      </c>
      <c r="Q2678">
        <v>-100.35862</v>
      </c>
      <c r="R2678" t="s">
        <v>143</v>
      </c>
      <c r="S2678" t="s">
        <v>321</v>
      </c>
      <c r="T2678">
        <v>8600</v>
      </c>
      <c r="V2678">
        <f>Tabla_database[[#This Row],[Unintentional Release (Barrels)]]+Tabla_database[[#This Row],[Intentional Release (Barrels)]]</f>
        <v>8600</v>
      </c>
      <c r="W2678">
        <v>1560</v>
      </c>
      <c r="X2678">
        <v>7040</v>
      </c>
      <c r="Y2678" t="s">
        <v>59</v>
      </c>
      <c r="Z2678" t="s">
        <v>59</v>
      </c>
      <c r="AA2678" t="s">
        <v>99</v>
      </c>
      <c r="AB2678" t="s">
        <v>8775</v>
      </c>
      <c r="AC2678" t="s">
        <v>8776</v>
      </c>
      <c r="AD2678">
        <v>0</v>
      </c>
      <c r="AQ2678">
        <v>513000</v>
      </c>
      <c r="AR2678">
        <v>297440</v>
      </c>
      <c r="AS2678">
        <v>0</v>
      </c>
      <c r="AT2678">
        <v>750000</v>
      </c>
      <c r="AU2678">
        <v>600000</v>
      </c>
      <c r="AV2678">
        <v>0</v>
      </c>
      <c r="AW2678">
        <v>2160440</v>
      </c>
    </row>
    <row r="2679" spans="1:49" x14ac:dyDescent="0.25">
      <c r="A2679">
        <v>20160323</v>
      </c>
      <c r="B2679">
        <v>21941</v>
      </c>
      <c r="C2679">
        <v>2016</v>
      </c>
      <c r="D2679" t="s">
        <v>8777</v>
      </c>
      <c r="E2679">
        <v>39098</v>
      </c>
      <c r="F2679" t="s">
        <v>8778</v>
      </c>
      <c r="G2679" t="s">
        <v>8779</v>
      </c>
      <c r="H2679" t="s">
        <v>51</v>
      </c>
      <c r="I2679" t="s">
        <v>52</v>
      </c>
      <c r="J2679" t="s">
        <v>63</v>
      </c>
      <c r="N2679" t="s">
        <v>3752</v>
      </c>
      <c r="O2679" t="s">
        <v>91</v>
      </c>
      <c r="P2679">
        <v>29.211939999999998</v>
      </c>
      <c r="Q2679">
        <v>-98.404719999999998</v>
      </c>
      <c r="R2679" t="s">
        <v>67</v>
      </c>
      <c r="S2679" t="s">
        <v>404</v>
      </c>
      <c r="T2679">
        <v>168</v>
      </c>
      <c r="V2679">
        <f>Tabla_database[[#This Row],[Unintentional Release (Barrels)]]+Tabla_database[[#This Row],[Intentional Release (Barrels)]]</f>
        <v>168</v>
      </c>
      <c r="W2679">
        <v>18</v>
      </c>
      <c r="X2679">
        <v>150</v>
      </c>
      <c r="Y2679" t="s">
        <v>59</v>
      </c>
      <c r="Z2679" t="s">
        <v>59</v>
      </c>
      <c r="AA2679" t="s">
        <v>99</v>
      </c>
      <c r="AB2679" t="s">
        <v>8780</v>
      </c>
      <c r="AC2679" t="s">
        <v>8781</v>
      </c>
      <c r="AD2679">
        <v>0</v>
      </c>
      <c r="AQ2679">
        <v>16960</v>
      </c>
      <c r="AR2679">
        <v>7560</v>
      </c>
      <c r="AS2679">
        <v>0</v>
      </c>
      <c r="AT2679">
        <v>8735</v>
      </c>
      <c r="AU2679">
        <v>78615</v>
      </c>
      <c r="AV2679">
        <v>375</v>
      </c>
      <c r="AW2679">
        <v>112245</v>
      </c>
    </row>
    <row r="2680" spans="1:49" x14ac:dyDescent="0.25">
      <c r="A2680">
        <v>20160327</v>
      </c>
      <c r="B2680">
        <v>21760</v>
      </c>
      <c r="C2680">
        <v>2016</v>
      </c>
      <c r="D2680" t="s">
        <v>8782</v>
      </c>
      <c r="E2680">
        <v>31574</v>
      </c>
      <c r="F2680" t="s">
        <v>6396</v>
      </c>
      <c r="G2680" t="s">
        <v>8783</v>
      </c>
      <c r="H2680" t="s">
        <v>51</v>
      </c>
      <c r="I2680" t="s">
        <v>104</v>
      </c>
      <c r="J2680" t="s">
        <v>63</v>
      </c>
      <c r="N2680" t="s">
        <v>8784</v>
      </c>
      <c r="O2680" t="s">
        <v>400</v>
      </c>
      <c r="P2680">
        <v>33.051929999999999</v>
      </c>
      <c r="Q2680">
        <v>-103.98739999999999</v>
      </c>
      <c r="R2680" t="s">
        <v>67</v>
      </c>
      <c r="S2680" t="s">
        <v>404</v>
      </c>
      <c r="T2680">
        <v>4.5</v>
      </c>
      <c r="V2680">
        <f>Tabla_database[[#This Row],[Unintentional Release (Barrels)]]+Tabla_database[[#This Row],[Intentional Release (Barrels)]]</f>
        <v>4.5</v>
      </c>
      <c r="W2680">
        <v>4.5</v>
      </c>
      <c r="X2680">
        <v>0</v>
      </c>
      <c r="Y2680" t="s">
        <v>59</v>
      </c>
      <c r="Z2680" t="s">
        <v>59</v>
      </c>
      <c r="AA2680" t="s">
        <v>99</v>
      </c>
      <c r="AB2680" t="s">
        <v>8785</v>
      </c>
      <c r="AC2680" t="s">
        <v>8786</v>
      </c>
      <c r="AD2680">
        <v>0</v>
      </c>
      <c r="AQ2680">
        <v>953</v>
      </c>
      <c r="AR2680">
        <v>54</v>
      </c>
      <c r="AS2680">
        <v>0</v>
      </c>
      <c r="AT2680">
        <v>6035</v>
      </c>
      <c r="AU2680">
        <v>3951</v>
      </c>
      <c r="AV2680">
        <v>0</v>
      </c>
      <c r="AW2680">
        <v>10993</v>
      </c>
    </row>
    <row r="2681" spans="1:49" x14ac:dyDescent="0.25">
      <c r="A2681">
        <v>20160326</v>
      </c>
      <c r="B2681">
        <v>21966</v>
      </c>
      <c r="C2681">
        <v>2016</v>
      </c>
      <c r="D2681" t="s">
        <v>8787</v>
      </c>
      <c r="E2681">
        <v>32619</v>
      </c>
      <c r="F2681" t="s">
        <v>5585</v>
      </c>
      <c r="G2681" t="s">
        <v>8788</v>
      </c>
      <c r="H2681" t="s">
        <v>51</v>
      </c>
      <c r="I2681" t="s">
        <v>52</v>
      </c>
      <c r="J2681" t="s">
        <v>63</v>
      </c>
      <c r="N2681" t="s">
        <v>2656</v>
      </c>
      <c r="O2681" t="s">
        <v>97</v>
      </c>
      <c r="P2681">
        <v>47.919063219999998</v>
      </c>
      <c r="Q2681">
        <v>-104.02944720000001</v>
      </c>
      <c r="R2681" t="s">
        <v>67</v>
      </c>
      <c r="S2681" t="s">
        <v>227</v>
      </c>
      <c r="T2681">
        <v>4</v>
      </c>
      <c r="V2681">
        <f>Tabla_database[[#This Row],[Unintentional Release (Barrels)]]+Tabla_database[[#This Row],[Intentional Release (Barrels)]]</f>
        <v>4</v>
      </c>
      <c r="W2681">
        <v>4</v>
      </c>
      <c r="X2681">
        <v>0</v>
      </c>
      <c r="Y2681" t="s">
        <v>59</v>
      </c>
      <c r="Z2681" t="s">
        <v>59</v>
      </c>
      <c r="AA2681" t="s">
        <v>99</v>
      </c>
      <c r="AB2681" t="s">
        <v>8789</v>
      </c>
      <c r="AC2681" t="s">
        <v>8790</v>
      </c>
      <c r="AD2681">
        <v>0</v>
      </c>
      <c r="AQ2681">
        <v>75</v>
      </c>
      <c r="AR2681">
        <v>128</v>
      </c>
      <c r="AS2681">
        <v>0</v>
      </c>
      <c r="AT2681">
        <v>8000</v>
      </c>
      <c r="AU2681">
        <v>14000</v>
      </c>
      <c r="AV2681">
        <v>0</v>
      </c>
      <c r="AW2681">
        <v>22203</v>
      </c>
    </row>
    <row r="2682" spans="1:49" x14ac:dyDescent="0.25">
      <c r="A2682">
        <v>20160330</v>
      </c>
      <c r="B2682">
        <v>21961</v>
      </c>
      <c r="C2682">
        <v>2016</v>
      </c>
      <c r="D2682" t="s">
        <v>8791</v>
      </c>
      <c r="E2682">
        <v>31555</v>
      </c>
      <c r="F2682" t="s">
        <v>655</v>
      </c>
      <c r="G2682" t="s">
        <v>8792</v>
      </c>
      <c r="H2682" t="s">
        <v>51</v>
      </c>
      <c r="I2682" t="s">
        <v>80</v>
      </c>
      <c r="J2682" t="s">
        <v>356</v>
      </c>
      <c r="M2682" t="s">
        <v>8793</v>
      </c>
      <c r="N2682" t="s">
        <v>8794</v>
      </c>
      <c r="O2682" t="s">
        <v>400</v>
      </c>
      <c r="P2682">
        <v>35.743949999999998</v>
      </c>
      <c r="Q2682">
        <v>-107.13164999999999</v>
      </c>
      <c r="R2682" t="s">
        <v>67</v>
      </c>
      <c r="S2682" t="s">
        <v>208</v>
      </c>
      <c r="T2682">
        <v>0.7</v>
      </c>
      <c r="U2682">
        <v>0</v>
      </c>
      <c r="V2682">
        <f>Tabla_database[[#This Row],[Unintentional Release (Barrels)]]+Tabla_database[[#This Row],[Intentional Release (Barrels)]]</f>
        <v>0.7</v>
      </c>
      <c r="W2682">
        <v>0</v>
      </c>
      <c r="X2682">
        <v>0.7</v>
      </c>
      <c r="Y2682" t="s">
        <v>59</v>
      </c>
      <c r="Z2682" t="s">
        <v>59</v>
      </c>
      <c r="AA2682" t="s">
        <v>59</v>
      </c>
      <c r="AD2682">
        <v>0</v>
      </c>
      <c r="AQ2682">
        <v>4213</v>
      </c>
      <c r="AR2682">
        <v>2</v>
      </c>
      <c r="AS2682">
        <v>0</v>
      </c>
      <c r="AT2682">
        <v>0</v>
      </c>
      <c r="AU2682">
        <v>0</v>
      </c>
      <c r="AV2682">
        <v>0</v>
      </c>
      <c r="AW2682">
        <v>4215</v>
      </c>
    </row>
    <row r="2683" spans="1:49" x14ac:dyDescent="0.25">
      <c r="A2683">
        <v>20160329</v>
      </c>
      <c r="B2683">
        <v>21926</v>
      </c>
      <c r="C2683">
        <v>2016</v>
      </c>
      <c r="D2683" t="s">
        <v>8795</v>
      </c>
      <c r="E2683">
        <v>1845</v>
      </c>
      <c r="F2683" t="s">
        <v>287</v>
      </c>
      <c r="G2683" t="s">
        <v>8796</v>
      </c>
      <c r="H2683" t="s">
        <v>51</v>
      </c>
      <c r="I2683" t="s">
        <v>52</v>
      </c>
      <c r="J2683" t="s">
        <v>63</v>
      </c>
      <c r="M2683" t="s">
        <v>8797</v>
      </c>
      <c r="N2683" t="s">
        <v>1687</v>
      </c>
      <c r="O2683" t="s">
        <v>91</v>
      </c>
      <c r="P2683">
        <v>27.818904400000001</v>
      </c>
      <c r="Q2683">
        <v>-97.507913900000005</v>
      </c>
      <c r="R2683" t="s">
        <v>67</v>
      </c>
      <c r="S2683" t="s">
        <v>135</v>
      </c>
      <c r="T2683">
        <v>0.4</v>
      </c>
      <c r="V2683">
        <f>Tabla_database[[#This Row],[Unintentional Release (Barrels)]]+Tabla_database[[#This Row],[Intentional Release (Barrels)]]</f>
        <v>0.4</v>
      </c>
      <c r="W2683">
        <v>0</v>
      </c>
      <c r="X2683">
        <v>0.4</v>
      </c>
      <c r="Y2683" t="s">
        <v>59</v>
      </c>
      <c r="Z2683" t="s">
        <v>59</v>
      </c>
      <c r="AA2683" t="s">
        <v>59</v>
      </c>
      <c r="AD2683">
        <v>0</v>
      </c>
      <c r="AQ2683">
        <v>2500</v>
      </c>
      <c r="AR2683">
        <v>0</v>
      </c>
      <c r="AS2683">
        <v>0</v>
      </c>
      <c r="AT2683">
        <v>250</v>
      </c>
      <c r="AU2683">
        <v>0</v>
      </c>
      <c r="AV2683">
        <v>0</v>
      </c>
      <c r="AW2683">
        <v>2750</v>
      </c>
    </row>
    <row r="2684" spans="1:49" x14ac:dyDescent="0.25">
      <c r="A2684">
        <v>20160333</v>
      </c>
      <c r="B2684">
        <v>21771</v>
      </c>
      <c r="C2684">
        <v>2016</v>
      </c>
      <c r="D2684" t="s">
        <v>8798</v>
      </c>
      <c r="E2684">
        <v>31189</v>
      </c>
      <c r="F2684" t="s">
        <v>423</v>
      </c>
      <c r="G2684" t="s">
        <v>8799</v>
      </c>
      <c r="H2684" t="s">
        <v>51</v>
      </c>
      <c r="I2684" t="s">
        <v>80</v>
      </c>
      <c r="J2684" t="s">
        <v>63</v>
      </c>
      <c r="M2684" t="s">
        <v>891</v>
      </c>
      <c r="N2684" t="s">
        <v>8800</v>
      </c>
      <c r="O2684" t="s">
        <v>151</v>
      </c>
      <c r="P2684">
        <v>35.989584999999998</v>
      </c>
      <c r="Q2684">
        <v>-96.578636900000006</v>
      </c>
      <c r="R2684" t="s">
        <v>67</v>
      </c>
      <c r="S2684" t="s">
        <v>227</v>
      </c>
      <c r="T2684">
        <v>22</v>
      </c>
      <c r="V2684">
        <f>Tabla_database[[#This Row],[Unintentional Release (Barrels)]]+Tabla_database[[#This Row],[Intentional Release (Barrels)]]</f>
        <v>22</v>
      </c>
      <c r="W2684">
        <v>22</v>
      </c>
      <c r="X2684">
        <v>0</v>
      </c>
      <c r="Y2684" t="s">
        <v>59</v>
      </c>
      <c r="Z2684" t="s">
        <v>59</v>
      </c>
      <c r="AA2684" t="s">
        <v>99</v>
      </c>
      <c r="AB2684" t="s">
        <v>8801</v>
      </c>
      <c r="AC2684" t="s">
        <v>8802</v>
      </c>
      <c r="AD2684">
        <v>0</v>
      </c>
      <c r="AQ2684">
        <v>10000</v>
      </c>
      <c r="AR2684">
        <v>1100</v>
      </c>
      <c r="AS2684">
        <v>0</v>
      </c>
      <c r="AT2684">
        <v>2000</v>
      </c>
      <c r="AU2684">
        <v>12000</v>
      </c>
      <c r="AV2684">
        <v>0</v>
      </c>
      <c r="AW2684">
        <v>25100</v>
      </c>
    </row>
    <row r="2685" spans="1:49" x14ac:dyDescent="0.25">
      <c r="A2685">
        <v>20160332</v>
      </c>
      <c r="B2685">
        <v>21768</v>
      </c>
      <c r="C2685">
        <v>2016</v>
      </c>
      <c r="D2685" t="s">
        <v>8803</v>
      </c>
      <c r="E2685">
        <v>2552</v>
      </c>
      <c r="F2685" t="s">
        <v>340</v>
      </c>
      <c r="G2685" t="s">
        <v>611</v>
      </c>
      <c r="H2685" t="s">
        <v>51</v>
      </c>
      <c r="I2685" t="s">
        <v>80</v>
      </c>
      <c r="J2685" t="s">
        <v>105</v>
      </c>
      <c r="K2685" t="s">
        <v>106</v>
      </c>
      <c r="M2685" t="s">
        <v>612</v>
      </c>
      <c r="N2685" t="s">
        <v>613</v>
      </c>
      <c r="O2685" t="s">
        <v>614</v>
      </c>
      <c r="P2685">
        <v>33.855449999999998</v>
      </c>
      <c r="Q2685">
        <v>-84.629360000000005</v>
      </c>
      <c r="R2685" t="s">
        <v>67</v>
      </c>
      <c r="S2685" t="s">
        <v>227</v>
      </c>
      <c r="T2685">
        <v>0.6</v>
      </c>
      <c r="V2685">
        <f>Tabla_database[[#This Row],[Unintentional Release (Barrels)]]+Tabla_database[[#This Row],[Intentional Release (Barrels)]]</f>
        <v>0.6</v>
      </c>
      <c r="W2685">
        <v>0.6</v>
      </c>
      <c r="X2685">
        <v>0</v>
      </c>
      <c r="Y2685" t="s">
        <v>59</v>
      </c>
      <c r="Z2685" t="s">
        <v>59</v>
      </c>
      <c r="AA2685" t="s">
        <v>99</v>
      </c>
      <c r="AB2685" t="s">
        <v>8804</v>
      </c>
      <c r="AC2685" t="s">
        <v>8805</v>
      </c>
      <c r="AD2685">
        <v>0</v>
      </c>
      <c r="AQ2685">
        <v>5000</v>
      </c>
      <c r="AR2685">
        <v>60</v>
      </c>
      <c r="AS2685">
        <v>0</v>
      </c>
      <c r="AT2685">
        <v>3000</v>
      </c>
      <c r="AU2685">
        <v>10000</v>
      </c>
      <c r="AV2685">
        <v>0</v>
      </c>
      <c r="AW2685">
        <v>18060</v>
      </c>
    </row>
    <row r="2686" spans="1:49" x14ac:dyDescent="0.25">
      <c r="A2686">
        <v>20160338</v>
      </c>
      <c r="B2686">
        <v>21781</v>
      </c>
      <c r="C2686">
        <v>2016</v>
      </c>
      <c r="D2686" t="s">
        <v>8806</v>
      </c>
      <c r="E2686">
        <v>4805</v>
      </c>
      <c r="F2686" t="s">
        <v>218</v>
      </c>
      <c r="G2686" t="s">
        <v>8807</v>
      </c>
      <c r="H2686" t="s">
        <v>51</v>
      </c>
      <c r="I2686" t="s">
        <v>80</v>
      </c>
      <c r="J2686" t="s">
        <v>105</v>
      </c>
      <c r="K2686" t="s">
        <v>410</v>
      </c>
      <c r="M2686" t="s">
        <v>3807</v>
      </c>
      <c r="N2686" t="s">
        <v>1353</v>
      </c>
      <c r="O2686" t="s">
        <v>91</v>
      </c>
      <c r="P2686">
        <v>30.843776139999999</v>
      </c>
      <c r="Q2686">
        <v>-95.495142040000005</v>
      </c>
      <c r="R2686" t="s">
        <v>67</v>
      </c>
      <c r="S2686" t="s">
        <v>227</v>
      </c>
      <c r="T2686">
        <v>1.07</v>
      </c>
      <c r="V2686">
        <f>Tabla_database[[#This Row],[Unintentional Release (Barrels)]]+Tabla_database[[#This Row],[Intentional Release (Barrels)]]</f>
        <v>1.07</v>
      </c>
      <c r="W2686">
        <v>1.07</v>
      </c>
      <c r="X2686">
        <v>0</v>
      </c>
      <c r="Y2686" t="s">
        <v>59</v>
      </c>
      <c r="Z2686" t="s">
        <v>59</v>
      </c>
      <c r="AA2686" t="s">
        <v>99</v>
      </c>
      <c r="AB2686" t="s">
        <v>8808</v>
      </c>
      <c r="AC2686" t="s">
        <v>8809</v>
      </c>
      <c r="AD2686">
        <v>0</v>
      </c>
      <c r="AQ2686">
        <v>7340</v>
      </c>
      <c r="AR2686">
        <v>100</v>
      </c>
      <c r="AS2686">
        <v>0</v>
      </c>
      <c r="AT2686">
        <v>8396</v>
      </c>
      <c r="AU2686">
        <v>0</v>
      </c>
      <c r="AV2686">
        <v>0</v>
      </c>
      <c r="AW2686">
        <v>15836</v>
      </c>
    </row>
    <row r="2687" spans="1:49" x14ac:dyDescent="0.25">
      <c r="A2687">
        <v>20160336</v>
      </c>
      <c r="B2687">
        <v>21774</v>
      </c>
      <c r="C2687">
        <v>2016</v>
      </c>
      <c r="D2687" t="s">
        <v>8810</v>
      </c>
      <c r="E2687">
        <v>1845</v>
      </c>
      <c r="F2687" t="s">
        <v>287</v>
      </c>
      <c r="G2687" t="s">
        <v>8811</v>
      </c>
      <c r="H2687" t="s">
        <v>51</v>
      </c>
      <c r="I2687" t="s">
        <v>52</v>
      </c>
      <c r="J2687" t="s">
        <v>105</v>
      </c>
      <c r="K2687" t="s">
        <v>410</v>
      </c>
      <c r="N2687" t="s">
        <v>726</v>
      </c>
      <c r="O2687" t="s">
        <v>207</v>
      </c>
      <c r="P2687">
        <v>40.803479000000003</v>
      </c>
      <c r="Q2687">
        <v>-84.802507000000006</v>
      </c>
      <c r="R2687" t="s">
        <v>67</v>
      </c>
      <c r="S2687" t="s">
        <v>227</v>
      </c>
      <c r="T2687">
        <v>1</v>
      </c>
      <c r="V2687">
        <f>Tabla_database[[#This Row],[Unintentional Release (Barrels)]]+Tabla_database[[#This Row],[Intentional Release (Barrels)]]</f>
        <v>1</v>
      </c>
      <c r="W2687">
        <v>1</v>
      </c>
      <c r="X2687">
        <v>0</v>
      </c>
      <c r="Y2687" t="s">
        <v>59</v>
      </c>
      <c r="Z2687" t="s">
        <v>59</v>
      </c>
      <c r="AA2687" t="s">
        <v>99</v>
      </c>
      <c r="AB2687" t="s">
        <v>8812</v>
      </c>
      <c r="AC2687" t="s">
        <v>8813</v>
      </c>
      <c r="AD2687">
        <v>0</v>
      </c>
      <c r="AQ2687">
        <v>1500</v>
      </c>
      <c r="AR2687">
        <v>75</v>
      </c>
      <c r="AS2687">
        <v>0</v>
      </c>
      <c r="AT2687">
        <v>10000</v>
      </c>
      <c r="AU2687">
        <v>5000</v>
      </c>
      <c r="AV2687">
        <v>0</v>
      </c>
      <c r="AW2687">
        <v>16575</v>
      </c>
    </row>
    <row r="2688" spans="1:49" x14ac:dyDescent="0.25">
      <c r="A2688">
        <v>20160337</v>
      </c>
      <c r="B2688">
        <v>21775</v>
      </c>
      <c r="C2688">
        <v>2016</v>
      </c>
      <c r="D2688" t="s">
        <v>8814</v>
      </c>
      <c r="E2688">
        <v>18718</v>
      </c>
      <c r="F2688" t="s">
        <v>306</v>
      </c>
      <c r="G2688" t="s">
        <v>8815</v>
      </c>
      <c r="H2688" t="s">
        <v>51</v>
      </c>
      <c r="I2688" t="s">
        <v>104</v>
      </c>
      <c r="J2688" t="s">
        <v>63</v>
      </c>
      <c r="M2688" t="s">
        <v>7677</v>
      </c>
      <c r="N2688" t="s">
        <v>1419</v>
      </c>
      <c r="O2688" t="s">
        <v>91</v>
      </c>
      <c r="P2688">
        <v>30.618289999999998</v>
      </c>
      <c r="Q2688">
        <v>-94.970730000000003</v>
      </c>
      <c r="R2688" t="s">
        <v>67</v>
      </c>
      <c r="S2688" t="s">
        <v>227</v>
      </c>
      <c r="T2688">
        <v>0.24</v>
      </c>
      <c r="V2688">
        <f>Tabla_database[[#This Row],[Unintentional Release (Barrels)]]+Tabla_database[[#This Row],[Intentional Release (Barrels)]]</f>
        <v>0.24</v>
      </c>
      <c r="W2688">
        <v>0.24</v>
      </c>
      <c r="X2688">
        <v>0</v>
      </c>
      <c r="Y2688" t="s">
        <v>59</v>
      </c>
      <c r="Z2688" t="s">
        <v>59</v>
      </c>
      <c r="AA2688" t="s">
        <v>59</v>
      </c>
      <c r="AD2688">
        <v>0</v>
      </c>
      <c r="AQ2688">
        <v>5000</v>
      </c>
      <c r="AR2688">
        <v>0</v>
      </c>
      <c r="AS2688">
        <v>0</v>
      </c>
      <c r="AT2688">
        <v>14000</v>
      </c>
      <c r="AU2688">
        <v>0</v>
      </c>
      <c r="AV2688">
        <v>0</v>
      </c>
      <c r="AW2688">
        <v>19000</v>
      </c>
    </row>
    <row r="2689" spans="1:49" x14ac:dyDescent="0.25">
      <c r="A2689">
        <v>20160335</v>
      </c>
      <c r="B2689">
        <v>21895</v>
      </c>
      <c r="C2689">
        <v>2016</v>
      </c>
      <c r="D2689" t="s">
        <v>8816</v>
      </c>
      <c r="E2689">
        <v>31672</v>
      </c>
      <c r="F2689" t="s">
        <v>355</v>
      </c>
      <c r="G2689" t="s">
        <v>8817</v>
      </c>
      <c r="H2689" t="s">
        <v>51</v>
      </c>
      <c r="I2689" t="s">
        <v>52</v>
      </c>
      <c r="J2689" t="s">
        <v>356</v>
      </c>
      <c r="N2689" t="s">
        <v>4939</v>
      </c>
      <c r="O2689" t="s">
        <v>91</v>
      </c>
      <c r="P2689">
        <v>36.202922999999998</v>
      </c>
      <c r="Q2689">
        <v>-100.920509</v>
      </c>
      <c r="R2689" t="s">
        <v>196</v>
      </c>
      <c r="S2689" t="s">
        <v>197</v>
      </c>
      <c r="T2689">
        <v>1208</v>
      </c>
      <c r="U2689">
        <v>306</v>
      </c>
      <c r="V2689">
        <f>Tabla_database[[#This Row],[Unintentional Release (Barrels)]]+Tabla_database[[#This Row],[Intentional Release (Barrels)]]</f>
        <v>1514</v>
      </c>
      <c r="W2689">
        <v>0</v>
      </c>
      <c r="X2689">
        <v>1208</v>
      </c>
      <c r="Y2689" t="s">
        <v>59</v>
      </c>
      <c r="Z2689" t="s">
        <v>59</v>
      </c>
      <c r="AA2689" t="s">
        <v>99</v>
      </c>
      <c r="AB2689" t="s">
        <v>8818</v>
      </c>
      <c r="AC2689" t="s">
        <v>8819</v>
      </c>
      <c r="AD2689">
        <v>0</v>
      </c>
      <c r="AQ2689">
        <v>5000</v>
      </c>
      <c r="AR2689">
        <v>10817</v>
      </c>
      <c r="AS2689">
        <v>0</v>
      </c>
      <c r="AT2689">
        <v>0</v>
      </c>
      <c r="AU2689">
        <v>0</v>
      </c>
      <c r="AV2689">
        <v>0</v>
      </c>
      <c r="AW2689">
        <v>15817</v>
      </c>
    </row>
    <row r="2690" spans="1:49" x14ac:dyDescent="0.25">
      <c r="A2690">
        <v>20160328</v>
      </c>
      <c r="B2690">
        <v>21763</v>
      </c>
      <c r="C2690">
        <v>2016</v>
      </c>
      <c r="D2690" t="s">
        <v>8820</v>
      </c>
      <c r="E2690">
        <v>12105</v>
      </c>
      <c r="F2690" t="s">
        <v>165</v>
      </c>
      <c r="G2690" t="s">
        <v>8821</v>
      </c>
      <c r="H2690" t="s">
        <v>51</v>
      </c>
      <c r="I2690" t="s">
        <v>80</v>
      </c>
      <c r="J2690" t="s">
        <v>53</v>
      </c>
      <c r="K2690" t="s">
        <v>167</v>
      </c>
      <c r="N2690" t="s">
        <v>4600</v>
      </c>
      <c r="O2690" t="s">
        <v>151</v>
      </c>
      <c r="P2690">
        <v>36.29392</v>
      </c>
      <c r="Q2690">
        <v>-96.202950000000001</v>
      </c>
      <c r="R2690" t="s">
        <v>143</v>
      </c>
      <c r="S2690" t="s">
        <v>321</v>
      </c>
      <c r="T2690">
        <v>5</v>
      </c>
      <c r="U2690">
        <v>0</v>
      </c>
      <c r="V2690">
        <f>Tabla_database[[#This Row],[Unintentional Release (Barrels)]]+Tabla_database[[#This Row],[Intentional Release (Barrels)]]</f>
        <v>5</v>
      </c>
      <c r="W2690">
        <v>4.9000000000000004</v>
      </c>
      <c r="X2690">
        <v>0.1</v>
      </c>
      <c r="Y2690" t="s">
        <v>59</v>
      </c>
      <c r="Z2690" t="s">
        <v>59</v>
      </c>
      <c r="AA2690" t="s">
        <v>99</v>
      </c>
      <c r="AB2690" t="s">
        <v>8822</v>
      </c>
      <c r="AC2690" t="s">
        <v>8823</v>
      </c>
      <c r="AD2690">
        <v>0</v>
      </c>
      <c r="AQ2690">
        <v>68000</v>
      </c>
      <c r="AR2690">
        <v>400</v>
      </c>
      <c r="AS2690">
        <v>3000</v>
      </c>
      <c r="AT2690">
        <v>34500</v>
      </c>
      <c r="AU2690">
        <v>0</v>
      </c>
      <c r="AV2690">
        <v>0</v>
      </c>
      <c r="AW2690">
        <v>105900</v>
      </c>
    </row>
    <row r="2691" spans="1:49" x14ac:dyDescent="0.25">
      <c r="A2691">
        <v>20160331</v>
      </c>
      <c r="B2691">
        <v>21767</v>
      </c>
      <c r="C2691">
        <v>2016</v>
      </c>
      <c r="D2691" t="s">
        <v>8824</v>
      </c>
      <c r="E2691">
        <v>1845</v>
      </c>
      <c r="F2691" t="s">
        <v>287</v>
      </c>
      <c r="G2691" t="s">
        <v>8825</v>
      </c>
      <c r="H2691" t="s">
        <v>51</v>
      </c>
      <c r="I2691" t="s">
        <v>80</v>
      </c>
      <c r="J2691" t="s">
        <v>105</v>
      </c>
      <c r="K2691" t="s">
        <v>116</v>
      </c>
      <c r="M2691" t="s">
        <v>8826</v>
      </c>
      <c r="N2691" t="s">
        <v>1017</v>
      </c>
      <c r="O2691" t="s">
        <v>699</v>
      </c>
      <c r="P2691">
        <v>41.675882999999999</v>
      </c>
      <c r="Q2691">
        <v>-83.471284999999995</v>
      </c>
      <c r="R2691" t="s">
        <v>143</v>
      </c>
      <c r="S2691" t="s">
        <v>321</v>
      </c>
      <c r="T2691">
        <v>2.38</v>
      </c>
      <c r="V2691">
        <f>Tabla_database[[#This Row],[Unintentional Release (Barrels)]]+Tabla_database[[#This Row],[Intentional Release (Barrels)]]</f>
        <v>2.38</v>
      </c>
      <c r="W2691">
        <v>2</v>
      </c>
      <c r="X2691">
        <v>0.38</v>
      </c>
      <c r="Y2691" t="s">
        <v>59</v>
      </c>
      <c r="Z2691" t="s">
        <v>59</v>
      </c>
      <c r="AA2691" t="s">
        <v>59</v>
      </c>
      <c r="AD2691">
        <v>0</v>
      </c>
      <c r="AQ2691">
        <v>200000</v>
      </c>
      <c r="AR2691">
        <v>300</v>
      </c>
      <c r="AS2691">
        <v>0</v>
      </c>
      <c r="AT2691">
        <v>50000</v>
      </c>
      <c r="AU2691">
        <v>50000</v>
      </c>
      <c r="AV2691">
        <v>0</v>
      </c>
      <c r="AW2691">
        <v>300300</v>
      </c>
    </row>
    <row r="2692" spans="1:49" x14ac:dyDescent="0.25">
      <c r="A2692">
        <v>20160342</v>
      </c>
      <c r="B2692">
        <v>21785</v>
      </c>
      <c r="C2692">
        <v>2016</v>
      </c>
      <c r="D2692" t="s">
        <v>8827</v>
      </c>
      <c r="E2692">
        <v>300</v>
      </c>
      <c r="F2692" t="s">
        <v>87</v>
      </c>
      <c r="G2692" t="s">
        <v>8828</v>
      </c>
      <c r="H2692" t="s">
        <v>51</v>
      </c>
      <c r="I2692" t="s">
        <v>80</v>
      </c>
      <c r="J2692" t="s">
        <v>63</v>
      </c>
      <c r="M2692" t="s">
        <v>314</v>
      </c>
      <c r="N2692" t="s">
        <v>315</v>
      </c>
      <c r="O2692" t="s">
        <v>91</v>
      </c>
      <c r="P2692">
        <v>31.134879999999999</v>
      </c>
      <c r="Q2692">
        <v>-102.188698</v>
      </c>
      <c r="R2692" t="s">
        <v>143</v>
      </c>
      <c r="S2692" t="s">
        <v>144</v>
      </c>
      <c r="T2692">
        <v>5</v>
      </c>
      <c r="V2692">
        <f>Tabla_database[[#This Row],[Unintentional Release (Barrels)]]+Tabla_database[[#This Row],[Intentional Release (Barrels)]]</f>
        <v>5</v>
      </c>
      <c r="W2692">
        <v>5</v>
      </c>
      <c r="X2692">
        <v>0</v>
      </c>
      <c r="Y2692" t="s">
        <v>59</v>
      </c>
      <c r="Z2692" t="s">
        <v>59</v>
      </c>
      <c r="AA2692" t="s">
        <v>99</v>
      </c>
      <c r="AB2692" t="s">
        <v>8829</v>
      </c>
      <c r="AC2692" t="s">
        <v>8830</v>
      </c>
      <c r="AD2692">
        <v>0</v>
      </c>
      <c r="AQ2692">
        <v>14415</v>
      </c>
      <c r="AR2692">
        <v>0</v>
      </c>
      <c r="AS2692">
        <v>0</v>
      </c>
      <c r="AT2692">
        <v>7590</v>
      </c>
      <c r="AU2692">
        <v>0</v>
      </c>
      <c r="AV2692">
        <v>0</v>
      </c>
      <c r="AW2692">
        <v>22005</v>
      </c>
    </row>
    <row r="2693" spans="1:49" x14ac:dyDescent="0.25">
      <c r="A2693">
        <v>20160334</v>
      </c>
      <c r="B2693">
        <v>21770</v>
      </c>
      <c r="C2693">
        <v>2016</v>
      </c>
      <c r="D2693" t="s">
        <v>8831</v>
      </c>
      <c r="E2693">
        <v>31618</v>
      </c>
      <c r="F2693" t="s">
        <v>362</v>
      </c>
      <c r="G2693" t="s">
        <v>8832</v>
      </c>
      <c r="H2693" t="s">
        <v>51</v>
      </c>
      <c r="I2693" t="s">
        <v>52</v>
      </c>
      <c r="J2693" t="s">
        <v>53</v>
      </c>
      <c r="K2693" t="s">
        <v>54</v>
      </c>
      <c r="N2693" t="s">
        <v>4921</v>
      </c>
      <c r="O2693" t="s">
        <v>91</v>
      </c>
      <c r="P2693">
        <v>29.013562</v>
      </c>
      <c r="Q2693">
        <v>-96.257299000000003</v>
      </c>
      <c r="R2693" t="s">
        <v>67</v>
      </c>
      <c r="S2693" t="s">
        <v>227</v>
      </c>
      <c r="T2693">
        <v>0.5</v>
      </c>
      <c r="U2693">
        <v>0</v>
      </c>
      <c r="V2693">
        <f>Tabla_database[[#This Row],[Unintentional Release (Barrels)]]+Tabla_database[[#This Row],[Intentional Release (Barrels)]]</f>
        <v>0.5</v>
      </c>
      <c r="W2693">
        <v>0</v>
      </c>
      <c r="X2693">
        <v>0.5</v>
      </c>
      <c r="Y2693" t="s">
        <v>59</v>
      </c>
      <c r="Z2693" t="s">
        <v>59</v>
      </c>
      <c r="AA2693" t="s">
        <v>59</v>
      </c>
      <c r="AD2693">
        <v>0</v>
      </c>
      <c r="AQ2693">
        <v>500</v>
      </c>
      <c r="AR2693">
        <v>50</v>
      </c>
      <c r="AS2693">
        <v>0</v>
      </c>
      <c r="AT2693">
        <v>0</v>
      </c>
      <c r="AU2693">
        <v>0</v>
      </c>
      <c r="AV2693">
        <v>0</v>
      </c>
      <c r="AW2693">
        <v>550</v>
      </c>
    </row>
    <row r="2694" spans="1:49" x14ac:dyDescent="0.25">
      <c r="A2694">
        <v>20160353</v>
      </c>
      <c r="B2694">
        <v>21924</v>
      </c>
      <c r="C2694">
        <v>2016</v>
      </c>
      <c r="D2694" t="s">
        <v>8833</v>
      </c>
      <c r="E2694">
        <v>30829</v>
      </c>
      <c r="F2694" t="s">
        <v>1245</v>
      </c>
      <c r="G2694" t="s">
        <v>8545</v>
      </c>
      <c r="H2694" t="s">
        <v>51</v>
      </c>
      <c r="I2694" t="s">
        <v>80</v>
      </c>
      <c r="J2694" t="s">
        <v>63</v>
      </c>
      <c r="N2694" t="s">
        <v>7909</v>
      </c>
      <c r="O2694" t="s">
        <v>91</v>
      </c>
      <c r="P2694">
        <v>33.806372000000003</v>
      </c>
      <c r="Q2694">
        <v>-98.562914000000006</v>
      </c>
      <c r="R2694" t="s">
        <v>122</v>
      </c>
      <c r="S2694" t="s">
        <v>2410</v>
      </c>
      <c r="T2694">
        <v>4</v>
      </c>
      <c r="V2694">
        <f>Tabla_database[[#This Row],[Unintentional Release (Barrels)]]+Tabla_database[[#This Row],[Intentional Release (Barrels)]]</f>
        <v>4</v>
      </c>
      <c r="W2694">
        <v>4</v>
      </c>
      <c r="X2694">
        <v>0</v>
      </c>
      <c r="Y2694" t="s">
        <v>59</v>
      </c>
      <c r="Z2694" t="s">
        <v>59</v>
      </c>
      <c r="AA2694" t="s">
        <v>99</v>
      </c>
      <c r="AB2694" t="s">
        <v>8834</v>
      </c>
      <c r="AC2694" t="s">
        <v>8835</v>
      </c>
      <c r="AD2694">
        <v>0</v>
      </c>
      <c r="AQ2694">
        <v>0</v>
      </c>
      <c r="AR2694">
        <v>200</v>
      </c>
      <c r="AS2694">
        <v>0</v>
      </c>
      <c r="AT2694">
        <v>10000</v>
      </c>
      <c r="AU2694">
        <v>10000</v>
      </c>
      <c r="AV2694">
        <v>30000</v>
      </c>
      <c r="AW2694">
        <v>50200</v>
      </c>
    </row>
    <row r="2695" spans="1:49" x14ac:dyDescent="0.25">
      <c r="A2695">
        <v>20160340</v>
      </c>
      <c r="B2695">
        <v>21780</v>
      </c>
      <c r="C2695">
        <v>2016</v>
      </c>
      <c r="D2695" t="s">
        <v>8836</v>
      </c>
      <c r="E2695">
        <v>4805</v>
      </c>
      <c r="F2695" t="s">
        <v>218</v>
      </c>
      <c r="G2695" t="s">
        <v>8807</v>
      </c>
      <c r="H2695" t="s">
        <v>51</v>
      </c>
      <c r="I2695" t="s">
        <v>80</v>
      </c>
      <c r="J2695" t="s">
        <v>105</v>
      </c>
      <c r="K2695" t="s">
        <v>410</v>
      </c>
      <c r="M2695" t="s">
        <v>3807</v>
      </c>
      <c r="N2695" t="s">
        <v>1353</v>
      </c>
      <c r="O2695" t="s">
        <v>91</v>
      </c>
      <c r="P2695">
        <v>30.843776139999999</v>
      </c>
      <c r="Q2695">
        <v>-95.495142040000005</v>
      </c>
      <c r="R2695" t="s">
        <v>67</v>
      </c>
      <c r="S2695" t="s">
        <v>227</v>
      </c>
      <c r="T2695">
        <v>0.31</v>
      </c>
      <c r="V2695">
        <f>Tabla_database[[#This Row],[Unintentional Release (Barrels)]]+Tabla_database[[#This Row],[Intentional Release (Barrels)]]</f>
        <v>0.31</v>
      </c>
      <c r="W2695">
        <v>0.31</v>
      </c>
      <c r="X2695">
        <v>0</v>
      </c>
      <c r="Y2695" t="s">
        <v>59</v>
      </c>
      <c r="Z2695" t="s">
        <v>59</v>
      </c>
      <c r="AA2695" t="s">
        <v>59</v>
      </c>
      <c r="AD2695">
        <v>0</v>
      </c>
      <c r="AQ2695">
        <v>3359</v>
      </c>
      <c r="AR2695">
        <v>30</v>
      </c>
      <c r="AS2695">
        <v>0</v>
      </c>
      <c r="AT2695">
        <v>3900</v>
      </c>
      <c r="AU2695">
        <v>0</v>
      </c>
      <c r="AV2695">
        <v>0</v>
      </c>
      <c r="AW2695">
        <v>7289</v>
      </c>
    </row>
    <row r="2696" spans="1:49" x14ac:dyDescent="0.25">
      <c r="A2696">
        <v>20160345</v>
      </c>
      <c r="B2696">
        <v>21791</v>
      </c>
      <c r="C2696">
        <v>2016</v>
      </c>
      <c r="D2696" t="s">
        <v>8837</v>
      </c>
      <c r="E2696">
        <v>22610</v>
      </c>
      <c r="F2696" t="s">
        <v>210</v>
      </c>
      <c r="G2696" t="s">
        <v>8838</v>
      </c>
      <c r="H2696" t="s">
        <v>51</v>
      </c>
      <c r="I2696" t="s">
        <v>80</v>
      </c>
      <c r="J2696" t="s">
        <v>105</v>
      </c>
      <c r="K2696" t="s">
        <v>106</v>
      </c>
      <c r="M2696" t="s">
        <v>847</v>
      </c>
      <c r="N2696" t="s">
        <v>848</v>
      </c>
      <c r="O2696" t="s">
        <v>508</v>
      </c>
      <c r="P2696">
        <v>41.106209999999997</v>
      </c>
      <c r="Q2696">
        <v>-104.83589000000001</v>
      </c>
      <c r="R2696" t="s">
        <v>67</v>
      </c>
      <c r="S2696" t="s">
        <v>135</v>
      </c>
      <c r="T2696">
        <v>0.2</v>
      </c>
      <c r="V2696">
        <f>Tabla_database[[#This Row],[Unintentional Release (Barrels)]]+Tabla_database[[#This Row],[Intentional Release (Barrels)]]</f>
        <v>0.2</v>
      </c>
      <c r="W2696">
        <v>0.2</v>
      </c>
      <c r="X2696">
        <v>0</v>
      </c>
      <c r="Y2696" t="s">
        <v>59</v>
      </c>
      <c r="Z2696" t="s">
        <v>59</v>
      </c>
      <c r="AA2696" t="s">
        <v>99</v>
      </c>
      <c r="AB2696" t="s">
        <v>8839</v>
      </c>
      <c r="AC2696" t="s">
        <v>8840</v>
      </c>
      <c r="AD2696">
        <v>0</v>
      </c>
      <c r="AQ2696">
        <v>100</v>
      </c>
      <c r="AR2696">
        <v>50</v>
      </c>
      <c r="AS2696">
        <v>0</v>
      </c>
      <c r="AT2696">
        <v>770</v>
      </c>
      <c r="AU2696">
        <v>0</v>
      </c>
      <c r="AV2696">
        <v>0</v>
      </c>
      <c r="AW2696">
        <v>920</v>
      </c>
    </row>
    <row r="2697" spans="1:49" x14ac:dyDescent="0.25">
      <c r="A2697">
        <v>20160341</v>
      </c>
      <c r="B2697">
        <v>21784</v>
      </c>
      <c r="C2697">
        <v>2016</v>
      </c>
      <c r="D2697" t="s">
        <v>8841</v>
      </c>
      <c r="E2697">
        <v>22610</v>
      </c>
      <c r="F2697" t="s">
        <v>210</v>
      </c>
      <c r="G2697" t="s">
        <v>8842</v>
      </c>
      <c r="H2697" t="s">
        <v>51</v>
      </c>
      <c r="I2697" t="s">
        <v>52</v>
      </c>
      <c r="J2697" t="s">
        <v>105</v>
      </c>
      <c r="K2697" t="s">
        <v>106</v>
      </c>
      <c r="M2697" t="s">
        <v>1079</v>
      </c>
      <c r="N2697" t="s">
        <v>502</v>
      </c>
      <c r="O2697" t="s">
        <v>151</v>
      </c>
      <c r="P2697">
        <v>35.969529999999999</v>
      </c>
      <c r="Q2697">
        <v>-96.013720000000006</v>
      </c>
      <c r="R2697" t="s">
        <v>57</v>
      </c>
      <c r="S2697" t="s">
        <v>326</v>
      </c>
      <c r="T2697">
        <v>5</v>
      </c>
      <c r="V2697">
        <f>Tabla_database[[#This Row],[Unintentional Release (Barrels)]]+Tabla_database[[#This Row],[Intentional Release (Barrels)]]</f>
        <v>5</v>
      </c>
      <c r="W2697">
        <v>4.0999999999999996</v>
      </c>
      <c r="X2697">
        <v>0.9</v>
      </c>
      <c r="Y2697" t="s">
        <v>59</v>
      </c>
      <c r="Z2697" t="s">
        <v>59</v>
      </c>
      <c r="AA2697" t="s">
        <v>59</v>
      </c>
      <c r="AD2697">
        <v>0</v>
      </c>
      <c r="AQ2697">
        <v>0</v>
      </c>
      <c r="AR2697">
        <v>50</v>
      </c>
      <c r="AS2697">
        <v>0</v>
      </c>
      <c r="AT2697">
        <v>52000</v>
      </c>
      <c r="AU2697">
        <v>0</v>
      </c>
      <c r="AV2697">
        <v>0</v>
      </c>
      <c r="AW2697">
        <v>52050</v>
      </c>
    </row>
    <row r="2698" spans="1:49" x14ac:dyDescent="0.25">
      <c r="A2698">
        <v>20160339</v>
      </c>
      <c r="B2698">
        <v>21813</v>
      </c>
      <c r="C2698">
        <v>2016</v>
      </c>
      <c r="D2698" t="s">
        <v>8843</v>
      </c>
      <c r="E2698">
        <v>39307</v>
      </c>
      <c r="F2698" t="s">
        <v>7755</v>
      </c>
      <c r="G2698" t="s">
        <v>8506</v>
      </c>
      <c r="H2698" t="s">
        <v>51</v>
      </c>
      <c r="I2698" t="s">
        <v>52</v>
      </c>
      <c r="J2698" t="s">
        <v>63</v>
      </c>
      <c r="N2698" t="s">
        <v>8507</v>
      </c>
      <c r="O2698" t="s">
        <v>91</v>
      </c>
      <c r="P2698">
        <v>31.651389000000002</v>
      </c>
      <c r="Q2698">
        <v>-101.757222</v>
      </c>
      <c r="R2698" t="s">
        <v>57</v>
      </c>
      <c r="S2698" t="s">
        <v>58</v>
      </c>
      <c r="T2698">
        <v>6.3</v>
      </c>
      <c r="V2698">
        <f>Tabla_database[[#This Row],[Unintentional Release (Barrels)]]+Tabla_database[[#This Row],[Intentional Release (Barrels)]]</f>
        <v>6.3</v>
      </c>
      <c r="W2698">
        <v>0</v>
      </c>
      <c r="X2698">
        <v>6.3</v>
      </c>
      <c r="Y2698" t="s">
        <v>59</v>
      </c>
      <c r="Z2698" t="s">
        <v>59</v>
      </c>
      <c r="AA2698" t="s">
        <v>99</v>
      </c>
      <c r="AB2698" t="s">
        <v>8844</v>
      </c>
      <c r="AC2698" t="s">
        <v>8845</v>
      </c>
      <c r="AD2698">
        <v>0</v>
      </c>
      <c r="AQ2698">
        <v>25000</v>
      </c>
      <c r="AR2698">
        <v>1000</v>
      </c>
      <c r="AS2698">
        <v>0</v>
      </c>
      <c r="AT2698">
        <v>0</v>
      </c>
      <c r="AU2698">
        <v>8310</v>
      </c>
      <c r="AV2698">
        <v>0</v>
      </c>
      <c r="AW2698">
        <v>34310</v>
      </c>
    </row>
    <row r="2699" spans="1:49" x14ac:dyDescent="0.25">
      <c r="A2699">
        <v>20160344</v>
      </c>
      <c r="B2699">
        <v>21931</v>
      </c>
      <c r="C2699">
        <v>2016</v>
      </c>
      <c r="D2699" t="s">
        <v>8846</v>
      </c>
      <c r="E2699">
        <v>39504</v>
      </c>
      <c r="F2699" t="s">
        <v>8847</v>
      </c>
      <c r="G2699" t="s">
        <v>1264</v>
      </c>
      <c r="H2699" t="s">
        <v>51</v>
      </c>
      <c r="I2699" t="s">
        <v>104</v>
      </c>
      <c r="J2699" t="s">
        <v>63</v>
      </c>
      <c r="M2699" t="s">
        <v>618</v>
      </c>
      <c r="N2699" t="s">
        <v>108</v>
      </c>
      <c r="O2699" t="s">
        <v>91</v>
      </c>
      <c r="P2699">
        <v>29.795559999999998</v>
      </c>
      <c r="Q2699">
        <v>-95.278919999999999</v>
      </c>
      <c r="R2699" t="s">
        <v>67</v>
      </c>
      <c r="S2699" t="s">
        <v>227</v>
      </c>
      <c r="T2699">
        <v>5</v>
      </c>
      <c r="V2699">
        <f>Tabla_database[[#This Row],[Unintentional Release (Barrels)]]+Tabla_database[[#This Row],[Intentional Release (Barrels)]]</f>
        <v>5</v>
      </c>
      <c r="W2699">
        <v>5</v>
      </c>
      <c r="X2699">
        <v>0</v>
      </c>
      <c r="Y2699" t="s">
        <v>59</v>
      </c>
      <c r="Z2699" t="s">
        <v>59</v>
      </c>
      <c r="AA2699" t="s">
        <v>59</v>
      </c>
      <c r="AD2699">
        <v>0</v>
      </c>
      <c r="AQ2699">
        <v>3000</v>
      </c>
      <c r="AR2699">
        <v>210</v>
      </c>
      <c r="AS2699">
        <v>0</v>
      </c>
      <c r="AT2699">
        <v>27000</v>
      </c>
      <c r="AU2699">
        <v>0</v>
      </c>
      <c r="AV2699">
        <v>0</v>
      </c>
      <c r="AW2699">
        <v>30210</v>
      </c>
    </row>
    <row r="2700" spans="1:49" x14ac:dyDescent="0.25">
      <c r="A2700">
        <v>20160356</v>
      </c>
      <c r="B2700">
        <v>21803</v>
      </c>
      <c r="C2700">
        <v>2016</v>
      </c>
      <c r="D2700" t="s">
        <v>8848</v>
      </c>
      <c r="E2700">
        <v>1845</v>
      </c>
      <c r="F2700" t="s">
        <v>287</v>
      </c>
      <c r="G2700" t="s">
        <v>299</v>
      </c>
      <c r="H2700" t="s">
        <v>51</v>
      </c>
      <c r="I2700" t="s">
        <v>52</v>
      </c>
      <c r="J2700" t="s">
        <v>105</v>
      </c>
      <c r="K2700" t="s">
        <v>106</v>
      </c>
      <c r="M2700" t="s">
        <v>300</v>
      </c>
      <c r="N2700" t="s">
        <v>301</v>
      </c>
      <c r="O2700" t="s">
        <v>302</v>
      </c>
      <c r="P2700">
        <v>40.608153999999999</v>
      </c>
      <c r="Q2700">
        <v>-74.240296000000001</v>
      </c>
      <c r="R2700" t="s">
        <v>67</v>
      </c>
      <c r="S2700" t="s">
        <v>68</v>
      </c>
      <c r="T2700">
        <v>1.19</v>
      </c>
      <c r="V2700">
        <f>Tabla_database[[#This Row],[Unintentional Release (Barrels)]]+Tabla_database[[#This Row],[Intentional Release (Barrels)]]</f>
        <v>1.19</v>
      </c>
      <c r="W2700">
        <v>1.19</v>
      </c>
      <c r="X2700">
        <v>0</v>
      </c>
      <c r="Y2700" t="s">
        <v>59</v>
      </c>
      <c r="Z2700" t="s">
        <v>59</v>
      </c>
      <c r="AA2700" t="s">
        <v>99</v>
      </c>
      <c r="AB2700" t="s">
        <v>8849</v>
      </c>
      <c r="AC2700" t="s">
        <v>8850</v>
      </c>
      <c r="AD2700">
        <v>0</v>
      </c>
      <c r="AQ2700">
        <v>10000</v>
      </c>
      <c r="AR2700">
        <v>0</v>
      </c>
      <c r="AS2700">
        <v>0</v>
      </c>
      <c r="AT2700">
        <v>100</v>
      </c>
      <c r="AU2700">
        <v>1000</v>
      </c>
      <c r="AV2700">
        <v>0</v>
      </c>
      <c r="AW2700">
        <v>11100</v>
      </c>
    </row>
    <row r="2701" spans="1:49" x14ac:dyDescent="0.25">
      <c r="A2701">
        <v>20160343</v>
      </c>
      <c r="B2701">
        <v>22003</v>
      </c>
      <c r="C2701">
        <v>2016</v>
      </c>
      <c r="D2701" t="s">
        <v>8851</v>
      </c>
      <c r="E2701">
        <v>15674</v>
      </c>
      <c r="F2701" t="s">
        <v>229</v>
      </c>
      <c r="G2701" t="s">
        <v>5613</v>
      </c>
      <c r="H2701" t="s">
        <v>51</v>
      </c>
      <c r="I2701" t="s">
        <v>52</v>
      </c>
      <c r="J2701" t="s">
        <v>105</v>
      </c>
      <c r="K2701" t="s">
        <v>116</v>
      </c>
      <c r="M2701" t="s">
        <v>237</v>
      </c>
      <c r="N2701" t="s">
        <v>238</v>
      </c>
      <c r="O2701" t="s">
        <v>239</v>
      </c>
      <c r="P2701">
        <v>31.635110000000001</v>
      </c>
      <c r="Q2701">
        <v>-89.519143</v>
      </c>
      <c r="R2701" t="s">
        <v>67</v>
      </c>
      <c r="S2701" t="s">
        <v>251</v>
      </c>
      <c r="T2701">
        <v>1.05</v>
      </c>
      <c r="V2701">
        <f>Tabla_database[[#This Row],[Unintentional Release (Barrels)]]+Tabla_database[[#This Row],[Intentional Release (Barrels)]]</f>
        <v>1.05</v>
      </c>
      <c r="W2701">
        <v>1.05</v>
      </c>
      <c r="X2701">
        <v>0</v>
      </c>
      <c r="Y2701" t="s">
        <v>59</v>
      </c>
      <c r="Z2701" t="s">
        <v>59</v>
      </c>
      <c r="AA2701" t="s">
        <v>99</v>
      </c>
      <c r="AB2701" t="s">
        <v>8852</v>
      </c>
      <c r="AC2701" t="s">
        <v>8853</v>
      </c>
      <c r="AD2701">
        <v>0</v>
      </c>
      <c r="AQ2701">
        <v>500</v>
      </c>
      <c r="AR2701">
        <v>68</v>
      </c>
      <c r="AS2701">
        <v>0</v>
      </c>
      <c r="AT2701">
        <v>2500</v>
      </c>
      <c r="AU2701">
        <v>0</v>
      </c>
      <c r="AV2701">
        <v>0</v>
      </c>
      <c r="AW2701">
        <v>3068</v>
      </c>
    </row>
    <row r="2702" spans="1:49" x14ac:dyDescent="0.25">
      <c r="A2702">
        <v>20160360</v>
      </c>
      <c r="B2702">
        <v>21810</v>
      </c>
      <c r="C2702">
        <v>2016</v>
      </c>
      <c r="D2702" t="s">
        <v>8854</v>
      </c>
      <c r="E2702">
        <v>4805</v>
      </c>
      <c r="F2702" t="s">
        <v>218</v>
      </c>
      <c r="G2702" t="s">
        <v>8855</v>
      </c>
      <c r="H2702" t="s">
        <v>51</v>
      </c>
      <c r="I2702" t="s">
        <v>80</v>
      </c>
      <c r="J2702" t="s">
        <v>105</v>
      </c>
      <c r="K2702" t="s">
        <v>410</v>
      </c>
      <c r="M2702" t="s">
        <v>8856</v>
      </c>
      <c r="N2702" t="s">
        <v>1670</v>
      </c>
      <c r="O2702" t="s">
        <v>376</v>
      </c>
      <c r="P2702">
        <v>37.213532030000003</v>
      </c>
      <c r="Q2702">
        <v>-93.945402659999999</v>
      </c>
      <c r="R2702" t="s">
        <v>67</v>
      </c>
      <c r="S2702" t="s">
        <v>208</v>
      </c>
      <c r="T2702">
        <v>10.71</v>
      </c>
      <c r="V2702">
        <f>Tabla_database[[#This Row],[Unintentional Release (Barrels)]]+Tabla_database[[#This Row],[Intentional Release (Barrels)]]</f>
        <v>10.71</v>
      </c>
      <c r="W2702">
        <v>10.71</v>
      </c>
      <c r="X2702">
        <v>0</v>
      </c>
      <c r="Y2702" t="s">
        <v>59</v>
      </c>
      <c r="Z2702" t="s">
        <v>59</v>
      </c>
      <c r="AA2702" t="s">
        <v>59</v>
      </c>
      <c r="AD2702">
        <v>0</v>
      </c>
      <c r="AQ2702">
        <v>250</v>
      </c>
      <c r="AR2702">
        <v>450</v>
      </c>
      <c r="AS2702">
        <v>0</v>
      </c>
      <c r="AT2702">
        <v>41841</v>
      </c>
      <c r="AU2702">
        <v>9500</v>
      </c>
      <c r="AV2702">
        <v>0</v>
      </c>
      <c r="AW2702">
        <v>52041</v>
      </c>
    </row>
    <row r="2703" spans="1:49" x14ac:dyDescent="0.25">
      <c r="A2703">
        <v>20160358</v>
      </c>
      <c r="B2703">
        <v>21808</v>
      </c>
      <c r="C2703">
        <v>2016</v>
      </c>
      <c r="D2703" t="s">
        <v>8857</v>
      </c>
      <c r="E2703">
        <v>1845</v>
      </c>
      <c r="F2703" t="s">
        <v>287</v>
      </c>
      <c r="G2703" t="s">
        <v>8858</v>
      </c>
      <c r="H2703" t="s">
        <v>51</v>
      </c>
      <c r="I2703" t="s">
        <v>52</v>
      </c>
      <c r="J2703" t="s">
        <v>63</v>
      </c>
      <c r="M2703" t="s">
        <v>2870</v>
      </c>
      <c r="N2703" t="s">
        <v>1687</v>
      </c>
      <c r="O2703" t="s">
        <v>91</v>
      </c>
      <c r="P2703">
        <v>27.832443999999999</v>
      </c>
      <c r="Q2703">
        <v>-97.501889000000006</v>
      </c>
      <c r="R2703" t="s">
        <v>122</v>
      </c>
      <c r="S2703" t="s">
        <v>2410</v>
      </c>
      <c r="T2703">
        <v>0.5</v>
      </c>
      <c r="V2703">
        <f>Tabla_database[[#This Row],[Unintentional Release (Barrels)]]+Tabla_database[[#This Row],[Intentional Release (Barrels)]]</f>
        <v>0.5</v>
      </c>
      <c r="W2703">
        <v>0.5</v>
      </c>
      <c r="X2703">
        <v>0</v>
      </c>
      <c r="Y2703" t="s">
        <v>59</v>
      </c>
      <c r="Z2703" t="s">
        <v>59</v>
      </c>
      <c r="AA2703" t="s">
        <v>59</v>
      </c>
      <c r="AD2703">
        <v>0</v>
      </c>
      <c r="AQ2703">
        <v>2500</v>
      </c>
      <c r="AR2703">
        <v>25</v>
      </c>
      <c r="AS2703">
        <v>0</v>
      </c>
      <c r="AT2703">
        <v>1000</v>
      </c>
      <c r="AU2703">
        <v>0</v>
      </c>
      <c r="AV2703">
        <v>0</v>
      </c>
      <c r="AW2703">
        <v>3525</v>
      </c>
    </row>
    <row r="2704" spans="1:49" x14ac:dyDescent="0.25">
      <c r="A2704">
        <v>20160359</v>
      </c>
      <c r="B2704">
        <v>21809</v>
      </c>
      <c r="C2704">
        <v>2016</v>
      </c>
      <c r="D2704" t="s">
        <v>8859</v>
      </c>
      <c r="E2704">
        <v>32099</v>
      </c>
      <c r="F2704" t="s">
        <v>3238</v>
      </c>
      <c r="G2704" t="s">
        <v>8860</v>
      </c>
      <c r="H2704" t="s">
        <v>51</v>
      </c>
      <c r="I2704" t="s">
        <v>52</v>
      </c>
      <c r="J2704" t="s">
        <v>63</v>
      </c>
      <c r="M2704" t="s">
        <v>3430</v>
      </c>
      <c r="N2704" t="s">
        <v>4425</v>
      </c>
      <c r="O2704" t="s">
        <v>91</v>
      </c>
      <c r="P2704">
        <v>31.219899000000002</v>
      </c>
      <c r="Q2704">
        <v>-103.333574</v>
      </c>
      <c r="R2704" t="s">
        <v>67</v>
      </c>
      <c r="S2704" t="s">
        <v>68</v>
      </c>
      <c r="T2704">
        <v>11.5</v>
      </c>
      <c r="V2704">
        <f>Tabla_database[[#This Row],[Unintentional Release (Barrels)]]+Tabla_database[[#This Row],[Intentional Release (Barrels)]]</f>
        <v>11.5</v>
      </c>
      <c r="W2704">
        <v>8</v>
      </c>
      <c r="X2704">
        <v>3.5</v>
      </c>
      <c r="Y2704" t="s">
        <v>59</v>
      </c>
      <c r="Z2704" t="s">
        <v>59</v>
      </c>
      <c r="AA2704" t="s">
        <v>59</v>
      </c>
      <c r="AD2704">
        <v>0</v>
      </c>
      <c r="AQ2704">
        <v>1600</v>
      </c>
      <c r="AR2704">
        <v>171</v>
      </c>
      <c r="AS2704">
        <v>0</v>
      </c>
      <c r="AT2704">
        <v>0</v>
      </c>
      <c r="AU2704">
        <v>1800</v>
      </c>
      <c r="AV2704">
        <v>0</v>
      </c>
      <c r="AW2704">
        <v>3571</v>
      </c>
    </row>
    <row r="2705" spans="1:49" x14ac:dyDescent="0.25">
      <c r="A2705">
        <v>20160357</v>
      </c>
      <c r="B2705">
        <v>21805</v>
      </c>
      <c r="C2705">
        <v>2016</v>
      </c>
      <c r="D2705" t="s">
        <v>8861</v>
      </c>
      <c r="E2705">
        <v>30829</v>
      </c>
      <c r="F2705" t="s">
        <v>1245</v>
      </c>
      <c r="G2705" t="s">
        <v>7465</v>
      </c>
      <c r="H2705" t="s">
        <v>51</v>
      </c>
      <c r="I2705" t="s">
        <v>104</v>
      </c>
      <c r="J2705" t="s">
        <v>63</v>
      </c>
      <c r="M2705" t="s">
        <v>618</v>
      </c>
      <c r="N2705" t="s">
        <v>108</v>
      </c>
      <c r="O2705" t="s">
        <v>91</v>
      </c>
      <c r="P2705">
        <v>29.74804</v>
      </c>
      <c r="Q2705">
        <v>-95.127567999999997</v>
      </c>
      <c r="R2705" t="s">
        <v>122</v>
      </c>
      <c r="S2705" t="s">
        <v>2410</v>
      </c>
      <c r="T2705">
        <v>0.01</v>
      </c>
      <c r="V2705">
        <f>Tabla_database[[#This Row],[Unintentional Release (Barrels)]]+Tabla_database[[#This Row],[Intentional Release (Barrels)]]</f>
        <v>0.01</v>
      </c>
      <c r="W2705">
        <v>0.01</v>
      </c>
      <c r="X2705">
        <v>0</v>
      </c>
      <c r="Y2705" t="s">
        <v>59</v>
      </c>
      <c r="Z2705" t="s">
        <v>59</v>
      </c>
      <c r="AA2705" t="s">
        <v>99</v>
      </c>
      <c r="AB2705" t="s">
        <v>8861</v>
      </c>
      <c r="AD2705">
        <v>0</v>
      </c>
      <c r="AQ2705">
        <v>0</v>
      </c>
      <c r="AR2705">
        <v>20</v>
      </c>
      <c r="AS2705">
        <v>0</v>
      </c>
      <c r="AT2705">
        <v>0</v>
      </c>
      <c r="AU2705">
        <v>0</v>
      </c>
      <c r="AV2705">
        <v>0</v>
      </c>
      <c r="AW2705">
        <v>20</v>
      </c>
    </row>
    <row r="2706" spans="1:49" x14ac:dyDescent="0.25">
      <c r="A2706">
        <v>20160412</v>
      </c>
      <c r="B2706">
        <v>21952</v>
      </c>
      <c r="C2706">
        <v>2016</v>
      </c>
      <c r="D2706" t="s">
        <v>8862</v>
      </c>
      <c r="E2706">
        <v>2552</v>
      </c>
      <c r="F2706" t="s">
        <v>340</v>
      </c>
      <c r="G2706" t="s">
        <v>5379</v>
      </c>
      <c r="H2706" t="s">
        <v>51</v>
      </c>
      <c r="I2706" t="s">
        <v>80</v>
      </c>
      <c r="J2706" t="s">
        <v>105</v>
      </c>
      <c r="K2706" t="s">
        <v>116</v>
      </c>
      <c r="M2706" t="s">
        <v>435</v>
      </c>
      <c r="N2706" t="s">
        <v>436</v>
      </c>
      <c r="O2706" t="s">
        <v>75</v>
      </c>
      <c r="P2706">
        <v>30.713929</v>
      </c>
      <c r="Q2706">
        <v>-91.275047999999998</v>
      </c>
      <c r="R2706" t="s">
        <v>67</v>
      </c>
      <c r="S2706" t="s">
        <v>117</v>
      </c>
      <c r="T2706">
        <v>1.5</v>
      </c>
      <c r="V2706">
        <f>Tabla_database[[#This Row],[Unintentional Release (Barrels)]]+Tabla_database[[#This Row],[Intentional Release (Barrels)]]</f>
        <v>1.5</v>
      </c>
      <c r="W2706">
        <v>0.12</v>
      </c>
      <c r="X2706">
        <v>1.38</v>
      </c>
      <c r="Y2706" t="s">
        <v>59</v>
      </c>
      <c r="Z2706" t="s">
        <v>59</v>
      </c>
      <c r="AA2706" t="s">
        <v>59</v>
      </c>
      <c r="AD2706">
        <v>0</v>
      </c>
      <c r="AQ2706">
        <v>5000</v>
      </c>
      <c r="AR2706">
        <v>200</v>
      </c>
      <c r="AS2706">
        <v>0</v>
      </c>
      <c r="AT2706">
        <v>25000</v>
      </c>
      <c r="AU2706">
        <v>9800</v>
      </c>
      <c r="AV2706">
        <v>0</v>
      </c>
      <c r="AW2706">
        <v>40000</v>
      </c>
    </row>
    <row r="2707" spans="1:49" x14ac:dyDescent="0.25">
      <c r="A2707">
        <v>20160362</v>
      </c>
      <c r="B2707">
        <v>21934</v>
      </c>
      <c r="C2707">
        <v>2016</v>
      </c>
      <c r="D2707" t="s">
        <v>8863</v>
      </c>
      <c r="E2707">
        <v>31130</v>
      </c>
      <c r="F2707" t="s">
        <v>1684</v>
      </c>
      <c r="G2707" t="s">
        <v>8660</v>
      </c>
      <c r="H2707" t="s">
        <v>51</v>
      </c>
      <c r="I2707" t="s">
        <v>80</v>
      </c>
      <c r="J2707" t="s">
        <v>53</v>
      </c>
      <c r="K2707" t="s">
        <v>54</v>
      </c>
      <c r="M2707" t="s">
        <v>1999</v>
      </c>
      <c r="N2707" t="s">
        <v>2734</v>
      </c>
      <c r="O2707" t="s">
        <v>91</v>
      </c>
      <c r="P2707">
        <v>31.800709999999999</v>
      </c>
      <c r="Q2707">
        <v>-103.79156999999999</v>
      </c>
      <c r="R2707" t="s">
        <v>143</v>
      </c>
      <c r="S2707" t="s">
        <v>321</v>
      </c>
      <c r="T2707">
        <v>0.12</v>
      </c>
      <c r="U2707">
        <v>0</v>
      </c>
      <c r="V2707">
        <f>Tabla_database[[#This Row],[Unintentional Release (Barrels)]]+Tabla_database[[#This Row],[Intentional Release (Barrels)]]</f>
        <v>0.12</v>
      </c>
      <c r="W2707">
        <v>0</v>
      </c>
      <c r="X2707">
        <v>0.12</v>
      </c>
      <c r="Y2707" t="s">
        <v>59</v>
      </c>
      <c r="Z2707" t="s">
        <v>59</v>
      </c>
      <c r="AA2707" t="s">
        <v>99</v>
      </c>
      <c r="AB2707" t="s">
        <v>8864</v>
      </c>
      <c r="AC2707" t="s">
        <v>8865</v>
      </c>
      <c r="AD2707">
        <v>0</v>
      </c>
      <c r="AQ2707">
        <v>550000</v>
      </c>
      <c r="AR2707">
        <v>808</v>
      </c>
      <c r="AS2707">
        <v>0</v>
      </c>
      <c r="AT2707">
        <v>0</v>
      </c>
      <c r="AU2707">
        <v>0</v>
      </c>
      <c r="AV2707">
        <v>0</v>
      </c>
      <c r="AW2707">
        <v>550808</v>
      </c>
    </row>
    <row r="2708" spans="1:49" x14ac:dyDescent="0.25">
      <c r="A2708">
        <v>20160365</v>
      </c>
      <c r="B2708">
        <v>21822</v>
      </c>
      <c r="C2708">
        <v>2016</v>
      </c>
      <c r="D2708" t="s">
        <v>8866</v>
      </c>
      <c r="E2708">
        <v>30755</v>
      </c>
      <c r="F2708" t="s">
        <v>788</v>
      </c>
      <c r="G2708" t="s">
        <v>8867</v>
      </c>
      <c r="H2708" t="s">
        <v>51</v>
      </c>
      <c r="I2708" t="s">
        <v>52</v>
      </c>
      <c r="J2708" t="s">
        <v>53</v>
      </c>
      <c r="K2708" t="s">
        <v>54</v>
      </c>
      <c r="M2708" t="s">
        <v>1087</v>
      </c>
      <c r="N2708" t="s">
        <v>1088</v>
      </c>
      <c r="O2708" t="s">
        <v>91</v>
      </c>
      <c r="P2708">
        <v>29.848929999999999</v>
      </c>
      <c r="Q2708">
        <v>-94.895223999999999</v>
      </c>
      <c r="R2708" t="s">
        <v>122</v>
      </c>
      <c r="S2708" t="s">
        <v>123</v>
      </c>
      <c r="T2708">
        <v>0</v>
      </c>
      <c r="U2708">
        <v>0</v>
      </c>
      <c r="V2708">
        <f>Tabla_database[[#This Row],[Unintentional Release (Barrels)]]+Tabla_database[[#This Row],[Intentional Release (Barrels)]]</f>
        <v>0</v>
      </c>
      <c r="W2708">
        <v>0</v>
      </c>
      <c r="X2708">
        <v>0</v>
      </c>
      <c r="Y2708" t="s">
        <v>99</v>
      </c>
      <c r="Z2708" t="s">
        <v>59</v>
      </c>
      <c r="AA2708" t="s">
        <v>59</v>
      </c>
      <c r="AD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</row>
    <row r="2709" spans="1:49" x14ac:dyDescent="0.25">
      <c r="A2709">
        <v>20160369</v>
      </c>
      <c r="B2709">
        <v>21828</v>
      </c>
      <c r="C2709">
        <v>2016</v>
      </c>
      <c r="D2709" t="s">
        <v>8868</v>
      </c>
      <c r="E2709">
        <v>2552</v>
      </c>
      <c r="F2709" t="s">
        <v>340</v>
      </c>
      <c r="G2709" t="s">
        <v>8869</v>
      </c>
      <c r="H2709" t="s">
        <v>51</v>
      </c>
      <c r="I2709" t="s">
        <v>104</v>
      </c>
      <c r="J2709" t="s">
        <v>105</v>
      </c>
      <c r="K2709" t="s">
        <v>116</v>
      </c>
      <c r="M2709" t="s">
        <v>435</v>
      </c>
      <c r="N2709" t="s">
        <v>436</v>
      </c>
      <c r="O2709" t="s">
        <v>75</v>
      </c>
      <c r="P2709">
        <v>30.713929</v>
      </c>
      <c r="Q2709">
        <v>-91.275047999999998</v>
      </c>
      <c r="R2709" t="s">
        <v>57</v>
      </c>
      <c r="S2709" t="s">
        <v>461</v>
      </c>
      <c r="T2709">
        <v>7.9</v>
      </c>
      <c r="V2709">
        <f>Tabla_database[[#This Row],[Unintentional Release (Barrels)]]+Tabla_database[[#This Row],[Intentional Release (Barrels)]]</f>
        <v>7.9</v>
      </c>
      <c r="W2709">
        <v>2</v>
      </c>
      <c r="X2709">
        <v>5.9</v>
      </c>
      <c r="Y2709" t="s">
        <v>59</v>
      </c>
      <c r="Z2709" t="s">
        <v>59</v>
      </c>
      <c r="AA2709" t="s">
        <v>59</v>
      </c>
      <c r="AD2709">
        <v>0</v>
      </c>
      <c r="AQ2709">
        <v>15000</v>
      </c>
      <c r="AR2709">
        <v>750</v>
      </c>
      <c r="AS2709">
        <v>0</v>
      </c>
      <c r="AT2709">
        <v>35000</v>
      </c>
      <c r="AU2709">
        <v>125000</v>
      </c>
      <c r="AV2709">
        <v>0</v>
      </c>
      <c r="AW2709">
        <v>175750</v>
      </c>
    </row>
    <row r="2710" spans="1:49" x14ac:dyDescent="0.25">
      <c r="A2710">
        <v>20160361</v>
      </c>
      <c r="B2710">
        <v>21811</v>
      </c>
      <c r="C2710">
        <v>2016</v>
      </c>
      <c r="D2710" t="s">
        <v>8870</v>
      </c>
      <c r="E2710">
        <v>30829</v>
      </c>
      <c r="F2710" t="s">
        <v>1245</v>
      </c>
      <c r="G2710" t="s">
        <v>8871</v>
      </c>
      <c r="H2710" t="s">
        <v>51</v>
      </c>
      <c r="I2710" t="s">
        <v>52</v>
      </c>
      <c r="J2710" t="s">
        <v>63</v>
      </c>
      <c r="M2710" t="s">
        <v>1101</v>
      </c>
      <c r="N2710" t="s">
        <v>1088</v>
      </c>
      <c r="O2710" t="s">
        <v>91</v>
      </c>
      <c r="P2710">
        <v>29.8261</v>
      </c>
      <c r="Q2710">
        <v>-94.86</v>
      </c>
      <c r="R2710" t="s">
        <v>67</v>
      </c>
      <c r="S2710" t="s">
        <v>117</v>
      </c>
      <c r="T2710">
        <v>0.3</v>
      </c>
      <c r="V2710">
        <f>Tabla_database[[#This Row],[Unintentional Release (Barrels)]]+Tabla_database[[#This Row],[Intentional Release (Barrels)]]</f>
        <v>0.3</v>
      </c>
      <c r="W2710">
        <v>0.3</v>
      </c>
      <c r="X2710">
        <v>0</v>
      </c>
      <c r="Y2710" t="s">
        <v>59</v>
      </c>
      <c r="Z2710" t="s">
        <v>59</v>
      </c>
      <c r="AA2710" t="s">
        <v>59</v>
      </c>
      <c r="AD2710">
        <v>0</v>
      </c>
      <c r="AQ2710">
        <v>3500</v>
      </c>
      <c r="AR2710">
        <v>25</v>
      </c>
      <c r="AS2710">
        <v>0</v>
      </c>
      <c r="AT2710">
        <v>0</v>
      </c>
      <c r="AU2710">
        <v>0</v>
      </c>
      <c r="AV2710">
        <v>0</v>
      </c>
      <c r="AW2710">
        <v>3525</v>
      </c>
    </row>
    <row r="2711" spans="1:49" x14ac:dyDescent="0.25">
      <c r="A2711">
        <v>20160355</v>
      </c>
      <c r="B2711">
        <v>21929</v>
      </c>
      <c r="C2711">
        <v>2016</v>
      </c>
      <c r="D2711" t="s">
        <v>8872</v>
      </c>
      <c r="E2711">
        <v>1845</v>
      </c>
      <c r="F2711" t="s">
        <v>287</v>
      </c>
      <c r="G2711" t="s">
        <v>8873</v>
      </c>
      <c r="H2711" t="s">
        <v>51</v>
      </c>
      <c r="I2711" t="s">
        <v>52</v>
      </c>
      <c r="J2711" t="s">
        <v>105</v>
      </c>
      <c r="K2711" t="s">
        <v>106</v>
      </c>
      <c r="M2711" t="s">
        <v>6035</v>
      </c>
      <c r="N2711" t="s">
        <v>1666</v>
      </c>
      <c r="O2711" t="s">
        <v>451</v>
      </c>
      <c r="P2711">
        <v>39.846972000000001</v>
      </c>
      <c r="Q2711">
        <v>-75.495013999999998</v>
      </c>
      <c r="R2711" t="s">
        <v>67</v>
      </c>
      <c r="S2711" t="s">
        <v>208</v>
      </c>
      <c r="T2711">
        <v>0.6</v>
      </c>
      <c r="V2711">
        <f>Tabla_database[[#This Row],[Unintentional Release (Barrels)]]+Tabla_database[[#This Row],[Intentional Release (Barrels)]]</f>
        <v>0.6</v>
      </c>
      <c r="W2711">
        <v>0.6</v>
      </c>
      <c r="X2711">
        <v>0</v>
      </c>
      <c r="Y2711" t="s">
        <v>59</v>
      </c>
      <c r="Z2711" t="s">
        <v>59</v>
      </c>
      <c r="AA2711" t="s">
        <v>59</v>
      </c>
      <c r="AD2711">
        <v>0</v>
      </c>
      <c r="AQ2711">
        <v>1000</v>
      </c>
      <c r="AR2711">
        <v>0</v>
      </c>
      <c r="AS2711">
        <v>0</v>
      </c>
      <c r="AT2711">
        <v>100</v>
      </c>
      <c r="AU2711">
        <v>0</v>
      </c>
      <c r="AV2711">
        <v>0</v>
      </c>
      <c r="AW2711">
        <v>1100</v>
      </c>
    </row>
    <row r="2712" spans="1:49" x14ac:dyDescent="0.25">
      <c r="A2712">
        <v>20160366</v>
      </c>
      <c r="B2712">
        <v>21823</v>
      </c>
      <c r="C2712">
        <v>2016</v>
      </c>
      <c r="D2712" t="s">
        <v>8874</v>
      </c>
      <c r="E2712">
        <v>300</v>
      </c>
      <c r="F2712" t="s">
        <v>87</v>
      </c>
      <c r="G2712" t="s">
        <v>6171</v>
      </c>
      <c r="H2712" t="s">
        <v>51</v>
      </c>
      <c r="I2712" t="s">
        <v>52</v>
      </c>
      <c r="J2712" t="s">
        <v>63</v>
      </c>
      <c r="M2712" t="s">
        <v>8875</v>
      </c>
      <c r="N2712" t="s">
        <v>3781</v>
      </c>
      <c r="O2712" t="s">
        <v>508</v>
      </c>
      <c r="P2712">
        <v>42.308506000000001</v>
      </c>
      <c r="Q2712">
        <v>-107.872722</v>
      </c>
      <c r="R2712" t="s">
        <v>67</v>
      </c>
      <c r="S2712" t="s">
        <v>227</v>
      </c>
      <c r="T2712">
        <v>575</v>
      </c>
      <c r="V2712">
        <f>Tabla_database[[#This Row],[Unintentional Release (Barrels)]]+Tabla_database[[#This Row],[Intentional Release (Barrels)]]</f>
        <v>575</v>
      </c>
      <c r="W2712">
        <v>575</v>
      </c>
      <c r="X2712">
        <v>0</v>
      </c>
      <c r="Y2712" t="s">
        <v>59</v>
      </c>
      <c r="Z2712" t="s">
        <v>59</v>
      </c>
      <c r="AA2712" t="s">
        <v>99</v>
      </c>
      <c r="AB2712" t="s">
        <v>8874</v>
      </c>
      <c r="AC2712" t="s">
        <v>8876</v>
      </c>
      <c r="AD2712">
        <v>0</v>
      </c>
      <c r="AQ2712">
        <v>0</v>
      </c>
      <c r="AR2712">
        <v>4835</v>
      </c>
      <c r="AS2712">
        <v>0</v>
      </c>
      <c r="AT2712">
        <v>5000</v>
      </c>
      <c r="AU2712">
        <v>76887</v>
      </c>
      <c r="AV2712">
        <v>9500</v>
      </c>
      <c r="AW2712">
        <v>96222</v>
      </c>
    </row>
    <row r="2713" spans="1:49" x14ac:dyDescent="0.25">
      <c r="A2713">
        <v>20160363</v>
      </c>
      <c r="B2713">
        <v>21818</v>
      </c>
      <c r="C2713">
        <v>2016</v>
      </c>
      <c r="D2713" t="s">
        <v>8877</v>
      </c>
      <c r="E2713">
        <v>30826</v>
      </c>
      <c r="F2713" t="s">
        <v>6003</v>
      </c>
      <c r="G2713" t="s">
        <v>8878</v>
      </c>
      <c r="H2713" t="s">
        <v>51</v>
      </c>
      <c r="I2713" t="s">
        <v>52</v>
      </c>
      <c r="J2713" t="s">
        <v>53</v>
      </c>
      <c r="K2713" t="s">
        <v>54</v>
      </c>
      <c r="M2713" t="s">
        <v>8879</v>
      </c>
      <c r="N2713" t="s">
        <v>3650</v>
      </c>
      <c r="O2713" t="s">
        <v>216</v>
      </c>
      <c r="P2713">
        <v>40.858545999999997</v>
      </c>
      <c r="Q2713">
        <v>-104.42873899999999</v>
      </c>
      <c r="R2713" t="s">
        <v>67</v>
      </c>
      <c r="S2713" t="s">
        <v>227</v>
      </c>
      <c r="T2713">
        <v>1.58</v>
      </c>
      <c r="U2713">
        <v>0</v>
      </c>
      <c r="V2713">
        <f>Tabla_database[[#This Row],[Unintentional Release (Barrels)]]+Tabla_database[[#This Row],[Intentional Release (Barrels)]]</f>
        <v>1.58</v>
      </c>
      <c r="W2713">
        <v>0</v>
      </c>
      <c r="X2713">
        <v>1.58</v>
      </c>
      <c r="Y2713" t="s">
        <v>59</v>
      </c>
      <c r="Z2713" t="s">
        <v>59</v>
      </c>
      <c r="AA2713" t="s">
        <v>99</v>
      </c>
      <c r="AB2713" t="s">
        <v>8880</v>
      </c>
      <c r="AC2713" t="s">
        <v>8881</v>
      </c>
      <c r="AD2713">
        <v>0</v>
      </c>
      <c r="AQ2713">
        <v>200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200</v>
      </c>
    </row>
    <row r="2714" spans="1:49" x14ac:dyDescent="0.25">
      <c r="A2714">
        <v>20160368</v>
      </c>
      <c r="B2714">
        <v>21827</v>
      </c>
      <c r="C2714">
        <v>2016</v>
      </c>
      <c r="D2714" t="s">
        <v>8882</v>
      </c>
      <c r="E2714">
        <v>5081</v>
      </c>
      <c r="F2714" t="s">
        <v>1464</v>
      </c>
      <c r="G2714" t="s">
        <v>8883</v>
      </c>
      <c r="H2714" t="s">
        <v>51</v>
      </c>
      <c r="I2714" t="s">
        <v>52</v>
      </c>
      <c r="J2714" t="s">
        <v>63</v>
      </c>
      <c r="M2714" t="s">
        <v>3410</v>
      </c>
      <c r="N2714" t="s">
        <v>1669</v>
      </c>
      <c r="O2714" t="s">
        <v>56</v>
      </c>
      <c r="P2714">
        <v>37.817162000000003</v>
      </c>
      <c r="Q2714">
        <v>-97.367436999999995</v>
      </c>
      <c r="R2714" t="s">
        <v>67</v>
      </c>
      <c r="S2714" t="s">
        <v>68</v>
      </c>
      <c r="T2714">
        <v>6</v>
      </c>
      <c r="V2714">
        <f>Tabla_database[[#This Row],[Unintentional Release (Barrels)]]+Tabla_database[[#This Row],[Intentional Release (Barrels)]]</f>
        <v>6</v>
      </c>
      <c r="W2714">
        <v>6</v>
      </c>
      <c r="X2714">
        <v>0</v>
      </c>
      <c r="Y2714" t="s">
        <v>59</v>
      </c>
      <c r="Z2714" t="s">
        <v>59</v>
      </c>
      <c r="AA2714" t="s">
        <v>99</v>
      </c>
      <c r="AB2714" t="s">
        <v>8884</v>
      </c>
      <c r="AC2714" t="s">
        <v>8885</v>
      </c>
      <c r="AD2714">
        <v>0</v>
      </c>
      <c r="AQ2714">
        <v>216</v>
      </c>
      <c r="AR2714">
        <v>264</v>
      </c>
      <c r="AS2714">
        <v>0</v>
      </c>
      <c r="AT2714">
        <v>1200</v>
      </c>
      <c r="AU2714">
        <v>1250</v>
      </c>
      <c r="AV2714">
        <v>0</v>
      </c>
      <c r="AW2714">
        <v>2930</v>
      </c>
    </row>
    <row r="2715" spans="1:49" x14ac:dyDescent="0.25">
      <c r="A2715">
        <v>20160351</v>
      </c>
      <c r="B2715">
        <v>21797</v>
      </c>
      <c r="C2715">
        <v>2016</v>
      </c>
      <c r="D2715" t="s">
        <v>8886</v>
      </c>
      <c r="E2715">
        <v>32537</v>
      </c>
      <c r="F2715" t="s">
        <v>5737</v>
      </c>
      <c r="G2715" t="s">
        <v>5737</v>
      </c>
      <c r="H2715" t="s">
        <v>51</v>
      </c>
      <c r="I2715" t="s">
        <v>52</v>
      </c>
      <c r="J2715" t="s">
        <v>63</v>
      </c>
      <c r="N2715" t="s">
        <v>5908</v>
      </c>
      <c r="O2715" t="s">
        <v>508</v>
      </c>
      <c r="P2715">
        <v>43.788130559999999</v>
      </c>
      <c r="Q2715">
        <v>-104.414856</v>
      </c>
      <c r="R2715" t="s">
        <v>143</v>
      </c>
      <c r="S2715" t="s">
        <v>321</v>
      </c>
      <c r="T2715">
        <v>2</v>
      </c>
      <c r="V2715">
        <f>Tabla_database[[#This Row],[Unintentional Release (Barrels)]]+Tabla_database[[#This Row],[Intentional Release (Barrels)]]</f>
        <v>2</v>
      </c>
      <c r="W2715">
        <v>1.5</v>
      </c>
      <c r="X2715">
        <v>0.5</v>
      </c>
      <c r="Y2715" t="s">
        <v>59</v>
      </c>
      <c r="Z2715" t="s">
        <v>59</v>
      </c>
      <c r="AA2715" t="s">
        <v>59</v>
      </c>
      <c r="AD2715">
        <v>0</v>
      </c>
      <c r="AQ2715">
        <v>300</v>
      </c>
      <c r="AR2715">
        <v>75</v>
      </c>
      <c r="AS2715">
        <v>0</v>
      </c>
      <c r="AT2715">
        <v>200</v>
      </c>
      <c r="AU2715">
        <v>300</v>
      </c>
      <c r="AV2715">
        <v>0</v>
      </c>
      <c r="AW2715">
        <v>875</v>
      </c>
    </row>
    <row r="2716" spans="1:49" x14ac:dyDescent="0.25">
      <c r="A2716">
        <v>20160364</v>
      </c>
      <c r="B2716">
        <v>21933</v>
      </c>
      <c r="C2716">
        <v>2016</v>
      </c>
      <c r="D2716" t="s">
        <v>8887</v>
      </c>
      <c r="E2716">
        <v>31130</v>
      </c>
      <c r="F2716" t="s">
        <v>1684</v>
      </c>
      <c r="G2716" t="s">
        <v>8888</v>
      </c>
      <c r="H2716" t="s">
        <v>51</v>
      </c>
      <c r="I2716" t="s">
        <v>52</v>
      </c>
      <c r="J2716" t="s">
        <v>53</v>
      </c>
      <c r="K2716" t="s">
        <v>54</v>
      </c>
      <c r="M2716" t="s">
        <v>1628</v>
      </c>
      <c r="N2716" t="s">
        <v>1629</v>
      </c>
      <c r="O2716" t="s">
        <v>91</v>
      </c>
      <c r="P2716">
        <v>30.502140000000001</v>
      </c>
      <c r="Q2716">
        <v>-100.58349</v>
      </c>
      <c r="R2716" t="s">
        <v>122</v>
      </c>
      <c r="S2716" t="s">
        <v>123</v>
      </c>
      <c r="T2716">
        <v>0</v>
      </c>
      <c r="U2716">
        <v>26.42</v>
      </c>
      <c r="V2716">
        <f>Tabla_database[[#This Row],[Unintentional Release (Barrels)]]+Tabla_database[[#This Row],[Intentional Release (Barrels)]]</f>
        <v>26.42</v>
      </c>
      <c r="W2716">
        <v>0</v>
      </c>
      <c r="X2716">
        <v>0</v>
      </c>
      <c r="Y2716" t="s">
        <v>59</v>
      </c>
      <c r="Z2716" t="s">
        <v>59</v>
      </c>
      <c r="AA2716" t="s">
        <v>59</v>
      </c>
      <c r="AD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</row>
    <row r="2717" spans="1:49" x14ac:dyDescent="0.25">
      <c r="A2717">
        <v>20160373</v>
      </c>
      <c r="B2717">
        <v>21925</v>
      </c>
      <c r="C2717">
        <v>2016</v>
      </c>
      <c r="D2717" t="s">
        <v>8889</v>
      </c>
      <c r="E2717">
        <v>30829</v>
      </c>
      <c r="F2717" t="s">
        <v>1245</v>
      </c>
      <c r="G2717" t="s">
        <v>8545</v>
      </c>
      <c r="H2717" t="s">
        <v>51</v>
      </c>
      <c r="I2717" t="s">
        <v>80</v>
      </c>
      <c r="J2717" t="s">
        <v>63</v>
      </c>
      <c r="N2717" t="s">
        <v>7909</v>
      </c>
      <c r="O2717" t="s">
        <v>91</v>
      </c>
      <c r="P2717">
        <v>33.805501</v>
      </c>
      <c r="Q2717">
        <v>-98.571214999999995</v>
      </c>
      <c r="R2717" t="s">
        <v>122</v>
      </c>
      <c r="S2717" t="s">
        <v>2410</v>
      </c>
      <c r="T2717">
        <v>1</v>
      </c>
      <c r="V2717">
        <f>Tabla_database[[#This Row],[Unintentional Release (Barrels)]]+Tabla_database[[#This Row],[Intentional Release (Barrels)]]</f>
        <v>1</v>
      </c>
      <c r="W2717">
        <v>1</v>
      </c>
      <c r="X2717">
        <v>0</v>
      </c>
      <c r="Y2717" t="s">
        <v>59</v>
      </c>
      <c r="Z2717" t="s">
        <v>59</v>
      </c>
      <c r="AA2717" t="s">
        <v>59</v>
      </c>
      <c r="AD2717">
        <v>0</v>
      </c>
      <c r="AQ2717">
        <v>10000</v>
      </c>
      <c r="AR2717">
        <v>5</v>
      </c>
      <c r="AS2717">
        <v>0</v>
      </c>
      <c r="AT2717">
        <v>3500</v>
      </c>
      <c r="AU2717">
        <v>3500</v>
      </c>
      <c r="AV2717">
        <v>1500</v>
      </c>
      <c r="AW2717">
        <v>18505</v>
      </c>
    </row>
    <row r="2718" spans="1:49" x14ac:dyDescent="0.25">
      <c r="A2718">
        <v>20160367</v>
      </c>
      <c r="B2718">
        <v>21826</v>
      </c>
      <c r="C2718">
        <v>2016</v>
      </c>
      <c r="D2718" t="s">
        <v>8890</v>
      </c>
      <c r="E2718">
        <v>15674</v>
      </c>
      <c r="F2718" t="s">
        <v>229</v>
      </c>
      <c r="G2718" t="s">
        <v>8891</v>
      </c>
      <c r="H2718" t="s">
        <v>51</v>
      </c>
      <c r="I2718" t="s">
        <v>52</v>
      </c>
      <c r="J2718" t="s">
        <v>105</v>
      </c>
      <c r="K2718" t="s">
        <v>106</v>
      </c>
      <c r="M2718" t="s">
        <v>926</v>
      </c>
      <c r="N2718" t="s">
        <v>927</v>
      </c>
      <c r="O2718" t="s">
        <v>492</v>
      </c>
      <c r="P2718">
        <v>38.090564999999998</v>
      </c>
      <c r="Q2718">
        <v>-77.446095999999997</v>
      </c>
      <c r="R2718" t="s">
        <v>67</v>
      </c>
      <c r="S2718" t="s">
        <v>404</v>
      </c>
      <c r="T2718">
        <v>0.86</v>
      </c>
      <c r="V2718">
        <f>Tabla_database[[#This Row],[Unintentional Release (Barrels)]]+Tabla_database[[#This Row],[Intentional Release (Barrels)]]</f>
        <v>0.86</v>
      </c>
      <c r="W2718">
        <v>0.86</v>
      </c>
      <c r="X2718">
        <v>0</v>
      </c>
      <c r="Y2718" t="s">
        <v>59</v>
      </c>
      <c r="Z2718" t="s">
        <v>59</v>
      </c>
      <c r="AA2718" t="s">
        <v>99</v>
      </c>
      <c r="AB2718" t="s">
        <v>8892</v>
      </c>
      <c r="AC2718" t="s">
        <v>8893</v>
      </c>
      <c r="AD2718">
        <v>0</v>
      </c>
      <c r="AQ2718">
        <v>600</v>
      </c>
      <c r="AR2718">
        <v>52</v>
      </c>
      <c r="AS2718">
        <v>0</v>
      </c>
      <c r="AT2718">
        <v>60000</v>
      </c>
      <c r="AU2718">
        <v>0</v>
      </c>
      <c r="AV2718">
        <v>0</v>
      </c>
      <c r="AW2718">
        <v>60652</v>
      </c>
    </row>
    <row r="2719" spans="1:49" x14ac:dyDescent="0.25">
      <c r="A2719">
        <v>20160377</v>
      </c>
      <c r="B2719">
        <v>21850</v>
      </c>
      <c r="C2719">
        <v>2016</v>
      </c>
      <c r="D2719" t="s">
        <v>8894</v>
      </c>
      <c r="E2719">
        <v>12105</v>
      </c>
      <c r="F2719" t="s">
        <v>165</v>
      </c>
      <c r="G2719" t="s">
        <v>8895</v>
      </c>
      <c r="H2719" t="s">
        <v>51</v>
      </c>
      <c r="I2719" t="s">
        <v>80</v>
      </c>
      <c r="J2719" t="s">
        <v>53</v>
      </c>
      <c r="K2719" t="s">
        <v>167</v>
      </c>
      <c r="N2719" t="s">
        <v>2193</v>
      </c>
      <c r="O2719" t="s">
        <v>879</v>
      </c>
      <c r="P2719">
        <v>41.901989999999998</v>
      </c>
      <c r="Q2719">
        <v>-96.249440000000007</v>
      </c>
      <c r="R2719" t="s">
        <v>122</v>
      </c>
      <c r="S2719" t="s">
        <v>2410</v>
      </c>
      <c r="T2719">
        <v>2587</v>
      </c>
      <c r="U2719">
        <v>0</v>
      </c>
      <c r="V2719">
        <f>Tabla_database[[#This Row],[Unintentional Release (Barrels)]]+Tabla_database[[#This Row],[Intentional Release (Barrels)]]</f>
        <v>2587</v>
      </c>
      <c r="W2719">
        <v>1064</v>
      </c>
      <c r="X2719">
        <v>1523</v>
      </c>
      <c r="Y2719" t="s">
        <v>59</v>
      </c>
      <c r="Z2719" t="s">
        <v>59</v>
      </c>
      <c r="AA2719" t="s">
        <v>99</v>
      </c>
      <c r="AB2719" t="s">
        <v>8896</v>
      </c>
      <c r="AC2719" t="s">
        <v>8897</v>
      </c>
      <c r="AD2719">
        <v>47</v>
      </c>
      <c r="AE2719">
        <v>0</v>
      </c>
      <c r="AF2719">
        <v>0</v>
      </c>
      <c r="AG2719">
        <v>0</v>
      </c>
      <c r="AH2719">
        <v>0</v>
      </c>
      <c r="AI2719">
        <v>1</v>
      </c>
      <c r="AJ2719">
        <v>1</v>
      </c>
      <c r="AK2719">
        <v>0</v>
      </c>
      <c r="AL2719">
        <v>0</v>
      </c>
      <c r="AM2719">
        <v>0</v>
      </c>
      <c r="AN2719">
        <v>0</v>
      </c>
      <c r="AO2719">
        <v>1</v>
      </c>
      <c r="AP2719">
        <v>1</v>
      </c>
      <c r="AQ2719">
        <v>121500</v>
      </c>
      <c r="AR2719">
        <v>139077</v>
      </c>
      <c r="AS2719">
        <v>10300</v>
      </c>
      <c r="AT2719">
        <v>2415900</v>
      </c>
      <c r="AU2719">
        <v>0</v>
      </c>
      <c r="AV2719">
        <v>68338</v>
      </c>
      <c r="AW2719">
        <v>2755115</v>
      </c>
    </row>
    <row r="2720" spans="1:49" x14ac:dyDescent="0.25">
      <c r="A2720">
        <v>20160376</v>
      </c>
      <c r="B2720">
        <v>21849</v>
      </c>
      <c r="C2720">
        <v>2016</v>
      </c>
      <c r="D2720" t="s">
        <v>8898</v>
      </c>
      <c r="E2720">
        <v>32683</v>
      </c>
      <c r="F2720" t="s">
        <v>6693</v>
      </c>
      <c r="G2720" t="s">
        <v>8899</v>
      </c>
      <c r="H2720" t="s">
        <v>51</v>
      </c>
      <c r="I2720" t="s">
        <v>80</v>
      </c>
      <c r="J2720" t="s">
        <v>105</v>
      </c>
      <c r="K2720" t="s">
        <v>106</v>
      </c>
      <c r="M2720" t="s">
        <v>866</v>
      </c>
      <c r="N2720" t="s">
        <v>867</v>
      </c>
      <c r="O2720" t="s">
        <v>699</v>
      </c>
      <c r="P2720">
        <v>40.694360000000003</v>
      </c>
      <c r="Q2720">
        <v>-84.108829999999998</v>
      </c>
      <c r="R2720" t="s">
        <v>122</v>
      </c>
      <c r="S2720" t="s">
        <v>2410</v>
      </c>
      <c r="T2720">
        <v>40</v>
      </c>
      <c r="V2720">
        <f>Tabla_database[[#This Row],[Unintentional Release (Barrels)]]+Tabla_database[[#This Row],[Intentional Release (Barrels)]]</f>
        <v>40</v>
      </c>
      <c r="W2720">
        <v>40</v>
      </c>
      <c r="X2720">
        <v>0</v>
      </c>
      <c r="Y2720" t="s">
        <v>59</v>
      </c>
      <c r="Z2720" t="s">
        <v>59</v>
      </c>
      <c r="AA2720" t="s">
        <v>99</v>
      </c>
      <c r="AB2720" t="s">
        <v>8900</v>
      </c>
      <c r="AC2720" t="s">
        <v>8901</v>
      </c>
      <c r="AD2720">
        <v>0</v>
      </c>
      <c r="AQ2720">
        <v>2978</v>
      </c>
      <c r="AR2720">
        <v>2608</v>
      </c>
      <c r="AS2720">
        <v>10000</v>
      </c>
      <c r="AT2720">
        <v>526154</v>
      </c>
      <c r="AU2720">
        <v>122648</v>
      </c>
      <c r="AV2720">
        <v>0</v>
      </c>
      <c r="AW2720">
        <v>664388</v>
      </c>
    </row>
    <row r="2721" spans="1:49" x14ac:dyDescent="0.25">
      <c r="A2721">
        <v>20160380</v>
      </c>
      <c r="B2721">
        <v>21860</v>
      </c>
      <c r="C2721">
        <v>2016</v>
      </c>
      <c r="D2721" t="s">
        <v>8902</v>
      </c>
      <c r="E2721">
        <v>31454</v>
      </c>
      <c r="F2721" t="s">
        <v>131</v>
      </c>
      <c r="G2721" t="s">
        <v>8903</v>
      </c>
      <c r="H2721" t="s">
        <v>51</v>
      </c>
      <c r="I2721" t="s">
        <v>52</v>
      </c>
      <c r="J2721" t="s">
        <v>105</v>
      </c>
      <c r="K2721" t="s">
        <v>410</v>
      </c>
      <c r="N2721" t="s">
        <v>1687</v>
      </c>
      <c r="O2721" t="s">
        <v>91</v>
      </c>
      <c r="P2721">
        <v>27.815401999999999</v>
      </c>
      <c r="Q2721">
        <v>-97.403012000000004</v>
      </c>
      <c r="R2721" t="s">
        <v>57</v>
      </c>
      <c r="S2721" t="s">
        <v>58</v>
      </c>
      <c r="T2721">
        <v>3.48</v>
      </c>
      <c r="V2721">
        <f>Tabla_database[[#This Row],[Unintentional Release (Barrels)]]+Tabla_database[[#This Row],[Intentional Release (Barrels)]]</f>
        <v>3.48</v>
      </c>
      <c r="W2721">
        <v>1</v>
      </c>
      <c r="X2721">
        <v>2.48</v>
      </c>
      <c r="Y2721" t="s">
        <v>59</v>
      </c>
      <c r="Z2721" t="s">
        <v>59</v>
      </c>
      <c r="AA2721" t="s">
        <v>99</v>
      </c>
      <c r="AB2721" t="s">
        <v>8904</v>
      </c>
      <c r="AC2721" t="s">
        <v>8905</v>
      </c>
      <c r="AD2721">
        <v>0</v>
      </c>
      <c r="AQ2721">
        <v>150</v>
      </c>
      <c r="AR2721">
        <v>156</v>
      </c>
      <c r="AS2721">
        <v>0</v>
      </c>
      <c r="AT2721">
        <v>486940</v>
      </c>
      <c r="AU2721">
        <v>0</v>
      </c>
      <c r="AV2721">
        <v>0</v>
      </c>
      <c r="AW2721">
        <v>487246</v>
      </c>
    </row>
    <row r="2722" spans="1:49" x14ac:dyDescent="0.25">
      <c r="A2722">
        <v>20160372</v>
      </c>
      <c r="B2722">
        <v>21835</v>
      </c>
      <c r="C2722">
        <v>2016</v>
      </c>
      <c r="D2722" t="s">
        <v>8906</v>
      </c>
      <c r="E2722">
        <v>31618</v>
      </c>
      <c r="F2722" t="s">
        <v>362</v>
      </c>
      <c r="G2722" t="s">
        <v>8907</v>
      </c>
      <c r="H2722" t="s">
        <v>51</v>
      </c>
      <c r="I2722" t="s">
        <v>52</v>
      </c>
      <c r="J2722" t="s">
        <v>53</v>
      </c>
      <c r="K2722" t="s">
        <v>54</v>
      </c>
      <c r="M2722" t="s">
        <v>8908</v>
      </c>
      <c r="N2722" t="s">
        <v>8909</v>
      </c>
      <c r="O2722" t="s">
        <v>91</v>
      </c>
      <c r="P2722">
        <v>31.981044399999998</v>
      </c>
      <c r="Q2722">
        <v>-97.2807222</v>
      </c>
      <c r="R2722" t="s">
        <v>67</v>
      </c>
      <c r="S2722" t="s">
        <v>68</v>
      </c>
      <c r="T2722">
        <v>649</v>
      </c>
      <c r="U2722">
        <v>0</v>
      </c>
      <c r="V2722">
        <f>Tabla_database[[#This Row],[Unintentional Release (Barrels)]]+Tabla_database[[#This Row],[Intentional Release (Barrels)]]</f>
        <v>649</v>
      </c>
      <c r="W2722">
        <v>0</v>
      </c>
      <c r="X2722">
        <v>649</v>
      </c>
      <c r="Y2722" t="s">
        <v>59</v>
      </c>
      <c r="Z2722" t="s">
        <v>59</v>
      </c>
      <c r="AA2722" t="s">
        <v>59</v>
      </c>
      <c r="AD2722">
        <v>0</v>
      </c>
      <c r="AQ2722">
        <v>100</v>
      </c>
      <c r="AR2722">
        <v>17049</v>
      </c>
      <c r="AS2722">
        <v>0</v>
      </c>
      <c r="AT2722">
        <v>0</v>
      </c>
      <c r="AU2722">
        <v>0</v>
      </c>
      <c r="AV2722">
        <v>0</v>
      </c>
      <c r="AW2722">
        <v>17149</v>
      </c>
    </row>
    <row r="2723" spans="1:49" x14ac:dyDescent="0.25">
      <c r="A2723">
        <v>20160385</v>
      </c>
      <c r="B2723">
        <v>21870</v>
      </c>
      <c r="C2723">
        <v>2016</v>
      </c>
      <c r="D2723" t="s">
        <v>8910</v>
      </c>
      <c r="E2723">
        <v>11169</v>
      </c>
      <c r="F2723" t="s">
        <v>78</v>
      </c>
      <c r="G2723" t="s">
        <v>1205</v>
      </c>
      <c r="H2723" t="s">
        <v>51</v>
      </c>
      <c r="I2723" t="s">
        <v>52</v>
      </c>
      <c r="J2723" t="s">
        <v>63</v>
      </c>
      <c r="M2723" t="s">
        <v>567</v>
      </c>
      <c r="N2723" t="s">
        <v>568</v>
      </c>
      <c r="O2723" t="s">
        <v>182</v>
      </c>
      <c r="P2723">
        <v>47.324385999999997</v>
      </c>
      <c r="Q2723">
        <v>-93.762974999999997</v>
      </c>
      <c r="R2723" t="s">
        <v>67</v>
      </c>
      <c r="S2723" t="s">
        <v>68</v>
      </c>
      <c r="T2723">
        <v>0.15</v>
      </c>
      <c r="V2723">
        <f>Tabla_database[[#This Row],[Unintentional Release (Barrels)]]+Tabla_database[[#This Row],[Intentional Release (Barrels)]]</f>
        <v>0.15</v>
      </c>
      <c r="W2723">
        <v>0.15</v>
      </c>
      <c r="X2723">
        <v>0</v>
      </c>
      <c r="Y2723" t="s">
        <v>59</v>
      </c>
      <c r="Z2723" t="s">
        <v>59</v>
      </c>
      <c r="AA2723" t="s">
        <v>59</v>
      </c>
      <c r="AD2723">
        <v>0</v>
      </c>
      <c r="AQ2723">
        <v>16404</v>
      </c>
      <c r="AR2723">
        <v>6</v>
      </c>
      <c r="AS2723">
        <v>0</v>
      </c>
      <c r="AT2723">
        <v>162</v>
      </c>
      <c r="AU2723">
        <v>0</v>
      </c>
      <c r="AV2723">
        <v>0</v>
      </c>
      <c r="AW2723">
        <v>16572</v>
      </c>
    </row>
    <row r="2724" spans="1:49" x14ac:dyDescent="0.25">
      <c r="A2724">
        <v>20160382</v>
      </c>
      <c r="B2724">
        <v>21896</v>
      </c>
      <c r="C2724">
        <v>2016</v>
      </c>
      <c r="D2724" t="s">
        <v>8911</v>
      </c>
      <c r="E2724">
        <v>18718</v>
      </c>
      <c r="F2724" t="s">
        <v>306</v>
      </c>
      <c r="G2724" t="s">
        <v>8912</v>
      </c>
      <c r="H2724" t="s">
        <v>51</v>
      </c>
      <c r="I2724" t="s">
        <v>80</v>
      </c>
      <c r="J2724" t="s">
        <v>105</v>
      </c>
      <c r="K2724" t="s">
        <v>106</v>
      </c>
      <c r="M2724" t="s">
        <v>8913</v>
      </c>
      <c r="N2724" t="s">
        <v>8914</v>
      </c>
      <c r="O2724" t="s">
        <v>451</v>
      </c>
      <c r="P2724">
        <v>41.354289999999999</v>
      </c>
      <c r="Q2724">
        <v>-76.912267999999997</v>
      </c>
      <c r="R2724" t="s">
        <v>196</v>
      </c>
      <c r="S2724" t="s">
        <v>196</v>
      </c>
      <c r="T2724">
        <v>1238</v>
      </c>
      <c r="V2724">
        <f>Tabla_database[[#This Row],[Unintentional Release (Barrels)]]+Tabla_database[[#This Row],[Intentional Release (Barrels)]]</f>
        <v>1238</v>
      </c>
      <c r="W2724">
        <v>0</v>
      </c>
      <c r="X2724">
        <v>1238</v>
      </c>
      <c r="Y2724" t="s">
        <v>59</v>
      </c>
      <c r="Z2724" t="s">
        <v>59</v>
      </c>
      <c r="AA2724" t="s">
        <v>99</v>
      </c>
      <c r="AB2724" t="s">
        <v>8915</v>
      </c>
      <c r="AC2724" t="s">
        <v>8916</v>
      </c>
      <c r="AD2724">
        <v>7</v>
      </c>
      <c r="AQ2724">
        <v>1600000</v>
      </c>
      <c r="AR2724">
        <v>85722</v>
      </c>
      <c r="AS2724">
        <v>0</v>
      </c>
      <c r="AT2724">
        <v>856704</v>
      </c>
      <c r="AU2724">
        <v>20000</v>
      </c>
      <c r="AV2724">
        <v>0</v>
      </c>
      <c r="AW2724">
        <v>2562426</v>
      </c>
    </row>
    <row r="2725" spans="1:49" x14ac:dyDescent="0.25">
      <c r="A2725">
        <v>20160378</v>
      </c>
      <c r="B2725">
        <v>21857</v>
      </c>
      <c r="C2725">
        <v>2016</v>
      </c>
      <c r="D2725" t="s">
        <v>8917</v>
      </c>
      <c r="E2725">
        <v>30829</v>
      </c>
      <c r="F2725" t="s">
        <v>1245</v>
      </c>
      <c r="G2725" t="s">
        <v>4001</v>
      </c>
      <c r="H2725" t="s">
        <v>51</v>
      </c>
      <c r="I2725" t="s">
        <v>80</v>
      </c>
      <c r="J2725" t="s">
        <v>63</v>
      </c>
      <c r="M2725" t="s">
        <v>149</v>
      </c>
      <c r="N2725" t="s">
        <v>150</v>
      </c>
      <c r="O2725" t="s">
        <v>151</v>
      </c>
      <c r="P2725">
        <v>35.940286999999998</v>
      </c>
      <c r="Q2725">
        <v>-96.749202999999994</v>
      </c>
      <c r="R2725" t="s">
        <v>92</v>
      </c>
      <c r="S2725" t="s">
        <v>582</v>
      </c>
      <c r="T2725">
        <v>7603</v>
      </c>
      <c r="V2725">
        <f>Tabla_database[[#This Row],[Unintentional Release (Barrels)]]+Tabla_database[[#This Row],[Intentional Release (Barrels)]]</f>
        <v>7603</v>
      </c>
      <c r="W2725">
        <v>7327</v>
      </c>
      <c r="X2725">
        <v>276</v>
      </c>
      <c r="Y2725" t="s">
        <v>59</v>
      </c>
      <c r="Z2725" t="s">
        <v>59</v>
      </c>
      <c r="AA2725" t="s">
        <v>99</v>
      </c>
      <c r="AB2725" t="s">
        <v>8918</v>
      </c>
      <c r="AC2725" t="s">
        <v>8919</v>
      </c>
      <c r="AD2725">
        <v>0</v>
      </c>
      <c r="AQ2725">
        <v>0</v>
      </c>
      <c r="AR2725">
        <v>22500</v>
      </c>
      <c r="AS2725">
        <v>0</v>
      </c>
      <c r="AT2725">
        <v>0</v>
      </c>
      <c r="AU2725">
        <v>0</v>
      </c>
      <c r="AV2725">
        <v>0</v>
      </c>
      <c r="AW2725">
        <v>22500</v>
      </c>
    </row>
    <row r="2726" spans="1:49" x14ac:dyDescent="0.25">
      <c r="A2726">
        <v>20160403</v>
      </c>
      <c r="B2726">
        <v>21913</v>
      </c>
      <c r="C2726">
        <v>2016</v>
      </c>
      <c r="D2726" t="s">
        <v>8920</v>
      </c>
      <c r="E2726">
        <v>9175</v>
      </c>
      <c r="F2726" t="s">
        <v>139</v>
      </c>
      <c r="G2726" t="s">
        <v>7983</v>
      </c>
      <c r="H2726" t="s">
        <v>51</v>
      </c>
      <c r="I2726" t="s">
        <v>52</v>
      </c>
      <c r="J2726" t="s">
        <v>63</v>
      </c>
      <c r="M2726" t="s">
        <v>8921</v>
      </c>
      <c r="N2726" t="s">
        <v>7984</v>
      </c>
      <c r="O2726" t="s">
        <v>56</v>
      </c>
      <c r="P2726">
        <v>38.623130000000003</v>
      </c>
      <c r="Q2726">
        <v>-98.533921000000007</v>
      </c>
      <c r="R2726" t="s">
        <v>67</v>
      </c>
      <c r="S2726" t="s">
        <v>68</v>
      </c>
      <c r="T2726">
        <v>1.2</v>
      </c>
      <c r="V2726">
        <f>Tabla_database[[#This Row],[Unintentional Release (Barrels)]]+Tabla_database[[#This Row],[Intentional Release (Barrels)]]</f>
        <v>1.2</v>
      </c>
      <c r="W2726">
        <v>1.2</v>
      </c>
      <c r="X2726">
        <v>0</v>
      </c>
      <c r="Y2726" t="s">
        <v>59</v>
      </c>
      <c r="Z2726" t="s">
        <v>59</v>
      </c>
      <c r="AA2726" t="s">
        <v>99</v>
      </c>
      <c r="AB2726" t="s">
        <v>8922</v>
      </c>
      <c r="AC2726" t="s">
        <v>8923</v>
      </c>
      <c r="AD2726">
        <v>0</v>
      </c>
      <c r="AQ2726">
        <v>300</v>
      </c>
      <c r="AR2726">
        <v>50</v>
      </c>
      <c r="AS2726">
        <v>0</v>
      </c>
      <c r="AT2726">
        <v>2000</v>
      </c>
      <c r="AU2726">
        <v>1200</v>
      </c>
      <c r="AV2726">
        <v>500</v>
      </c>
      <c r="AW2726">
        <v>4050</v>
      </c>
    </row>
    <row r="2727" spans="1:49" x14ac:dyDescent="0.25">
      <c r="A2727">
        <v>20160375</v>
      </c>
      <c r="B2727">
        <v>21846</v>
      </c>
      <c r="C2727">
        <v>2016</v>
      </c>
      <c r="D2727" t="s">
        <v>8924</v>
      </c>
      <c r="E2727">
        <v>22610</v>
      </c>
      <c r="F2727" t="s">
        <v>210</v>
      </c>
      <c r="G2727" t="s">
        <v>8925</v>
      </c>
      <c r="H2727" t="s">
        <v>51</v>
      </c>
      <c r="I2727" t="s">
        <v>52</v>
      </c>
      <c r="J2727" t="s">
        <v>105</v>
      </c>
      <c r="K2727" t="s">
        <v>116</v>
      </c>
      <c r="M2727" t="s">
        <v>8926</v>
      </c>
      <c r="N2727" t="s">
        <v>7984</v>
      </c>
      <c r="O2727" t="s">
        <v>56</v>
      </c>
      <c r="P2727">
        <v>38.368180000000002</v>
      </c>
      <c r="Q2727">
        <v>-98.691239999999993</v>
      </c>
      <c r="R2727" t="s">
        <v>57</v>
      </c>
      <c r="S2727" t="s">
        <v>183</v>
      </c>
      <c r="T2727">
        <v>0.71</v>
      </c>
      <c r="V2727">
        <f>Tabla_database[[#This Row],[Unintentional Release (Barrels)]]+Tabla_database[[#This Row],[Intentional Release (Barrels)]]</f>
        <v>0.71</v>
      </c>
      <c r="W2727">
        <v>0.71</v>
      </c>
      <c r="X2727">
        <v>0</v>
      </c>
      <c r="Y2727" t="s">
        <v>59</v>
      </c>
      <c r="Z2727" t="s">
        <v>59</v>
      </c>
      <c r="AA2727" t="s">
        <v>99</v>
      </c>
      <c r="AB2727" t="s">
        <v>8927</v>
      </c>
      <c r="AC2727" t="s">
        <v>8928</v>
      </c>
      <c r="AD2727">
        <v>0</v>
      </c>
      <c r="AQ2727">
        <v>0</v>
      </c>
      <c r="AR2727">
        <v>100</v>
      </c>
      <c r="AS2727">
        <v>0</v>
      </c>
      <c r="AT2727">
        <v>10000</v>
      </c>
      <c r="AU2727">
        <v>0</v>
      </c>
      <c r="AV2727">
        <v>0</v>
      </c>
      <c r="AW2727">
        <v>10100</v>
      </c>
    </row>
    <row r="2728" spans="1:49" x14ac:dyDescent="0.25">
      <c r="A2728">
        <v>20160388</v>
      </c>
      <c r="B2728">
        <v>21976</v>
      </c>
      <c r="C2728">
        <v>2016</v>
      </c>
      <c r="D2728" t="s">
        <v>8929</v>
      </c>
      <c r="E2728">
        <v>32147</v>
      </c>
      <c r="F2728" t="s">
        <v>586</v>
      </c>
      <c r="G2728" t="s">
        <v>2060</v>
      </c>
      <c r="H2728" t="s">
        <v>51</v>
      </c>
      <c r="I2728" t="s">
        <v>52</v>
      </c>
      <c r="J2728" t="s">
        <v>105</v>
      </c>
      <c r="K2728" t="s">
        <v>106</v>
      </c>
      <c r="M2728" t="s">
        <v>8930</v>
      </c>
      <c r="N2728" t="s">
        <v>8244</v>
      </c>
      <c r="O2728" t="s">
        <v>451</v>
      </c>
      <c r="P2728">
        <v>40.630937000000003</v>
      </c>
      <c r="Q2728">
        <v>-80.440552999999994</v>
      </c>
      <c r="R2728" t="s">
        <v>57</v>
      </c>
      <c r="S2728" t="s">
        <v>326</v>
      </c>
      <c r="T2728">
        <v>0.2</v>
      </c>
      <c r="V2728">
        <f>Tabla_database[[#This Row],[Unintentional Release (Barrels)]]+Tabla_database[[#This Row],[Intentional Release (Barrels)]]</f>
        <v>0.2</v>
      </c>
      <c r="W2728">
        <v>0.2</v>
      </c>
      <c r="X2728">
        <v>0</v>
      </c>
      <c r="Y2728" t="s">
        <v>59</v>
      </c>
      <c r="Z2728" t="s">
        <v>59</v>
      </c>
      <c r="AA2728" t="s">
        <v>59</v>
      </c>
      <c r="AD2728">
        <v>0</v>
      </c>
      <c r="AQ2728">
        <v>0</v>
      </c>
      <c r="AR2728">
        <v>13</v>
      </c>
      <c r="AS2728">
        <v>0</v>
      </c>
      <c r="AT2728">
        <v>3120</v>
      </c>
      <c r="AU2728">
        <v>0</v>
      </c>
      <c r="AV2728">
        <v>0</v>
      </c>
      <c r="AW2728">
        <v>3133</v>
      </c>
    </row>
    <row r="2729" spans="1:49" x14ac:dyDescent="0.25">
      <c r="A2729">
        <v>20160379</v>
      </c>
      <c r="B2729">
        <v>21859</v>
      </c>
      <c r="C2729">
        <v>2016</v>
      </c>
      <c r="D2729" t="s">
        <v>8931</v>
      </c>
      <c r="E2729">
        <v>18718</v>
      </c>
      <c r="F2729" t="s">
        <v>306</v>
      </c>
      <c r="G2729" t="s">
        <v>4290</v>
      </c>
      <c r="H2729" t="s">
        <v>51</v>
      </c>
      <c r="I2729" t="s">
        <v>80</v>
      </c>
      <c r="J2729" t="s">
        <v>63</v>
      </c>
      <c r="M2729" t="s">
        <v>383</v>
      </c>
      <c r="N2729" t="s">
        <v>384</v>
      </c>
      <c r="O2729" t="s">
        <v>91</v>
      </c>
      <c r="P2729">
        <v>32.067839999999997</v>
      </c>
      <c r="Q2729">
        <v>-96.470489999999998</v>
      </c>
      <c r="R2729" t="s">
        <v>143</v>
      </c>
      <c r="S2729" t="s">
        <v>144</v>
      </c>
      <c r="T2729">
        <v>0.37</v>
      </c>
      <c r="V2729">
        <f>Tabla_database[[#This Row],[Unintentional Release (Barrels)]]+Tabla_database[[#This Row],[Intentional Release (Barrels)]]</f>
        <v>0.37</v>
      </c>
      <c r="W2729">
        <v>0.28000000000000003</v>
      </c>
      <c r="X2729">
        <v>0.09</v>
      </c>
      <c r="Y2729" t="s">
        <v>59</v>
      </c>
      <c r="Z2729" t="s">
        <v>59</v>
      </c>
      <c r="AA2729" t="s">
        <v>59</v>
      </c>
      <c r="AD2729">
        <v>0</v>
      </c>
      <c r="AQ2729">
        <v>500</v>
      </c>
      <c r="AR2729">
        <v>17</v>
      </c>
      <c r="AS2729">
        <v>0</v>
      </c>
      <c r="AT2729">
        <v>1000</v>
      </c>
      <c r="AU2729">
        <v>500</v>
      </c>
      <c r="AV2729">
        <v>0</v>
      </c>
      <c r="AW2729">
        <v>2017</v>
      </c>
    </row>
    <row r="2730" spans="1:49" x14ac:dyDescent="0.25">
      <c r="A2730">
        <v>20160393</v>
      </c>
      <c r="B2730">
        <v>21892</v>
      </c>
      <c r="C2730">
        <v>2016</v>
      </c>
      <c r="D2730" t="s">
        <v>8932</v>
      </c>
      <c r="E2730">
        <v>32288</v>
      </c>
      <c r="F2730" t="s">
        <v>908</v>
      </c>
      <c r="G2730" t="s">
        <v>8933</v>
      </c>
      <c r="H2730" t="s">
        <v>51</v>
      </c>
      <c r="I2730" t="s">
        <v>52</v>
      </c>
      <c r="J2730" t="s">
        <v>63</v>
      </c>
      <c r="N2730" t="s">
        <v>5150</v>
      </c>
      <c r="O2730" t="s">
        <v>56</v>
      </c>
      <c r="P2730">
        <v>39.047049999999999</v>
      </c>
      <c r="Q2730">
        <v>-101.73841</v>
      </c>
      <c r="R2730" t="s">
        <v>57</v>
      </c>
      <c r="S2730" t="s">
        <v>461</v>
      </c>
      <c r="T2730">
        <v>1722</v>
      </c>
      <c r="V2730">
        <f>Tabla_database[[#This Row],[Unintentional Release (Barrels)]]+Tabla_database[[#This Row],[Intentional Release (Barrels)]]</f>
        <v>1722</v>
      </c>
      <c r="W2730">
        <v>1687</v>
      </c>
      <c r="X2730">
        <v>35</v>
      </c>
      <c r="Y2730" t="s">
        <v>59</v>
      </c>
      <c r="Z2730" t="s">
        <v>59</v>
      </c>
      <c r="AA2730" t="s">
        <v>99</v>
      </c>
      <c r="AB2730" t="s">
        <v>8934</v>
      </c>
      <c r="AC2730" t="s">
        <v>8935</v>
      </c>
      <c r="AD2730">
        <v>0</v>
      </c>
      <c r="AQ2730">
        <v>250000</v>
      </c>
      <c r="AR2730">
        <v>77490</v>
      </c>
      <c r="AS2730">
        <v>0</v>
      </c>
      <c r="AT2730">
        <v>0</v>
      </c>
      <c r="AU2730">
        <v>2500000</v>
      </c>
      <c r="AV2730">
        <v>0</v>
      </c>
      <c r="AW2730">
        <v>2827490</v>
      </c>
    </row>
    <row r="2731" spans="1:49" x14ac:dyDescent="0.25">
      <c r="A2731">
        <v>20160396</v>
      </c>
      <c r="B2731">
        <v>21900</v>
      </c>
      <c r="C2731">
        <v>2016</v>
      </c>
      <c r="D2731" t="s">
        <v>8936</v>
      </c>
      <c r="E2731">
        <v>31684</v>
      </c>
      <c r="F2731" t="s">
        <v>3226</v>
      </c>
      <c r="G2731" t="s">
        <v>1227</v>
      </c>
      <c r="H2731" t="s">
        <v>51</v>
      </c>
      <c r="I2731" t="s">
        <v>52</v>
      </c>
      <c r="J2731" t="s">
        <v>105</v>
      </c>
      <c r="K2731" t="s">
        <v>212</v>
      </c>
      <c r="L2731" t="s">
        <v>3401</v>
      </c>
      <c r="M2731" t="s">
        <v>2664</v>
      </c>
      <c r="N2731" t="s">
        <v>257</v>
      </c>
      <c r="O2731" t="s">
        <v>91</v>
      </c>
      <c r="P2731">
        <v>29.994064000000002</v>
      </c>
      <c r="Q2731">
        <v>-93.986846</v>
      </c>
      <c r="R2731" t="s">
        <v>67</v>
      </c>
      <c r="S2731" t="s">
        <v>227</v>
      </c>
      <c r="T2731">
        <v>2.82</v>
      </c>
      <c r="V2731">
        <f>Tabla_database[[#This Row],[Unintentional Release (Barrels)]]+Tabla_database[[#This Row],[Intentional Release (Barrels)]]</f>
        <v>2.82</v>
      </c>
      <c r="W2731">
        <v>2.82</v>
      </c>
      <c r="X2731">
        <v>0</v>
      </c>
      <c r="Y2731" t="s">
        <v>59</v>
      </c>
      <c r="Z2731" t="s">
        <v>59</v>
      </c>
      <c r="AA2731" t="s">
        <v>59</v>
      </c>
      <c r="AD2731">
        <v>0</v>
      </c>
      <c r="AQ2731">
        <v>0</v>
      </c>
      <c r="AR2731">
        <v>50</v>
      </c>
      <c r="AS2731">
        <v>0</v>
      </c>
      <c r="AT2731">
        <v>3500</v>
      </c>
      <c r="AU2731">
        <v>1500</v>
      </c>
      <c r="AV2731">
        <v>0</v>
      </c>
      <c r="AW2731">
        <v>5050</v>
      </c>
    </row>
    <row r="2732" spans="1:49" x14ac:dyDescent="0.25">
      <c r="A2732">
        <v>20160391</v>
      </c>
      <c r="B2732">
        <v>21890</v>
      </c>
      <c r="C2732">
        <v>2016</v>
      </c>
      <c r="D2732" t="s">
        <v>8937</v>
      </c>
      <c r="E2732">
        <v>2552</v>
      </c>
      <c r="F2732" t="s">
        <v>340</v>
      </c>
      <c r="G2732" t="s">
        <v>8145</v>
      </c>
      <c r="H2732" t="s">
        <v>51</v>
      </c>
      <c r="I2732" t="s">
        <v>80</v>
      </c>
      <c r="J2732" t="s">
        <v>105</v>
      </c>
      <c r="K2732" t="s">
        <v>106</v>
      </c>
      <c r="M2732" t="s">
        <v>5776</v>
      </c>
      <c r="N2732" t="s">
        <v>3067</v>
      </c>
      <c r="O2732" t="s">
        <v>1349</v>
      </c>
      <c r="P2732">
        <v>33.204379000000003</v>
      </c>
      <c r="Q2732">
        <v>-87.006136999999995</v>
      </c>
      <c r="R2732" t="s">
        <v>122</v>
      </c>
      <c r="S2732" t="s">
        <v>2410</v>
      </c>
      <c r="T2732">
        <v>4444.5</v>
      </c>
      <c r="V2732">
        <f>Tabla_database[[#This Row],[Unintentional Release (Barrels)]]+Tabla_database[[#This Row],[Intentional Release (Barrels)]]</f>
        <v>4444.5</v>
      </c>
      <c r="W2732">
        <v>0</v>
      </c>
      <c r="X2732">
        <v>4444.5</v>
      </c>
      <c r="Y2732" t="s">
        <v>99</v>
      </c>
      <c r="Z2732" t="s">
        <v>59</v>
      </c>
      <c r="AA2732" t="s">
        <v>99</v>
      </c>
      <c r="AB2732" t="s">
        <v>8938</v>
      </c>
      <c r="AC2732" t="s">
        <v>8939</v>
      </c>
      <c r="AD2732">
        <v>0</v>
      </c>
      <c r="AE2732">
        <v>0</v>
      </c>
      <c r="AF2732">
        <v>4</v>
      </c>
      <c r="AG2732">
        <v>0</v>
      </c>
      <c r="AH2732">
        <v>0</v>
      </c>
      <c r="AI2732">
        <v>0</v>
      </c>
      <c r="AJ2732">
        <v>4</v>
      </c>
      <c r="AK2732">
        <v>0</v>
      </c>
      <c r="AL2732">
        <v>2</v>
      </c>
      <c r="AM2732">
        <v>0</v>
      </c>
      <c r="AN2732">
        <v>0</v>
      </c>
      <c r="AO2732">
        <v>0</v>
      </c>
      <c r="AP2732">
        <v>2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</row>
    <row r="2733" spans="1:49" x14ac:dyDescent="0.25">
      <c r="A2733">
        <v>20160374</v>
      </c>
      <c r="B2733">
        <v>21940</v>
      </c>
      <c r="C2733">
        <v>2016</v>
      </c>
      <c r="D2733" t="s">
        <v>8940</v>
      </c>
      <c r="E2733">
        <v>30782</v>
      </c>
      <c r="F2733" t="s">
        <v>2939</v>
      </c>
      <c r="G2733" t="s">
        <v>8941</v>
      </c>
      <c r="H2733" t="s">
        <v>51</v>
      </c>
      <c r="I2733" t="s">
        <v>52</v>
      </c>
      <c r="J2733" t="s">
        <v>63</v>
      </c>
      <c r="N2733" t="s">
        <v>6963</v>
      </c>
      <c r="O2733" t="s">
        <v>75</v>
      </c>
      <c r="P2733">
        <v>29.286840999999999</v>
      </c>
      <c r="Q2733">
        <v>-89.929906000000003</v>
      </c>
      <c r="R2733" t="s">
        <v>143</v>
      </c>
      <c r="S2733" t="s">
        <v>321</v>
      </c>
      <c r="T2733">
        <v>2</v>
      </c>
      <c r="V2733">
        <f>Tabla_database[[#This Row],[Unintentional Release (Barrels)]]+Tabla_database[[#This Row],[Intentional Release (Barrels)]]</f>
        <v>2</v>
      </c>
      <c r="W2733">
        <v>2</v>
      </c>
      <c r="X2733">
        <v>0</v>
      </c>
      <c r="Y2733" t="s">
        <v>59</v>
      </c>
      <c r="Z2733" t="s">
        <v>59</v>
      </c>
      <c r="AA2733" t="s">
        <v>99</v>
      </c>
      <c r="AB2733" t="s">
        <v>8940</v>
      </c>
      <c r="AC2733" t="s">
        <v>8942</v>
      </c>
      <c r="AD2733">
        <v>0</v>
      </c>
      <c r="AQ2733">
        <v>200</v>
      </c>
      <c r="AR2733">
        <v>100</v>
      </c>
      <c r="AS2733">
        <v>0</v>
      </c>
      <c r="AT2733">
        <v>1000</v>
      </c>
      <c r="AU2733">
        <v>0</v>
      </c>
      <c r="AV2733">
        <v>0</v>
      </c>
      <c r="AW2733">
        <v>1300</v>
      </c>
    </row>
    <row r="2734" spans="1:49" x14ac:dyDescent="0.25">
      <c r="A2734">
        <v>20160398</v>
      </c>
      <c r="B2734">
        <v>21969</v>
      </c>
      <c r="C2734">
        <v>2016</v>
      </c>
      <c r="D2734" t="s">
        <v>8943</v>
      </c>
      <c r="E2734">
        <v>31957</v>
      </c>
      <c r="F2734" t="s">
        <v>7667</v>
      </c>
      <c r="G2734" t="s">
        <v>8944</v>
      </c>
      <c r="H2734" t="s">
        <v>51</v>
      </c>
      <c r="I2734" t="s">
        <v>80</v>
      </c>
      <c r="J2734" t="s">
        <v>63</v>
      </c>
      <c r="M2734" t="s">
        <v>8945</v>
      </c>
      <c r="N2734" t="s">
        <v>8946</v>
      </c>
      <c r="O2734" t="s">
        <v>91</v>
      </c>
      <c r="P2734">
        <v>31.707979999999999</v>
      </c>
      <c r="Q2734">
        <v>-105.40839</v>
      </c>
      <c r="R2734" t="s">
        <v>143</v>
      </c>
      <c r="S2734" t="s">
        <v>321</v>
      </c>
      <c r="T2734">
        <v>1.5</v>
      </c>
      <c r="V2734">
        <f>Tabla_database[[#This Row],[Unintentional Release (Barrels)]]+Tabla_database[[#This Row],[Intentional Release (Barrels)]]</f>
        <v>1.5</v>
      </c>
      <c r="W2734">
        <v>1.5</v>
      </c>
      <c r="X2734">
        <v>0</v>
      </c>
      <c r="Y2734" t="s">
        <v>59</v>
      </c>
      <c r="Z2734" t="s">
        <v>59</v>
      </c>
      <c r="AA2734" t="s">
        <v>99</v>
      </c>
      <c r="AB2734" t="s">
        <v>8947</v>
      </c>
      <c r="AC2734" t="s">
        <v>8948</v>
      </c>
      <c r="AD2734">
        <v>0</v>
      </c>
      <c r="AQ2734">
        <v>35723</v>
      </c>
      <c r="AR2734">
        <v>65</v>
      </c>
      <c r="AS2734">
        <v>350</v>
      </c>
      <c r="AT2734">
        <v>5636</v>
      </c>
      <c r="AU2734">
        <v>100</v>
      </c>
      <c r="AV2734">
        <v>0</v>
      </c>
      <c r="AW2734">
        <v>41874</v>
      </c>
    </row>
    <row r="2735" spans="1:49" x14ac:dyDescent="0.25">
      <c r="A2735">
        <v>20160397</v>
      </c>
      <c r="B2735">
        <v>22038</v>
      </c>
      <c r="C2735">
        <v>2016</v>
      </c>
      <c r="D2735" t="s">
        <v>8949</v>
      </c>
      <c r="E2735">
        <v>4906</v>
      </c>
      <c r="F2735" t="s">
        <v>369</v>
      </c>
      <c r="G2735" t="s">
        <v>8950</v>
      </c>
      <c r="H2735" t="s">
        <v>51</v>
      </c>
      <c r="I2735" t="s">
        <v>52</v>
      </c>
      <c r="J2735" t="s">
        <v>53</v>
      </c>
      <c r="K2735" t="s">
        <v>71</v>
      </c>
      <c r="L2735" t="s">
        <v>72</v>
      </c>
      <c r="M2735" t="s">
        <v>3889</v>
      </c>
      <c r="N2735" t="s">
        <v>2983</v>
      </c>
      <c r="O2735" t="s">
        <v>75</v>
      </c>
      <c r="P2735">
        <v>30.484345000000001</v>
      </c>
      <c r="Q2735">
        <v>-91.203807999999995</v>
      </c>
      <c r="R2735" t="s">
        <v>67</v>
      </c>
      <c r="S2735" t="s">
        <v>404</v>
      </c>
      <c r="T2735">
        <v>0.14000000000000001</v>
      </c>
      <c r="U2735">
        <v>0</v>
      </c>
      <c r="V2735">
        <f>Tabla_database[[#This Row],[Unintentional Release (Barrels)]]+Tabla_database[[#This Row],[Intentional Release (Barrels)]]</f>
        <v>0.14000000000000001</v>
      </c>
      <c r="W2735">
        <v>0</v>
      </c>
      <c r="X2735">
        <v>0.14000000000000001</v>
      </c>
      <c r="Y2735" t="s">
        <v>59</v>
      </c>
      <c r="Z2735" t="s">
        <v>59</v>
      </c>
      <c r="AA2735" t="s">
        <v>99</v>
      </c>
      <c r="AB2735" t="s">
        <v>8951</v>
      </c>
      <c r="AC2735" t="s">
        <v>8952</v>
      </c>
      <c r="AD2735">
        <v>0</v>
      </c>
      <c r="AQ2735">
        <v>100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100</v>
      </c>
    </row>
    <row r="2736" spans="1:49" x14ac:dyDescent="0.25">
      <c r="A2736">
        <v>20160392</v>
      </c>
      <c r="B2736">
        <v>21891</v>
      </c>
      <c r="C2736">
        <v>2016</v>
      </c>
      <c r="D2736" t="s">
        <v>8953</v>
      </c>
      <c r="E2736">
        <v>31580</v>
      </c>
      <c r="F2736" t="s">
        <v>714</v>
      </c>
      <c r="G2736" t="s">
        <v>1068</v>
      </c>
      <c r="H2736" t="s">
        <v>51</v>
      </c>
      <c r="I2736" t="s">
        <v>104</v>
      </c>
      <c r="J2736" t="s">
        <v>5416</v>
      </c>
      <c r="K2736" t="s">
        <v>5417</v>
      </c>
      <c r="M2736" t="s">
        <v>107</v>
      </c>
      <c r="N2736" t="s">
        <v>108</v>
      </c>
      <c r="O2736" t="s">
        <v>91</v>
      </c>
      <c r="P2736">
        <v>29.744620000000001</v>
      </c>
      <c r="Q2736">
        <v>-95.20147</v>
      </c>
      <c r="R2736" t="s">
        <v>122</v>
      </c>
      <c r="S2736" t="s">
        <v>2410</v>
      </c>
      <c r="T2736">
        <v>0.02</v>
      </c>
      <c r="V2736">
        <f>Tabla_database[[#This Row],[Unintentional Release (Barrels)]]+Tabla_database[[#This Row],[Intentional Release (Barrels)]]</f>
        <v>0.02</v>
      </c>
      <c r="W2736">
        <v>0.02</v>
      </c>
      <c r="X2736">
        <v>0</v>
      </c>
      <c r="Y2736" t="s">
        <v>59</v>
      </c>
      <c r="Z2736" t="s">
        <v>59</v>
      </c>
      <c r="AA2736" t="s">
        <v>59</v>
      </c>
      <c r="AD2736">
        <v>0</v>
      </c>
      <c r="AQ2736">
        <v>60000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60000</v>
      </c>
    </row>
    <row r="2737" spans="1:49" x14ac:dyDescent="0.25">
      <c r="A2737">
        <v>20160394</v>
      </c>
      <c r="B2737">
        <v>21897</v>
      </c>
      <c r="C2737">
        <v>2016</v>
      </c>
      <c r="D2737" t="s">
        <v>8954</v>
      </c>
      <c r="E2737">
        <v>30781</v>
      </c>
      <c r="F2737" t="s">
        <v>2422</v>
      </c>
      <c r="G2737" t="s">
        <v>8955</v>
      </c>
      <c r="H2737" t="s">
        <v>51</v>
      </c>
      <c r="I2737" t="s">
        <v>52</v>
      </c>
      <c r="J2737" t="s">
        <v>105</v>
      </c>
      <c r="K2737" t="s">
        <v>106</v>
      </c>
      <c r="M2737" t="s">
        <v>8956</v>
      </c>
      <c r="N2737" t="s">
        <v>4744</v>
      </c>
      <c r="O2737" t="s">
        <v>325</v>
      </c>
      <c r="P2737">
        <v>47.089551</v>
      </c>
      <c r="Q2737">
        <v>-122.370318</v>
      </c>
      <c r="R2737" t="s">
        <v>67</v>
      </c>
      <c r="S2737" t="s">
        <v>404</v>
      </c>
      <c r="T2737">
        <v>0.27</v>
      </c>
      <c r="V2737">
        <f>Tabla_database[[#This Row],[Unintentional Release (Barrels)]]+Tabla_database[[#This Row],[Intentional Release (Barrels)]]</f>
        <v>0.27</v>
      </c>
      <c r="W2737">
        <v>0.27</v>
      </c>
      <c r="X2737">
        <v>0</v>
      </c>
      <c r="Y2737" t="s">
        <v>59</v>
      </c>
      <c r="Z2737" t="s">
        <v>59</v>
      </c>
      <c r="AA2737" t="s">
        <v>99</v>
      </c>
      <c r="AB2737" t="s">
        <v>8957</v>
      </c>
      <c r="AC2737" t="s">
        <v>8958</v>
      </c>
      <c r="AD2737">
        <v>0</v>
      </c>
      <c r="AQ2737">
        <v>4200</v>
      </c>
      <c r="AR2737">
        <v>25</v>
      </c>
      <c r="AS2737">
        <v>0</v>
      </c>
      <c r="AT2737">
        <v>0</v>
      </c>
      <c r="AU2737">
        <v>0</v>
      </c>
      <c r="AV2737">
        <v>0</v>
      </c>
      <c r="AW2737">
        <v>4225</v>
      </c>
    </row>
    <row r="2738" spans="1:49" x14ac:dyDescent="0.25">
      <c r="A2738">
        <v>20160399</v>
      </c>
      <c r="B2738">
        <v>21906</v>
      </c>
      <c r="C2738">
        <v>2016</v>
      </c>
      <c r="D2738" t="s">
        <v>8959</v>
      </c>
      <c r="E2738">
        <v>39029</v>
      </c>
      <c r="F2738" t="s">
        <v>8960</v>
      </c>
      <c r="G2738" t="s">
        <v>8961</v>
      </c>
      <c r="H2738" t="s">
        <v>51</v>
      </c>
      <c r="I2738" t="s">
        <v>52</v>
      </c>
      <c r="J2738" t="s">
        <v>105</v>
      </c>
      <c r="K2738" t="s">
        <v>116</v>
      </c>
      <c r="M2738" t="s">
        <v>8962</v>
      </c>
      <c r="N2738" t="s">
        <v>8963</v>
      </c>
      <c r="O2738" t="s">
        <v>603</v>
      </c>
      <c r="P2738">
        <v>42.887382000000002</v>
      </c>
      <c r="Q2738">
        <v>-112.47657100000001</v>
      </c>
      <c r="R2738" t="s">
        <v>196</v>
      </c>
      <c r="S2738" t="s">
        <v>197</v>
      </c>
      <c r="T2738">
        <v>0.71</v>
      </c>
      <c r="V2738">
        <f>Tabla_database[[#This Row],[Unintentional Release (Barrels)]]+Tabla_database[[#This Row],[Intentional Release (Barrels)]]</f>
        <v>0.71</v>
      </c>
      <c r="W2738">
        <v>0</v>
      </c>
      <c r="X2738">
        <v>0.71</v>
      </c>
      <c r="Y2738" t="s">
        <v>59</v>
      </c>
      <c r="Z2738" t="s">
        <v>59</v>
      </c>
      <c r="AA2738" t="s">
        <v>59</v>
      </c>
      <c r="AD2738">
        <v>0</v>
      </c>
      <c r="AQ2738">
        <v>50000</v>
      </c>
      <c r="AR2738">
        <v>80</v>
      </c>
      <c r="AS2738">
        <v>0</v>
      </c>
      <c r="AT2738">
        <v>23000</v>
      </c>
      <c r="AU2738">
        <v>0</v>
      </c>
      <c r="AV2738">
        <v>0</v>
      </c>
      <c r="AW2738">
        <v>73080</v>
      </c>
    </row>
    <row r="2739" spans="1:49" x14ac:dyDescent="0.25">
      <c r="A2739">
        <v>20160401</v>
      </c>
      <c r="B2739">
        <v>21909</v>
      </c>
      <c r="C2739">
        <v>2016</v>
      </c>
      <c r="D2739" t="s">
        <v>8964</v>
      </c>
      <c r="E2739">
        <v>1845</v>
      </c>
      <c r="F2739" t="s">
        <v>287</v>
      </c>
      <c r="G2739" t="s">
        <v>8965</v>
      </c>
      <c r="H2739" t="s">
        <v>51</v>
      </c>
      <c r="I2739" t="s">
        <v>52</v>
      </c>
      <c r="J2739" t="s">
        <v>105</v>
      </c>
      <c r="K2739" t="s">
        <v>116</v>
      </c>
      <c r="M2739" t="s">
        <v>8966</v>
      </c>
      <c r="N2739" t="s">
        <v>953</v>
      </c>
      <c r="O2739" t="s">
        <v>302</v>
      </c>
      <c r="P2739">
        <v>40.547339000000001</v>
      </c>
      <c r="Q2739">
        <v>-74.260283000000001</v>
      </c>
      <c r="R2739" t="s">
        <v>122</v>
      </c>
      <c r="S2739" t="s">
        <v>2410</v>
      </c>
      <c r="T2739">
        <v>0.05</v>
      </c>
      <c r="V2739">
        <f>Tabla_database[[#This Row],[Unintentional Release (Barrels)]]+Tabla_database[[#This Row],[Intentional Release (Barrels)]]</f>
        <v>0.05</v>
      </c>
      <c r="W2739">
        <v>0.05</v>
      </c>
      <c r="X2739">
        <v>0</v>
      </c>
      <c r="Y2739" t="s">
        <v>59</v>
      </c>
      <c r="Z2739" t="s">
        <v>59</v>
      </c>
      <c r="AA2739" t="s">
        <v>59</v>
      </c>
      <c r="AD2739">
        <v>0</v>
      </c>
      <c r="AQ2739">
        <v>45000</v>
      </c>
      <c r="AR2739">
        <v>0</v>
      </c>
      <c r="AS2739">
        <v>0</v>
      </c>
      <c r="AT2739">
        <v>5000</v>
      </c>
      <c r="AU2739">
        <v>10000</v>
      </c>
      <c r="AV2739">
        <v>0</v>
      </c>
      <c r="AW2739">
        <v>60000</v>
      </c>
    </row>
    <row r="2740" spans="1:49" x14ac:dyDescent="0.25">
      <c r="A2740">
        <v>20160405</v>
      </c>
      <c r="B2740">
        <v>21930</v>
      </c>
      <c r="C2740">
        <v>2016</v>
      </c>
      <c r="D2740" t="s">
        <v>8967</v>
      </c>
      <c r="E2740">
        <v>300</v>
      </c>
      <c r="F2740" t="s">
        <v>87</v>
      </c>
      <c r="G2740" t="s">
        <v>8828</v>
      </c>
      <c r="H2740" t="s">
        <v>51</v>
      </c>
      <c r="I2740" t="s">
        <v>80</v>
      </c>
      <c r="J2740" t="s">
        <v>63</v>
      </c>
      <c r="M2740" t="s">
        <v>314</v>
      </c>
      <c r="N2740" t="s">
        <v>315</v>
      </c>
      <c r="O2740" t="s">
        <v>91</v>
      </c>
      <c r="P2740">
        <v>31.137224</v>
      </c>
      <c r="Q2740">
        <v>-102.19235999999999</v>
      </c>
      <c r="R2740" t="s">
        <v>143</v>
      </c>
      <c r="S2740" t="s">
        <v>144</v>
      </c>
      <c r="T2740">
        <v>2</v>
      </c>
      <c r="V2740">
        <f>Tabla_database[[#This Row],[Unintentional Release (Barrels)]]+Tabla_database[[#This Row],[Intentional Release (Barrels)]]</f>
        <v>2</v>
      </c>
      <c r="W2740">
        <v>2</v>
      </c>
      <c r="X2740">
        <v>0</v>
      </c>
      <c r="Y2740" t="s">
        <v>59</v>
      </c>
      <c r="Z2740" t="s">
        <v>59</v>
      </c>
      <c r="AA2740" t="s">
        <v>99</v>
      </c>
      <c r="AB2740" t="s">
        <v>8968</v>
      </c>
      <c r="AC2740" t="s">
        <v>8969</v>
      </c>
      <c r="AD2740">
        <v>0</v>
      </c>
      <c r="AQ2740">
        <v>11174</v>
      </c>
      <c r="AR2740">
        <v>0</v>
      </c>
      <c r="AS2740">
        <v>0</v>
      </c>
      <c r="AT2740">
        <v>1970</v>
      </c>
      <c r="AU2740">
        <v>0</v>
      </c>
      <c r="AV2740">
        <v>0</v>
      </c>
      <c r="AW2740">
        <v>13144</v>
      </c>
    </row>
    <row r="2741" spans="1:49" x14ac:dyDescent="0.25">
      <c r="A2741">
        <v>20160400</v>
      </c>
      <c r="B2741">
        <v>21907</v>
      </c>
      <c r="C2741">
        <v>2016</v>
      </c>
      <c r="D2741" t="s">
        <v>8970</v>
      </c>
      <c r="E2741">
        <v>30829</v>
      </c>
      <c r="F2741" t="s">
        <v>1245</v>
      </c>
      <c r="G2741" t="s">
        <v>7465</v>
      </c>
      <c r="H2741" t="s">
        <v>51</v>
      </c>
      <c r="I2741" t="s">
        <v>52</v>
      </c>
      <c r="J2741" t="s">
        <v>63</v>
      </c>
      <c r="M2741" t="s">
        <v>618</v>
      </c>
      <c r="N2741" t="s">
        <v>108</v>
      </c>
      <c r="O2741" t="s">
        <v>91</v>
      </c>
      <c r="P2741">
        <v>29.745502999999999</v>
      </c>
      <c r="Q2741">
        <v>-95.128158999999997</v>
      </c>
      <c r="R2741" t="s">
        <v>67</v>
      </c>
      <c r="S2741" t="s">
        <v>227</v>
      </c>
      <c r="T2741">
        <v>0.5</v>
      </c>
      <c r="V2741">
        <f>Tabla_database[[#This Row],[Unintentional Release (Barrels)]]+Tabla_database[[#This Row],[Intentional Release (Barrels)]]</f>
        <v>0.5</v>
      </c>
      <c r="W2741">
        <v>0.5</v>
      </c>
      <c r="X2741">
        <v>0</v>
      </c>
      <c r="Y2741" t="s">
        <v>59</v>
      </c>
      <c r="Z2741" t="s">
        <v>59</v>
      </c>
      <c r="AA2741" t="s">
        <v>59</v>
      </c>
      <c r="AD2741">
        <v>0</v>
      </c>
      <c r="AQ2741">
        <v>2500</v>
      </c>
      <c r="AR2741">
        <v>25</v>
      </c>
      <c r="AS2741">
        <v>0</v>
      </c>
      <c r="AT2741">
        <v>0</v>
      </c>
      <c r="AU2741">
        <v>0</v>
      </c>
      <c r="AV2741">
        <v>0</v>
      </c>
      <c r="AW2741">
        <v>2525</v>
      </c>
    </row>
    <row r="2742" spans="1:49" x14ac:dyDescent="0.25">
      <c r="A2742">
        <v>20160395</v>
      </c>
      <c r="B2742">
        <v>21898</v>
      </c>
      <c r="C2742">
        <v>2016</v>
      </c>
      <c r="D2742" t="s">
        <v>8971</v>
      </c>
      <c r="E2742">
        <v>39504</v>
      </c>
      <c r="F2742" t="s">
        <v>8847</v>
      </c>
      <c r="G2742" t="s">
        <v>1264</v>
      </c>
      <c r="H2742" t="s">
        <v>51</v>
      </c>
      <c r="I2742" t="s">
        <v>104</v>
      </c>
      <c r="J2742" t="s">
        <v>63</v>
      </c>
      <c r="M2742" t="s">
        <v>618</v>
      </c>
      <c r="N2742" t="s">
        <v>108</v>
      </c>
      <c r="O2742" t="s">
        <v>91</v>
      </c>
      <c r="P2742">
        <v>29.795449999999999</v>
      </c>
      <c r="Q2742">
        <v>-95.28304</v>
      </c>
      <c r="R2742" t="s">
        <v>67</v>
      </c>
      <c r="S2742" t="s">
        <v>227</v>
      </c>
      <c r="T2742">
        <v>4</v>
      </c>
      <c r="V2742">
        <f>Tabla_database[[#This Row],[Unintentional Release (Barrels)]]+Tabla_database[[#This Row],[Intentional Release (Barrels)]]</f>
        <v>4</v>
      </c>
      <c r="W2742">
        <v>4</v>
      </c>
      <c r="X2742">
        <v>0</v>
      </c>
      <c r="Y2742" t="s">
        <v>59</v>
      </c>
      <c r="Z2742" t="s">
        <v>59</v>
      </c>
      <c r="AA2742" t="s">
        <v>59</v>
      </c>
      <c r="AD2742">
        <v>0</v>
      </c>
      <c r="AQ2742">
        <v>4000</v>
      </c>
      <c r="AR2742">
        <v>170</v>
      </c>
      <c r="AS2742">
        <v>0</v>
      </c>
      <c r="AT2742">
        <v>19000</v>
      </c>
      <c r="AU2742">
        <v>0</v>
      </c>
      <c r="AV2742">
        <v>0</v>
      </c>
      <c r="AW2742">
        <v>23170</v>
      </c>
    </row>
    <row r="2743" spans="1:49" x14ac:dyDescent="0.25">
      <c r="A2743">
        <v>20160410</v>
      </c>
      <c r="B2743">
        <v>21944</v>
      </c>
      <c r="C2743">
        <v>2016</v>
      </c>
      <c r="D2743" t="s">
        <v>8972</v>
      </c>
      <c r="E2743">
        <v>30829</v>
      </c>
      <c r="F2743" t="s">
        <v>1245</v>
      </c>
      <c r="G2743" t="s">
        <v>8973</v>
      </c>
      <c r="H2743" t="s">
        <v>51</v>
      </c>
      <c r="I2743" t="s">
        <v>80</v>
      </c>
      <c r="J2743" t="s">
        <v>63</v>
      </c>
      <c r="N2743" t="s">
        <v>1124</v>
      </c>
      <c r="O2743" t="s">
        <v>91</v>
      </c>
      <c r="P2743">
        <v>34.091000000000001</v>
      </c>
      <c r="Q2743">
        <v>-98.858000000000004</v>
      </c>
      <c r="R2743" t="s">
        <v>122</v>
      </c>
      <c r="S2743" t="s">
        <v>2410</v>
      </c>
      <c r="T2743">
        <v>0.2</v>
      </c>
      <c r="V2743">
        <f>Tabla_database[[#This Row],[Unintentional Release (Barrels)]]+Tabla_database[[#This Row],[Intentional Release (Barrels)]]</f>
        <v>0.2</v>
      </c>
      <c r="W2743">
        <v>0.2</v>
      </c>
      <c r="X2743">
        <v>0</v>
      </c>
      <c r="Y2743" t="s">
        <v>59</v>
      </c>
      <c r="Z2743" t="s">
        <v>59</v>
      </c>
      <c r="AA2743" t="s">
        <v>99</v>
      </c>
      <c r="AB2743" t="s">
        <v>8974</v>
      </c>
      <c r="AC2743" t="s">
        <v>8975</v>
      </c>
      <c r="AD2743">
        <v>0</v>
      </c>
      <c r="AQ2743">
        <v>0</v>
      </c>
      <c r="AR2743">
        <v>20</v>
      </c>
      <c r="AS2743">
        <v>0</v>
      </c>
      <c r="AT2743">
        <v>2000</v>
      </c>
      <c r="AU2743">
        <v>3200</v>
      </c>
      <c r="AV2743">
        <v>0</v>
      </c>
      <c r="AW2743">
        <v>5220</v>
      </c>
    </row>
    <row r="2744" spans="1:49" x14ac:dyDescent="0.25">
      <c r="A2744">
        <v>20160406</v>
      </c>
      <c r="B2744">
        <v>21935</v>
      </c>
      <c r="C2744">
        <v>2016</v>
      </c>
      <c r="D2744" t="s">
        <v>8976</v>
      </c>
      <c r="E2744">
        <v>31618</v>
      </c>
      <c r="F2744" t="s">
        <v>362</v>
      </c>
      <c r="G2744" t="s">
        <v>8977</v>
      </c>
      <c r="H2744" t="s">
        <v>51</v>
      </c>
      <c r="I2744" t="s">
        <v>80</v>
      </c>
      <c r="J2744" t="s">
        <v>53</v>
      </c>
      <c r="K2744" t="s">
        <v>71</v>
      </c>
      <c r="L2744" t="s">
        <v>482</v>
      </c>
      <c r="M2744" t="s">
        <v>8978</v>
      </c>
      <c r="N2744" t="s">
        <v>8979</v>
      </c>
      <c r="O2744" t="s">
        <v>451</v>
      </c>
      <c r="P2744">
        <v>40.432899999999997</v>
      </c>
      <c r="Q2744">
        <v>-78.927899999999994</v>
      </c>
      <c r="R2744" t="s">
        <v>92</v>
      </c>
      <c r="S2744" t="s">
        <v>93</v>
      </c>
      <c r="T2744">
        <v>1820</v>
      </c>
      <c r="U2744">
        <v>0</v>
      </c>
      <c r="V2744">
        <f>Tabla_database[[#This Row],[Unintentional Release (Barrels)]]+Tabla_database[[#This Row],[Intentional Release (Barrels)]]</f>
        <v>1820</v>
      </c>
      <c r="W2744">
        <v>0</v>
      </c>
      <c r="X2744">
        <v>1820</v>
      </c>
      <c r="Y2744" t="s">
        <v>59</v>
      </c>
      <c r="Z2744" t="s">
        <v>59</v>
      </c>
      <c r="AA2744" t="s">
        <v>99</v>
      </c>
      <c r="AB2744" t="s">
        <v>8980</v>
      </c>
      <c r="AC2744" t="s">
        <v>8981</v>
      </c>
      <c r="AD2744">
        <v>15</v>
      </c>
      <c r="AQ2744">
        <v>196988</v>
      </c>
      <c r="AR2744">
        <v>43000</v>
      </c>
      <c r="AS2744">
        <v>0</v>
      </c>
      <c r="AT2744">
        <v>15302</v>
      </c>
      <c r="AU2744">
        <v>0</v>
      </c>
      <c r="AV2744">
        <v>0</v>
      </c>
      <c r="AW2744">
        <v>255290</v>
      </c>
    </row>
    <row r="2745" spans="1:49" x14ac:dyDescent="0.25">
      <c r="A2745">
        <v>20160404</v>
      </c>
      <c r="B2745">
        <v>21918</v>
      </c>
      <c r="C2745">
        <v>2016</v>
      </c>
      <c r="D2745" t="s">
        <v>8982</v>
      </c>
      <c r="E2745">
        <v>26041</v>
      </c>
      <c r="F2745" t="s">
        <v>103</v>
      </c>
      <c r="G2745" t="s">
        <v>1563</v>
      </c>
      <c r="H2745" t="s">
        <v>51</v>
      </c>
      <c r="I2745" t="s">
        <v>52</v>
      </c>
      <c r="J2745" t="s">
        <v>105</v>
      </c>
      <c r="K2745" t="s">
        <v>106</v>
      </c>
      <c r="M2745" t="s">
        <v>121</v>
      </c>
      <c r="N2745" t="s">
        <v>108</v>
      </c>
      <c r="O2745" t="s">
        <v>91</v>
      </c>
      <c r="P2745">
        <v>29.725359999999998</v>
      </c>
      <c r="Q2745">
        <v>-95.203339999999997</v>
      </c>
      <c r="R2745" t="s">
        <v>67</v>
      </c>
      <c r="S2745" t="s">
        <v>68</v>
      </c>
      <c r="T2745">
        <v>7</v>
      </c>
      <c r="V2745">
        <f>Tabla_database[[#This Row],[Unintentional Release (Barrels)]]+Tabla_database[[#This Row],[Intentional Release (Barrels)]]</f>
        <v>7</v>
      </c>
      <c r="W2745">
        <v>7</v>
      </c>
      <c r="X2745">
        <v>0</v>
      </c>
      <c r="Y2745" t="s">
        <v>59</v>
      </c>
      <c r="Z2745" t="s">
        <v>59</v>
      </c>
      <c r="AA2745" t="s">
        <v>59</v>
      </c>
      <c r="AD2745">
        <v>0</v>
      </c>
      <c r="AQ2745">
        <v>40000</v>
      </c>
      <c r="AR2745">
        <v>500</v>
      </c>
      <c r="AS2745">
        <v>0</v>
      </c>
      <c r="AT2745">
        <v>2000</v>
      </c>
      <c r="AU2745">
        <v>0</v>
      </c>
      <c r="AV2745">
        <v>0</v>
      </c>
      <c r="AW2745">
        <v>42500</v>
      </c>
    </row>
    <row r="2746" spans="1:49" x14ac:dyDescent="0.25">
      <c r="A2746">
        <v>20160411</v>
      </c>
      <c r="B2746">
        <v>21945</v>
      </c>
      <c r="C2746">
        <v>2016</v>
      </c>
      <c r="D2746" t="s">
        <v>8983</v>
      </c>
      <c r="E2746">
        <v>4805</v>
      </c>
      <c r="F2746" t="s">
        <v>218</v>
      </c>
      <c r="G2746" t="s">
        <v>8984</v>
      </c>
      <c r="H2746" t="s">
        <v>51</v>
      </c>
      <c r="I2746" t="s">
        <v>80</v>
      </c>
      <c r="J2746" t="s">
        <v>105</v>
      </c>
      <c r="K2746" t="s">
        <v>106</v>
      </c>
      <c r="M2746" t="s">
        <v>3162</v>
      </c>
      <c r="N2746" t="s">
        <v>3163</v>
      </c>
      <c r="O2746" t="s">
        <v>376</v>
      </c>
      <c r="P2746">
        <v>38.352573</v>
      </c>
      <c r="Q2746">
        <v>-91.323912000000007</v>
      </c>
      <c r="R2746" t="s">
        <v>67</v>
      </c>
      <c r="S2746" t="s">
        <v>208</v>
      </c>
      <c r="T2746">
        <v>656.77</v>
      </c>
      <c r="V2746">
        <f>Tabla_database[[#This Row],[Unintentional Release (Barrels)]]+Tabla_database[[#This Row],[Intentional Release (Barrels)]]</f>
        <v>656.77</v>
      </c>
      <c r="W2746">
        <v>569.80999999999995</v>
      </c>
      <c r="X2746">
        <v>86.96</v>
      </c>
      <c r="Y2746" t="s">
        <v>59</v>
      </c>
      <c r="Z2746" t="s">
        <v>59</v>
      </c>
      <c r="AA2746" t="s">
        <v>99</v>
      </c>
      <c r="AB2746" t="s">
        <v>8985</v>
      </c>
      <c r="AC2746" t="s">
        <v>8986</v>
      </c>
      <c r="AD2746">
        <v>0</v>
      </c>
      <c r="AQ2746">
        <v>50000</v>
      </c>
      <c r="AR2746">
        <v>10000</v>
      </c>
      <c r="AS2746">
        <v>0</v>
      </c>
      <c r="AT2746">
        <v>1250000</v>
      </c>
      <c r="AU2746">
        <v>700000</v>
      </c>
      <c r="AV2746">
        <v>0</v>
      </c>
      <c r="AW2746">
        <v>2010000</v>
      </c>
    </row>
    <row r="2747" spans="1:49" x14ac:dyDescent="0.25">
      <c r="A2747">
        <v>20160408</v>
      </c>
      <c r="B2747">
        <v>22034</v>
      </c>
      <c r="C2747">
        <v>2016</v>
      </c>
      <c r="D2747" t="s">
        <v>8987</v>
      </c>
      <c r="E2747">
        <v>32147</v>
      </c>
      <c r="F2747" t="s">
        <v>586</v>
      </c>
      <c r="G2747" t="s">
        <v>8988</v>
      </c>
      <c r="H2747" t="s">
        <v>51</v>
      </c>
      <c r="I2747" t="s">
        <v>52</v>
      </c>
      <c r="J2747" t="s">
        <v>63</v>
      </c>
      <c r="M2747" t="s">
        <v>8989</v>
      </c>
      <c r="N2747" t="s">
        <v>8990</v>
      </c>
      <c r="O2747" t="s">
        <v>699</v>
      </c>
      <c r="P2747">
        <v>40.689287</v>
      </c>
      <c r="Q2747">
        <v>-82.717585</v>
      </c>
      <c r="R2747" t="s">
        <v>67</v>
      </c>
      <c r="S2747" t="s">
        <v>117</v>
      </c>
      <c r="T2747">
        <v>3</v>
      </c>
      <c r="V2747">
        <f>Tabla_database[[#This Row],[Unintentional Release (Barrels)]]+Tabla_database[[#This Row],[Intentional Release (Barrels)]]</f>
        <v>3</v>
      </c>
      <c r="W2747">
        <v>3</v>
      </c>
      <c r="X2747">
        <v>0</v>
      </c>
      <c r="Y2747" t="s">
        <v>59</v>
      </c>
      <c r="Z2747" t="s">
        <v>59</v>
      </c>
      <c r="AA2747" t="s">
        <v>99</v>
      </c>
      <c r="AB2747" t="s">
        <v>8991</v>
      </c>
      <c r="AC2747" t="s">
        <v>8992</v>
      </c>
      <c r="AD2747">
        <v>0</v>
      </c>
      <c r="AQ2747">
        <v>25284</v>
      </c>
      <c r="AR2747">
        <v>150</v>
      </c>
      <c r="AS2747">
        <v>0</v>
      </c>
      <c r="AT2747">
        <v>53889</v>
      </c>
      <c r="AU2747">
        <v>0</v>
      </c>
      <c r="AV2747">
        <v>0</v>
      </c>
      <c r="AW2747">
        <v>79323</v>
      </c>
    </row>
    <row r="2748" spans="1:49" x14ac:dyDescent="0.25">
      <c r="A2748">
        <v>20160415</v>
      </c>
      <c r="B2748">
        <v>21958</v>
      </c>
      <c r="C2748">
        <v>2016</v>
      </c>
      <c r="D2748" t="s">
        <v>8993</v>
      </c>
      <c r="E2748">
        <v>31618</v>
      </c>
      <c r="F2748" t="s">
        <v>362</v>
      </c>
      <c r="G2748" t="s">
        <v>8994</v>
      </c>
      <c r="H2748" t="s">
        <v>51</v>
      </c>
      <c r="I2748" t="s">
        <v>80</v>
      </c>
      <c r="J2748" t="s">
        <v>53</v>
      </c>
      <c r="K2748" t="s">
        <v>71</v>
      </c>
      <c r="L2748" t="s">
        <v>72</v>
      </c>
      <c r="M2748" t="s">
        <v>8995</v>
      </c>
      <c r="N2748" t="s">
        <v>1939</v>
      </c>
      <c r="O2748" t="s">
        <v>162</v>
      </c>
      <c r="P2748">
        <v>37.745815999999998</v>
      </c>
      <c r="Q2748">
        <v>-88.689864</v>
      </c>
      <c r="R2748" t="s">
        <v>67</v>
      </c>
      <c r="S2748" t="s">
        <v>109</v>
      </c>
      <c r="T2748">
        <v>0.1</v>
      </c>
      <c r="U2748">
        <v>0</v>
      </c>
      <c r="V2748">
        <f>Tabla_database[[#This Row],[Unintentional Release (Barrels)]]+Tabla_database[[#This Row],[Intentional Release (Barrels)]]</f>
        <v>0.1</v>
      </c>
      <c r="W2748">
        <v>0</v>
      </c>
      <c r="X2748">
        <v>0.1</v>
      </c>
      <c r="Y2748" t="s">
        <v>59</v>
      </c>
      <c r="Z2748" t="s">
        <v>59</v>
      </c>
      <c r="AA2748" t="s">
        <v>59</v>
      </c>
      <c r="AD2748">
        <v>0</v>
      </c>
      <c r="AQ2748">
        <v>127747</v>
      </c>
      <c r="AR2748">
        <v>1</v>
      </c>
      <c r="AS2748">
        <v>0</v>
      </c>
      <c r="AT2748">
        <v>0</v>
      </c>
      <c r="AU2748">
        <v>0</v>
      </c>
      <c r="AV2748">
        <v>0</v>
      </c>
      <c r="AW2748">
        <v>127748</v>
      </c>
    </row>
    <row r="2749" spans="1:49" x14ac:dyDescent="0.25">
      <c r="A2749">
        <v>20160407</v>
      </c>
      <c r="B2749">
        <v>21937</v>
      </c>
      <c r="C2749">
        <v>2016</v>
      </c>
      <c r="D2749" t="s">
        <v>8996</v>
      </c>
      <c r="E2749">
        <v>18092</v>
      </c>
      <c r="F2749" t="s">
        <v>408</v>
      </c>
      <c r="G2749" t="s">
        <v>8997</v>
      </c>
      <c r="H2749" t="s">
        <v>51</v>
      </c>
      <c r="I2749" t="s">
        <v>52</v>
      </c>
      <c r="J2749" t="s">
        <v>105</v>
      </c>
      <c r="K2749" t="s">
        <v>116</v>
      </c>
      <c r="M2749" t="s">
        <v>8716</v>
      </c>
      <c r="N2749" t="s">
        <v>3253</v>
      </c>
      <c r="O2749" t="s">
        <v>195</v>
      </c>
      <c r="P2749">
        <v>34.059927999999999</v>
      </c>
      <c r="Q2749">
        <v>-117.366844</v>
      </c>
      <c r="R2749" t="s">
        <v>67</v>
      </c>
      <c r="S2749" t="s">
        <v>227</v>
      </c>
      <c r="T2749">
        <v>1.4</v>
      </c>
      <c r="V2749">
        <f>Tabla_database[[#This Row],[Unintentional Release (Barrels)]]+Tabla_database[[#This Row],[Intentional Release (Barrels)]]</f>
        <v>1.4</v>
      </c>
      <c r="W2749">
        <v>1.4</v>
      </c>
      <c r="X2749">
        <v>0</v>
      </c>
      <c r="Y2749" t="s">
        <v>59</v>
      </c>
      <c r="Z2749" t="s">
        <v>59</v>
      </c>
      <c r="AA2749" t="s">
        <v>99</v>
      </c>
      <c r="AB2749" t="s">
        <v>8998</v>
      </c>
      <c r="AC2749" t="s">
        <v>8999</v>
      </c>
      <c r="AD2749">
        <v>0</v>
      </c>
      <c r="AQ2749">
        <v>50</v>
      </c>
      <c r="AR2749">
        <v>86</v>
      </c>
      <c r="AS2749">
        <v>0</v>
      </c>
      <c r="AT2749">
        <v>2000</v>
      </c>
      <c r="AU2749">
        <v>0</v>
      </c>
      <c r="AV2749">
        <v>0</v>
      </c>
      <c r="AW2749">
        <v>2136</v>
      </c>
    </row>
    <row r="2750" spans="1:49" x14ac:dyDescent="0.25">
      <c r="A2750">
        <v>20160417</v>
      </c>
      <c r="B2750">
        <v>21963</v>
      </c>
      <c r="C2750">
        <v>2016</v>
      </c>
      <c r="D2750" t="s">
        <v>9000</v>
      </c>
      <c r="E2750">
        <v>9175</v>
      </c>
      <c r="F2750" t="s">
        <v>139</v>
      </c>
      <c r="G2750" t="s">
        <v>4232</v>
      </c>
      <c r="H2750" t="s">
        <v>51</v>
      </c>
      <c r="I2750" t="s">
        <v>52</v>
      </c>
      <c r="J2750" t="s">
        <v>63</v>
      </c>
      <c r="N2750" t="s">
        <v>142</v>
      </c>
      <c r="O2750" t="s">
        <v>56</v>
      </c>
      <c r="P2750">
        <v>38.340004999999998</v>
      </c>
      <c r="Q2750">
        <v>-98.311831999999995</v>
      </c>
      <c r="R2750" t="s">
        <v>67</v>
      </c>
      <c r="S2750" t="s">
        <v>227</v>
      </c>
      <c r="T2750">
        <v>72</v>
      </c>
      <c r="V2750">
        <f>Tabla_database[[#This Row],[Unintentional Release (Barrels)]]+Tabla_database[[#This Row],[Intentional Release (Barrels)]]</f>
        <v>72</v>
      </c>
      <c r="W2750">
        <v>41</v>
      </c>
      <c r="X2750">
        <v>31</v>
      </c>
      <c r="Y2750" t="s">
        <v>59</v>
      </c>
      <c r="Z2750" t="s">
        <v>59</v>
      </c>
      <c r="AA2750" t="s">
        <v>99</v>
      </c>
      <c r="AB2750" t="s">
        <v>9001</v>
      </c>
      <c r="AC2750" t="s">
        <v>9002</v>
      </c>
      <c r="AD2750">
        <v>0</v>
      </c>
      <c r="AQ2750">
        <v>1000</v>
      </c>
      <c r="AR2750">
        <v>1178</v>
      </c>
      <c r="AS2750">
        <v>0</v>
      </c>
      <c r="AT2750">
        <v>1500</v>
      </c>
      <c r="AU2750">
        <v>2500</v>
      </c>
      <c r="AV2750">
        <v>5000</v>
      </c>
      <c r="AW2750">
        <v>11178</v>
      </c>
    </row>
    <row r="2751" spans="1:49" x14ac:dyDescent="0.25">
      <c r="A2751">
        <v>20160413</v>
      </c>
      <c r="B2751">
        <v>21953</v>
      </c>
      <c r="C2751">
        <v>2016</v>
      </c>
      <c r="D2751" t="s">
        <v>9003</v>
      </c>
      <c r="E2751">
        <v>32109</v>
      </c>
      <c r="F2751" t="s">
        <v>3479</v>
      </c>
      <c r="G2751" t="s">
        <v>9004</v>
      </c>
      <c r="H2751" t="s">
        <v>51</v>
      </c>
      <c r="I2751" t="s">
        <v>80</v>
      </c>
      <c r="J2751" t="s">
        <v>53</v>
      </c>
      <c r="K2751" t="s">
        <v>54</v>
      </c>
      <c r="N2751" t="s">
        <v>536</v>
      </c>
      <c r="O2751" t="s">
        <v>91</v>
      </c>
      <c r="P2751">
        <v>32.665278999999998</v>
      </c>
      <c r="Q2751">
        <v>-101.057856</v>
      </c>
      <c r="R2751" t="s">
        <v>67</v>
      </c>
      <c r="S2751" t="s">
        <v>98</v>
      </c>
      <c r="T2751">
        <v>4.2</v>
      </c>
      <c r="U2751">
        <v>0</v>
      </c>
      <c r="V2751">
        <f>Tabla_database[[#This Row],[Unintentional Release (Barrels)]]+Tabla_database[[#This Row],[Intentional Release (Barrels)]]</f>
        <v>4.2</v>
      </c>
      <c r="W2751">
        <v>0</v>
      </c>
      <c r="X2751">
        <v>4.2</v>
      </c>
      <c r="Y2751" t="s">
        <v>59</v>
      </c>
      <c r="Z2751" t="s">
        <v>59</v>
      </c>
      <c r="AA2751" t="s">
        <v>59</v>
      </c>
      <c r="AD2751">
        <v>0</v>
      </c>
      <c r="AQ2751">
        <v>6700</v>
      </c>
      <c r="AR2751">
        <v>200</v>
      </c>
      <c r="AS2751">
        <v>0</v>
      </c>
      <c r="AT2751">
        <v>150</v>
      </c>
      <c r="AU2751">
        <v>0</v>
      </c>
      <c r="AV2751">
        <v>4029</v>
      </c>
      <c r="AW2751">
        <v>11079</v>
      </c>
    </row>
    <row r="2752" spans="1:49" x14ac:dyDescent="0.25">
      <c r="A2752">
        <v>20160409</v>
      </c>
      <c r="B2752">
        <v>21942</v>
      </c>
      <c r="C2752">
        <v>2016</v>
      </c>
      <c r="D2752" t="s">
        <v>9005</v>
      </c>
      <c r="E2752">
        <v>39149</v>
      </c>
      <c r="F2752" t="s">
        <v>7970</v>
      </c>
      <c r="G2752" t="s">
        <v>9006</v>
      </c>
      <c r="H2752" t="s">
        <v>51</v>
      </c>
      <c r="I2752" t="s">
        <v>104</v>
      </c>
      <c r="J2752" t="s">
        <v>105</v>
      </c>
      <c r="K2752" t="s">
        <v>116</v>
      </c>
      <c r="M2752" t="s">
        <v>7971</v>
      </c>
      <c r="N2752" t="s">
        <v>694</v>
      </c>
      <c r="O2752" t="s">
        <v>302</v>
      </c>
      <c r="P2752">
        <v>40.649959209999999</v>
      </c>
      <c r="Q2752">
        <v>-74.119777529999993</v>
      </c>
      <c r="R2752" t="s">
        <v>122</v>
      </c>
      <c r="S2752" t="s">
        <v>123</v>
      </c>
      <c r="T2752">
        <v>5</v>
      </c>
      <c r="V2752">
        <f>Tabla_database[[#This Row],[Unintentional Release (Barrels)]]+Tabla_database[[#This Row],[Intentional Release (Barrels)]]</f>
        <v>5</v>
      </c>
      <c r="W2752">
        <v>0</v>
      </c>
      <c r="X2752">
        <v>5</v>
      </c>
      <c r="Y2752" t="s">
        <v>59</v>
      </c>
      <c r="Z2752" t="s">
        <v>59</v>
      </c>
      <c r="AA2752" t="s">
        <v>59</v>
      </c>
      <c r="AD2752">
        <v>0</v>
      </c>
      <c r="AQ2752">
        <v>1000</v>
      </c>
      <c r="AR2752">
        <v>0</v>
      </c>
      <c r="AS2752">
        <v>0</v>
      </c>
      <c r="AT2752">
        <v>1971</v>
      </c>
      <c r="AU2752">
        <v>0</v>
      </c>
      <c r="AV2752">
        <v>0</v>
      </c>
      <c r="AW2752">
        <v>2971</v>
      </c>
    </row>
    <row r="2753" spans="1:49" x14ac:dyDescent="0.25">
      <c r="A2753">
        <v>20160414</v>
      </c>
      <c r="B2753">
        <v>21955</v>
      </c>
      <c r="C2753">
        <v>2016</v>
      </c>
      <c r="D2753" t="s">
        <v>9007</v>
      </c>
      <c r="E2753">
        <v>10012</v>
      </c>
      <c r="F2753" t="s">
        <v>241</v>
      </c>
      <c r="G2753" t="s">
        <v>2163</v>
      </c>
      <c r="H2753" t="s">
        <v>51</v>
      </c>
      <c r="I2753" t="s">
        <v>104</v>
      </c>
      <c r="J2753" t="s">
        <v>105</v>
      </c>
      <c r="K2753" t="s">
        <v>116</v>
      </c>
      <c r="M2753" t="s">
        <v>2164</v>
      </c>
      <c r="N2753" t="s">
        <v>704</v>
      </c>
      <c r="O2753" t="s">
        <v>705</v>
      </c>
      <c r="P2753">
        <v>44.378889000000001</v>
      </c>
      <c r="Q2753">
        <v>-98.462778</v>
      </c>
      <c r="R2753" t="s">
        <v>67</v>
      </c>
      <c r="S2753" t="s">
        <v>117</v>
      </c>
      <c r="T2753">
        <v>0.4</v>
      </c>
      <c r="V2753">
        <f>Tabla_database[[#This Row],[Unintentional Release (Barrels)]]+Tabla_database[[#This Row],[Intentional Release (Barrels)]]</f>
        <v>0.4</v>
      </c>
      <c r="W2753">
        <v>0.3</v>
      </c>
      <c r="X2753">
        <v>0.1</v>
      </c>
      <c r="Y2753" t="s">
        <v>59</v>
      </c>
      <c r="Z2753" t="s">
        <v>59</v>
      </c>
      <c r="AA2753" t="s">
        <v>59</v>
      </c>
      <c r="AD2753">
        <v>0</v>
      </c>
      <c r="AQ2753">
        <v>250</v>
      </c>
      <c r="AR2753">
        <v>30</v>
      </c>
      <c r="AS2753">
        <v>0</v>
      </c>
      <c r="AT2753">
        <v>0</v>
      </c>
      <c r="AU2753">
        <v>0</v>
      </c>
      <c r="AV2753">
        <v>0</v>
      </c>
      <c r="AW2753">
        <v>280</v>
      </c>
    </row>
    <row r="2754" spans="1:49" x14ac:dyDescent="0.25">
      <c r="A2754">
        <v>20160420</v>
      </c>
      <c r="B2754">
        <v>21974</v>
      </c>
      <c r="C2754">
        <v>2016</v>
      </c>
      <c r="D2754" t="s">
        <v>9008</v>
      </c>
      <c r="E2754">
        <v>1845</v>
      </c>
      <c r="F2754" t="s">
        <v>287</v>
      </c>
      <c r="G2754" t="s">
        <v>9009</v>
      </c>
      <c r="H2754" t="s">
        <v>51</v>
      </c>
      <c r="I2754" t="s">
        <v>52</v>
      </c>
      <c r="J2754" t="s">
        <v>63</v>
      </c>
      <c r="M2754" t="s">
        <v>2870</v>
      </c>
      <c r="N2754" t="s">
        <v>1687</v>
      </c>
      <c r="O2754" t="s">
        <v>91</v>
      </c>
      <c r="P2754">
        <v>27.829993999999999</v>
      </c>
      <c r="Q2754">
        <v>-97.500259999999997</v>
      </c>
      <c r="R2754" t="s">
        <v>67</v>
      </c>
      <c r="S2754" t="s">
        <v>227</v>
      </c>
      <c r="T2754">
        <v>5</v>
      </c>
      <c r="V2754">
        <f>Tabla_database[[#This Row],[Unintentional Release (Barrels)]]+Tabla_database[[#This Row],[Intentional Release (Barrels)]]</f>
        <v>5</v>
      </c>
      <c r="W2754">
        <v>5</v>
      </c>
      <c r="X2754">
        <v>0</v>
      </c>
      <c r="Y2754" t="s">
        <v>59</v>
      </c>
      <c r="Z2754" t="s">
        <v>59</v>
      </c>
      <c r="AA2754" t="s">
        <v>99</v>
      </c>
      <c r="AB2754" t="s">
        <v>9010</v>
      </c>
      <c r="AC2754" t="s">
        <v>9011</v>
      </c>
      <c r="AD2754">
        <v>0</v>
      </c>
      <c r="AQ2754">
        <v>3000</v>
      </c>
      <c r="AR2754">
        <v>25</v>
      </c>
      <c r="AS2754">
        <v>0</v>
      </c>
      <c r="AT2754">
        <v>20000</v>
      </c>
      <c r="AU2754">
        <v>1500</v>
      </c>
      <c r="AV2754">
        <v>0</v>
      </c>
      <c r="AW2754">
        <v>24525</v>
      </c>
    </row>
    <row r="2755" spans="1:49" x14ac:dyDescent="0.25">
      <c r="A2755">
        <v>20160419</v>
      </c>
      <c r="B2755">
        <v>21973</v>
      </c>
      <c r="C2755">
        <v>2016</v>
      </c>
      <c r="D2755" t="s">
        <v>9012</v>
      </c>
      <c r="E2755">
        <v>31555</v>
      </c>
      <c r="F2755" t="s">
        <v>655</v>
      </c>
      <c r="G2755" t="s">
        <v>9013</v>
      </c>
      <c r="H2755" t="s">
        <v>51</v>
      </c>
      <c r="I2755" t="s">
        <v>52</v>
      </c>
      <c r="J2755" t="s">
        <v>356</v>
      </c>
      <c r="M2755" t="s">
        <v>1196</v>
      </c>
      <c r="N2755" t="s">
        <v>1197</v>
      </c>
      <c r="O2755" t="s">
        <v>91</v>
      </c>
      <c r="P2755">
        <v>32.784480000000002</v>
      </c>
      <c r="Q2755">
        <v>-102.77773000000001</v>
      </c>
      <c r="R2755" t="s">
        <v>67</v>
      </c>
      <c r="S2755" t="s">
        <v>227</v>
      </c>
      <c r="T2755">
        <v>0.38</v>
      </c>
      <c r="U2755">
        <v>0</v>
      </c>
      <c r="V2755">
        <f>Tabla_database[[#This Row],[Unintentional Release (Barrels)]]+Tabla_database[[#This Row],[Intentional Release (Barrels)]]</f>
        <v>0.38</v>
      </c>
      <c r="W2755">
        <v>0</v>
      </c>
      <c r="X2755">
        <v>0.38</v>
      </c>
      <c r="Y2755" t="s">
        <v>59</v>
      </c>
      <c r="Z2755" t="s">
        <v>59</v>
      </c>
      <c r="AA2755" t="s">
        <v>59</v>
      </c>
      <c r="AD2755">
        <v>0</v>
      </c>
      <c r="AQ2755">
        <v>5000</v>
      </c>
      <c r="AR2755">
        <v>1</v>
      </c>
      <c r="AS2755">
        <v>0</v>
      </c>
      <c r="AT2755">
        <v>0</v>
      </c>
      <c r="AU2755">
        <v>0</v>
      </c>
      <c r="AV2755">
        <v>0</v>
      </c>
      <c r="AW2755">
        <v>5001</v>
      </c>
    </row>
    <row r="2756" spans="1:49" x14ac:dyDescent="0.25">
      <c r="A2756">
        <v>20160424</v>
      </c>
      <c r="B2756">
        <v>21980</v>
      </c>
      <c r="C2756">
        <v>2016</v>
      </c>
      <c r="D2756" t="s">
        <v>9014</v>
      </c>
      <c r="E2756">
        <v>300</v>
      </c>
      <c r="F2756" t="s">
        <v>87</v>
      </c>
      <c r="G2756" t="s">
        <v>9015</v>
      </c>
      <c r="H2756" t="s">
        <v>51</v>
      </c>
      <c r="I2756" t="s">
        <v>80</v>
      </c>
      <c r="J2756" t="s">
        <v>63</v>
      </c>
      <c r="M2756" t="s">
        <v>1030</v>
      </c>
      <c r="N2756" t="s">
        <v>1030</v>
      </c>
      <c r="O2756" t="s">
        <v>91</v>
      </c>
      <c r="P2756">
        <v>32.020310000000002</v>
      </c>
      <c r="Q2756">
        <v>-102.01803</v>
      </c>
      <c r="R2756" t="s">
        <v>143</v>
      </c>
      <c r="S2756" t="s">
        <v>144</v>
      </c>
      <c r="T2756">
        <v>25</v>
      </c>
      <c r="V2756">
        <f>Tabla_database[[#This Row],[Unintentional Release (Barrels)]]+Tabla_database[[#This Row],[Intentional Release (Barrels)]]</f>
        <v>25</v>
      </c>
      <c r="W2756">
        <v>25</v>
      </c>
      <c r="X2756">
        <v>0</v>
      </c>
      <c r="Y2756" t="s">
        <v>59</v>
      </c>
      <c r="Z2756" t="s">
        <v>59</v>
      </c>
      <c r="AA2756" t="s">
        <v>99</v>
      </c>
      <c r="AB2756" t="s">
        <v>9016</v>
      </c>
      <c r="AC2756" t="s">
        <v>9017</v>
      </c>
      <c r="AD2756">
        <v>0</v>
      </c>
      <c r="AQ2756">
        <v>21000</v>
      </c>
      <c r="AR2756">
        <v>250</v>
      </c>
      <c r="AS2756">
        <v>0</v>
      </c>
      <c r="AT2756">
        <v>5000</v>
      </c>
      <c r="AU2756">
        <v>0</v>
      </c>
      <c r="AV2756">
        <v>0</v>
      </c>
      <c r="AW2756">
        <v>26250</v>
      </c>
    </row>
    <row r="2757" spans="1:49" x14ac:dyDescent="0.25">
      <c r="A2757">
        <v>20160429</v>
      </c>
      <c r="B2757">
        <v>21989</v>
      </c>
      <c r="C2757">
        <v>2016</v>
      </c>
      <c r="D2757" t="s">
        <v>9018</v>
      </c>
      <c r="E2757">
        <v>31684</v>
      </c>
      <c r="F2757" t="s">
        <v>3226</v>
      </c>
      <c r="G2757" t="s">
        <v>9019</v>
      </c>
      <c r="H2757" t="s">
        <v>51</v>
      </c>
      <c r="I2757" t="s">
        <v>52</v>
      </c>
      <c r="J2757" t="s">
        <v>63</v>
      </c>
      <c r="N2757" t="s">
        <v>2996</v>
      </c>
      <c r="O2757" t="s">
        <v>91</v>
      </c>
      <c r="P2757">
        <v>33.007444999999997</v>
      </c>
      <c r="Q2757">
        <v>-102.975571</v>
      </c>
      <c r="R2757" t="s">
        <v>67</v>
      </c>
      <c r="S2757" t="s">
        <v>68</v>
      </c>
      <c r="T2757">
        <v>0.13</v>
      </c>
      <c r="V2757">
        <f>Tabla_database[[#This Row],[Unintentional Release (Barrels)]]+Tabla_database[[#This Row],[Intentional Release (Barrels)]]</f>
        <v>0.13</v>
      </c>
      <c r="W2757">
        <v>0.13</v>
      </c>
      <c r="X2757">
        <v>0</v>
      </c>
      <c r="Y2757" t="s">
        <v>59</v>
      </c>
      <c r="Z2757" t="s">
        <v>59</v>
      </c>
      <c r="AA2757" t="s">
        <v>59</v>
      </c>
      <c r="AD2757">
        <v>0</v>
      </c>
      <c r="AQ2757">
        <v>2000</v>
      </c>
      <c r="AR2757">
        <v>5</v>
      </c>
      <c r="AS2757">
        <v>0</v>
      </c>
      <c r="AT2757">
        <v>0</v>
      </c>
      <c r="AU2757">
        <v>1000</v>
      </c>
      <c r="AV2757">
        <v>0</v>
      </c>
      <c r="AW2757">
        <v>3005</v>
      </c>
    </row>
    <row r="2758" spans="1:49" x14ac:dyDescent="0.25">
      <c r="A2758">
        <v>20170001</v>
      </c>
      <c r="B2758">
        <v>21999</v>
      </c>
      <c r="C2758">
        <v>2016</v>
      </c>
      <c r="D2758" t="s">
        <v>9020</v>
      </c>
      <c r="E2758">
        <v>31130</v>
      </c>
      <c r="F2758" t="s">
        <v>1684</v>
      </c>
      <c r="G2758" t="s">
        <v>9021</v>
      </c>
      <c r="H2758" t="s">
        <v>51</v>
      </c>
      <c r="I2758" t="s">
        <v>52</v>
      </c>
      <c r="J2758" t="s">
        <v>53</v>
      </c>
      <c r="K2758" t="s">
        <v>54</v>
      </c>
      <c r="M2758" t="s">
        <v>4903</v>
      </c>
      <c r="N2758" t="s">
        <v>1950</v>
      </c>
      <c r="O2758" t="s">
        <v>91</v>
      </c>
      <c r="P2758">
        <v>28.558648999999999</v>
      </c>
      <c r="Q2758">
        <v>-98.163535999999993</v>
      </c>
      <c r="R2758" t="s">
        <v>67</v>
      </c>
      <c r="S2758" t="s">
        <v>98</v>
      </c>
      <c r="T2758">
        <v>1.98</v>
      </c>
      <c r="U2758">
        <v>0</v>
      </c>
      <c r="V2758">
        <f>Tabla_database[[#This Row],[Unintentional Release (Barrels)]]+Tabla_database[[#This Row],[Intentional Release (Barrels)]]</f>
        <v>1.98</v>
      </c>
      <c r="W2758">
        <v>0</v>
      </c>
      <c r="X2758">
        <v>1.98</v>
      </c>
      <c r="Y2758" t="s">
        <v>59</v>
      </c>
      <c r="Z2758" t="s">
        <v>59</v>
      </c>
      <c r="AA2758" t="s">
        <v>99</v>
      </c>
      <c r="AB2758" t="s">
        <v>9022</v>
      </c>
      <c r="AC2758" t="s">
        <v>9023</v>
      </c>
      <c r="AD2758">
        <v>0</v>
      </c>
      <c r="AQ2758">
        <v>2000</v>
      </c>
      <c r="AR2758">
        <v>100</v>
      </c>
      <c r="AS2758">
        <v>0</v>
      </c>
      <c r="AT2758">
        <v>0</v>
      </c>
      <c r="AU2758">
        <v>0</v>
      </c>
      <c r="AV2758">
        <v>0</v>
      </c>
      <c r="AW2758">
        <v>2100</v>
      </c>
    </row>
    <row r="2759" spans="1:49" x14ac:dyDescent="0.25">
      <c r="A2759">
        <v>20160425</v>
      </c>
      <c r="B2759">
        <v>21981</v>
      </c>
      <c r="C2759">
        <v>2016</v>
      </c>
      <c r="D2759" t="s">
        <v>9024</v>
      </c>
      <c r="E2759">
        <v>300</v>
      </c>
      <c r="F2759" t="s">
        <v>87</v>
      </c>
      <c r="G2759" t="s">
        <v>9025</v>
      </c>
      <c r="H2759" t="s">
        <v>51</v>
      </c>
      <c r="I2759" t="s">
        <v>80</v>
      </c>
      <c r="J2759" t="s">
        <v>63</v>
      </c>
      <c r="M2759" t="s">
        <v>9026</v>
      </c>
      <c r="N2759" t="s">
        <v>194</v>
      </c>
      <c r="O2759" t="s">
        <v>195</v>
      </c>
      <c r="P2759">
        <v>34.642800000000001</v>
      </c>
      <c r="Q2759">
        <v>-118.7169</v>
      </c>
      <c r="R2759" t="s">
        <v>143</v>
      </c>
      <c r="S2759" t="s">
        <v>321</v>
      </c>
      <c r="T2759">
        <v>20</v>
      </c>
      <c r="V2759">
        <f>Tabla_database[[#This Row],[Unintentional Release (Barrels)]]+Tabla_database[[#This Row],[Intentional Release (Barrels)]]</f>
        <v>20</v>
      </c>
      <c r="W2759">
        <v>20</v>
      </c>
      <c r="X2759">
        <v>0</v>
      </c>
      <c r="Y2759" t="s">
        <v>59</v>
      </c>
      <c r="Z2759" t="s">
        <v>59</v>
      </c>
      <c r="AA2759" t="s">
        <v>99</v>
      </c>
      <c r="AB2759" t="s">
        <v>9027</v>
      </c>
      <c r="AC2759" t="s">
        <v>9028</v>
      </c>
      <c r="AD2759">
        <v>0</v>
      </c>
      <c r="AQ2759">
        <v>75000</v>
      </c>
      <c r="AR2759">
        <v>1000</v>
      </c>
      <c r="AS2759">
        <v>0</v>
      </c>
      <c r="AT2759">
        <v>250000</v>
      </c>
      <c r="AU2759">
        <v>469000</v>
      </c>
      <c r="AV2759">
        <v>0</v>
      </c>
      <c r="AW2759">
        <v>795000</v>
      </c>
    </row>
    <row r="2760" spans="1:49" x14ac:dyDescent="0.25">
      <c r="A2760">
        <v>20160418</v>
      </c>
      <c r="B2760">
        <v>22039</v>
      </c>
      <c r="C2760">
        <v>2016</v>
      </c>
      <c r="D2760" t="s">
        <v>9029</v>
      </c>
      <c r="E2760">
        <v>31618</v>
      </c>
      <c r="F2760" t="s">
        <v>362</v>
      </c>
      <c r="G2760" t="s">
        <v>9030</v>
      </c>
      <c r="H2760" t="s">
        <v>51</v>
      </c>
      <c r="I2760" t="s">
        <v>80</v>
      </c>
      <c r="J2760" t="s">
        <v>53</v>
      </c>
      <c r="K2760" t="s">
        <v>71</v>
      </c>
      <c r="L2760" t="s">
        <v>6853</v>
      </c>
      <c r="M2760" t="s">
        <v>9031</v>
      </c>
      <c r="N2760" t="s">
        <v>3715</v>
      </c>
      <c r="O2760" t="s">
        <v>376</v>
      </c>
      <c r="P2760">
        <v>39.407975630000003</v>
      </c>
      <c r="Q2760">
        <v>-94.691713070000006</v>
      </c>
      <c r="R2760" t="s">
        <v>122</v>
      </c>
      <c r="S2760" t="s">
        <v>2410</v>
      </c>
      <c r="T2760">
        <v>5000</v>
      </c>
      <c r="U2760">
        <v>0</v>
      </c>
      <c r="V2760">
        <f>Tabla_database[[#This Row],[Unintentional Release (Barrels)]]+Tabla_database[[#This Row],[Intentional Release (Barrels)]]</f>
        <v>5000</v>
      </c>
      <c r="W2760">
        <v>0</v>
      </c>
      <c r="X2760">
        <v>5000</v>
      </c>
      <c r="Y2760" t="s">
        <v>99</v>
      </c>
      <c r="Z2760" t="s">
        <v>99</v>
      </c>
      <c r="AA2760" t="s">
        <v>99</v>
      </c>
      <c r="AB2760" t="s">
        <v>9032</v>
      </c>
      <c r="AC2760" t="s">
        <v>9033</v>
      </c>
      <c r="AD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</row>
    <row r="2761" spans="1:49" x14ac:dyDescent="0.25">
      <c r="A2761">
        <v>20160428</v>
      </c>
      <c r="B2761">
        <v>21988</v>
      </c>
      <c r="C2761">
        <v>2016</v>
      </c>
      <c r="D2761" t="s">
        <v>9034</v>
      </c>
      <c r="E2761">
        <v>2552</v>
      </c>
      <c r="F2761" t="s">
        <v>340</v>
      </c>
      <c r="G2761" t="s">
        <v>5379</v>
      </c>
      <c r="H2761" t="s">
        <v>51</v>
      </c>
      <c r="I2761" t="s">
        <v>52</v>
      </c>
      <c r="J2761" t="s">
        <v>105</v>
      </c>
      <c r="K2761" t="s">
        <v>106</v>
      </c>
      <c r="M2761" t="s">
        <v>435</v>
      </c>
      <c r="N2761" t="s">
        <v>436</v>
      </c>
      <c r="O2761" t="s">
        <v>75</v>
      </c>
      <c r="P2761">
        <v>30.713929</v>
      </c>
      <c r="Q2761">
        <v>-91.275047999999998</v>
      </c>
      <c r="R2761" t="s">
        <v>67</v>
      </c>
      <c r="S2761" t="s">
        <v>227</v>
      </c>
      <c r="T2761">
        <v>5.0999999999999996</v>
      </c>
      <c r="V2761">
        <f>Tabla_database[[#This Row],[Unintentional Release (Barrels)]]+Tabla_database[[#This Row],[Intentional Release (Barrels)]]</f>
        <v>5.0999999999999996</v>
      </c>
      <c r="W2761">
        <v>5</v>
      </c>
      <c r="X2761">
        <v>0.1</v>
      </c>
      <c r="Y2761" t="s">
        <v>59</v>
      </c>
      <c r="Z2761" t="s">
        <v>59</v>
      </c>
      <c r="AA2761" t="s">
        <v>99</v>
      </c>
      <c r="AB2761" t="s">
        <v>9035</v>
      </c>
      <c r="AC2761" t="s">
        <v>9036</v>
      </c>
      <c r="AD2761">
        <v>0</v>
      </c>
      <c r="AQ2761">
        <v>5000</v>
      </c>
      <c r="AR2761">
        <v>300</v>
      </c>
      <c r="AS2761">
        <v>0</v>
      </c>
      <c r="AT2761">
        <v>25000</v>
      </c>
      <c r="AU2761">
        <v>20000</v>
      </c>
      <c r="AV2761">
        <v>0</v>
      </c>
      <c r="AW2761">
        <v>50300</v>
      </c>
    </row>
    <row r="2762" spans="1:49" x14ac:dyDescent="0.25">
      <c r="A2762">
        <v>20160426</v>
      </c>
      <c r="B2762">
        <v>21982</v>
      </c>
      <c r="C2762">
        <v>2016</v>
      </c>
      <c r="D2762" t="s">
        <v>9037</v>
      </c>
      <c r="E2762">
        <v>31618</v>
      </c>
      <c r="F2762" t="s">
        <v>362</v>
      </c>
      <c r="G2762" t="s">
        <v>9038</v>
      </c>
      <c r="H2762" t="s">
        <v>51</v>
      </c>
      <c r="I2762" t="s">
        <v>52</v>
      </c>
      <c r="J2762" t="s">
        <v>105</v>
      </c>
      <c r="K2762" t="s">
        <v>116</v>
      </c>
      <c r="M2762" t="s">
        <v>256</v>
      </c>
      <c r="N2762" t="s">
        <v>257</v>
      </c>
      <c r="O2762" t="s">
        <v>91</v>
      </c>
      <c r="P2762">
        <v>29.911222219999999</v>
      </c>
      <c r="Q2762">
        <v>-94.009444439999996</v>
      </c>
      <c r="R2762" t="s">
        <v>67</v>
      </c>
      <c r="S2762" t="s">
        <v>68</v>
      </c>
      <c r="T2762">
        <v>0.2</v>
      </c>
      <c r="V2762">
        <f>Tabla_database[[#This Row],[Unintentional Release (Barrels)]]+Tabla_database[[#This Row],[Intentional Release (Barrels)]]</f>
        <v>0.2</v>
      </c>
      <c r="W2762">
        <v>0.1</v>
      </c>
      <c r="X2762">
        <v>0.1</v>
      </c>
      <c r="Y2762" t="s">
        <v>59</v>
      </c>
      <c r="Z2762" t="s">
        <v>59</v>
      </c>
      <c r="AA2762" t="s">
        <v>99</v>
      </c>
      <c r="AB2762" t="s">
        <v>9037</v>
      </c>
      <c r="AC2762" t="s">
        <v>9039</v>
      </c>
      <c r="AD2762">
        <v>0</v>
      </c>
      <c r="AQ2762">
        <v>5000</v>
      </c>
      <c r="AR2762">
        <v>13</v>
      </c>
      <c r="AS2762">
        <v>0</v>
      </c>
      <c r="AT2762">
        <v>0</v>
      </c>
      <c r="AU2762">
        <v>0</v>
      </c>
      <c r="AV2762">
        <v>0</v>
      </c>
      <c r="AW2762">
        <v>5013</v>
      </c>
    </row>
    <row r="2763" spans="1:49" x14ac:dyDescent="0.25">
      <c r="A2763">
        <v>20160432</v>
      </c>
      <c r="B2763">
        <v>21998</v>
      </c>
      <c r="C2763">
        <v>2016</v>
      </c>
      <c r="D2763" t="s">
        <v>9040</v>
      </c>
      <c r="E2763">
        <v>30782</v>
      </c>
      <c r="F2763" t="s">
        <v>2939</v>
      </c>
      <c r="G2763" t="s">
        <v>9041</v>
      </c>
      <c r="H2763" t="s">
        <v>51</v>
      </c>
      <c r="I2763" t="s">
        <v>52</v>
      </c>
      <c r="J2763" t="s">
        <v>356</v>
      </c>
      <c r="M2763" t="s">
        <v>9042</v>
      </c>
      <c r="N2763" t="s">
        <v>9043</v>
      </c>
      <c r="O2763" t="s">
        <v>837</v>
      </c>
      <c r="P2763">
        <v>29.470970000000001</v>
      </c>
      <c r="Q2763">
        <v>-95.632929000000004</v>
      </c>
      <c r="R2763" t="s">
        <v>122</v>
      </c>
      <c r="S2763" t="s">
        <v>123</v>
      </c>
      <c r="T2763">
        <v>0.24</v>
      </c>
      <c r="U2763">
        <v>0</v>
      </c>
      <c r="V2763">
        <f>Tabla_database[[#This Row],[Unintentional Release (Barrels)]]+Tabla_database[[#This Row],[Intentional Release (Barrels)]]</f>
        <v>0.24</v>
      </c>
      <c r="W2763">
        <v>0</v>
      </c>
      <c r="X2763">
        <v>0.24</v>
      </c>
      <c r="Y2763" t="s">
        <v>59</v>
      </c>
      <c r="Z2763" t="s">
        <v>59</v>
      </c>
      <c r="AA2763" t="s">
        <v>99</v>
      </c>
      <c r="AB2763" t="s">
        <v>9044</v>
      </c>
      <c r="AC2763" t="s">
        <v>9045</v>
      </c>
      <c r="AD2763">
        <v>0</v>
      </c>
      <c r="AQ2763">
        <v>50</v>
      </c>
      <c r="AR2763">
        <v>1</v>
      </c>
      <c r="AS2763">
        <v>0</v>
      </c>
      <c r="AT2763">
        <v>0</v>
      </c>
      <c r="AU2763">
        <v>0</v>
      </c>
      <c r="AV2763">
        <v>0</v>
      </c>
      <c r="AW2763">
        <v>51</v>
      </c>
    </row>
    <row r="2764" spans="1:49" x14ac:dyDescent="0.25">
      <c r="A2764">
        <v>20160421</v>
      </c>
      <c r="B2764">
        <v>21977</v>
      </c>
      <c r="C2764">
        <v>2016</v>
      </c>
      <c r="D2764" t="s">
        <v>9046</v>
      </c>
      <c r="E2764">
        <v>4906</v>
      </c>
      <c r="F2764" t="s">
        <v>369</v>
      </c>
      <c r="G2764" t="s">
        <v>344</v>
      </c>
      <c r="H2764" t="s">
        <v>51</v>
      </c>
      <c r="I2764" t="s">
        <v>52</v>
      </c>
      <c r="J2764" t="s">
        <v>63</v>
      </c>
      <c r="M2764" t="s">
        <v>308</v>
      </c>
      <c r="N2764" t="s">
        <v>309</v>
      </c>
      <c r="O2764" t="s">
        <v>91</v>
      </c>
      <c r="P2764">
        <v>32.473588999999997</v>
      </c>
      <c r="Q2764">
        <v>-94.718593999999996</v>
      </c>
      <c r="R2764" t="s">
        <v>67</v>
      </c>
      <c r="S2764" t="s">
        <v>135</v>
      </c>
      <c r="T2764">
        <v>500</v>
      </c>
      <c r="V2764">
        <f>Tabla_database[[#This Row],[Unintentional Release (Barrels)]]+Tabla_database[[#This Row],[Intentional Release (Barrels)]]</f>
        <v>500</v>
      </c>
      <c r="W2764">
        <v>500</v>
      </c>
      <c r="X2764">
        <v>0</v>
      </c>
      <c r="Y2764" t="s">
        <v>59</v>
      </c>
      <c r="Z2764" t="s">
        <v>59</v>
      </c>
      <c r="AA2764" t="s">
        <v>99</v>
      </c>
      <c r="AB2764" t="s">
        <v>9047</v>
      </c>
      <c r="AD2764">
        <v>0</v>
      </c>
      <c r="AQ2764">
        <v>72000</v>
      </c>
      <c r="AR2764">
        <v>20000</v>
      </c>
      <c r="AS2764">
        <v>0</v>
      </c>
      <c r="AT2764">
        <v>900000</v>
      </c>
      <c r="AU2764">
        <v>140000</v>
      </c>
      <c r="AV2764">
        <v>0</v>
      </c>
      <c r="AW2764">
        <v>1132000</v>
      </c>
    </row>
    <row r="2765" spans="1:49" x14ac:dyDescent="0.25">
      <c r="A2765">
        <v>20160423</v>
      </c>
      <c r="B2765">
        <v>21979</v>
      </c>
      <c r="C2765">
        <v>2016</v>
      </c>
      <c r="D2765" t="s">
        <v>9048</v>
      </c>
      <c r="E2765">
        <v>31618</v>
      </c>
      <c r="F2765" t="s">
        <v>362</v>
      </c>
      <c r="G2765" t="s">
        <v>9049</v>
      </c>
      <c r="H2765" t="s">
        <v>51</v>
      </c>
      <c r="I2765" t="s">
        <v>52</v>
      </c>
      <c r="J2765" t="s">
        <v>105</v>
      </c>
      <c r="K2765" t="s">
        <v>116</v>
      </c>
      <c r="M2765" t="s">
        <v>9050</v>
      </c>
      <c r="N2765" t="s">
        <v>3321</v>
      </c>
      <c r="O2765" t="s">
        <v>1396</v>
      </c>
      <c r="P2765">
        <v>33.885958000000002</v>
      </c>
      <c r="Q2765">
        <v>-92.352024999999998</v>
      </c>
      <c r="R2765" t="s">
        <v>67</v>
      </c>
      <c r="S2765" t="s">
        <v>76</v>
      </c>
      <c r="T2765">
        <v>0.4</v>
      </c>
      <c r="V2765">
        <f>Tabla_database[[#This Row],[Unintentional Release (Barrels)]]+Tabla_database[[#This Row],[Intentional Release (Barrels)]]</f>
        <v>0.4</v>
      </c>
      <c r="W2765">
        <v>0</v>
      </c>
      <c r="X2765">
        <v>0.4</v>
      </c>
      <c r="Y2765" t="s">
        <v>59</v>
      </c>
      <c r="Z2765" t="s">
        <v>59</v>
      </c>
      <c r="AA2765" t="s">
        <v>99</v>
      </c>
      <c r="AB2765" t="s">
        <v>9048</v>
      </c>
      <c r="AC2765" t="s">
        <v>9051</v>
      </c>
      <c r="AD2765">
        <v>0</v>
      </c>
      <c r="AQ2765">
        <v>500</v>
      </c>
      <c r="AR2765">
        <v>26</v>
      </c>
      <c r="AS2765">
        <v>0</v>
      </c>
      <c r="AT2765">
        <v>2500</v>
      </c>
      <c r="AU2765">
        <v>0</v>
      </c>
      <c r="AV2765">
        <v>0</v>
      </c>
      <c r="AW2765">
        <v>3026</v>
      </c>
    </row>
    <row r="2766" spans="1:49" x14ac:dyDescent="0.25">
      <c r="A2766">
        <v>20160431</v>
      </c>
      <c r="B2766">
        <v>22024</v>
      </c>
      <c r="C2766">
        <v>2016</v>
      </c>
      <c r="D2766" t="s">
        <v>9052</v>
      </c>
      <c r="E2766">
        <v>32537</v>
      </c>
      <c r="F2766" t="s">
        <v>5737</v>
      </c>
      <c r="G2766" t="s">
        <v>5737</v>
      </c>
      <c r="H2766" t="s">
        <v>51</v>
      </c>
      <c r="I2766" t="s">
        <v>689</v>
      </c>
      <c r="J2766" t="s">
        <v>63</v>
      </c>
      <c r="N2766" t="s">
        <v>7751</v>
      </c>
      <c r="O2766" t="s">
        <v>508</v>
      </c>
      <c r="P2766">
        <v>43.788466659999997</v>
      </c>
      <c r="Q2766">
        <v>-104.41595</v>
      </c>
      <c r="R2766" t="s">
        <v>84</v>
      </c>
      <c r="S2766" t="s">
        <v>389</v>
      </c>
      <c r="T2766">
        <v>191</v>
      </c>
      <c r="V2766">
        <f>Tabla_database[[#This Row],[Unintentional Release (Barrels)]]+Tabla_database[[#This Row],[Intentional Release (Barrels)]]</f>
        <v>191</v>
      </c>
      <c r="W2766">
        <v>190</v>
      </c>
      <c r="X2766">
        <v>1</v>
      </c>
      <c r="Y2766" t="s">
        <v>59</v>
      </c>
      <c r="Z2766" t="s">
        <v>59</v>
      </c>
      <c r="AA2766" t="s">
        <v>99</v>
      </c>
      <c r="AB2766" t="s">
        <v>9053</v>
      </c>
      <c r="AC2766" t="s">
        <v>9054</v>
      </c>
      <c r="AD2766">
        <v>0</v>
      </c>
      <c r="AQ2766">
        <v>7500</v>
      </c>
      <c r="AR2766">
        <v>130</v>
      </c>
      <c r="AS2766">
        <v>0</v>
      </c>
      <c r="AT2766">
        <v>0</v>
      </c>
      <c r="AU2766">
        <v>0</v>
      </c>
      <c r="AV2766">
        <v>0</v>
      </c>
      <c r="AW2766">
        <v>7630</v>
      </c>
    </row>
    <row r="2767" spans="1:49" x14ac:dyDescent="0.25">
      <c r="A2767">
        <v>20160430</v>
      </c>
      <c r="B2767">
        <v>21990</v>
      </c>
      <c r="C2767">
        <v>2016</v>
      </c>
      <c r="D2767" t="s">
        <v>9055</v>
      </c>
      <c r="E2767">
        <v>32147</v>
      </c>
      <c r="F2767" t="s">
        <v>586</v>
      </c>
      <c r="G2767" t="s">
        <v>9056</v>
      </c>
      <c r="H2767" t="s">
        <v>51</v>
      </c>
      <c r="I2767" t="s">
        <v>52</v>
      </c>
      <c r="J2767" t="s">
        <v>63</v>
      </c>
      <c r="M2767" t="s">
        <v>220</v>
      </c>
      <c r="N2767" t="s">
        <v>221</v>
      </c>
      <c r="O2767" t="s">
        <v>162</v>
      </c>
      <c r="P2767">
        <v>38.827249000000002</v>
      </c>
      <c r="Q2767">
        <v>-90.086211000000006</v>
      </c>
      <c r="R2767" t="s">
        <v>67</v>
      </c>
      <c r="S2767" t="s">
        <v>227</v>
      </c>
      <c r="T2767">
        <v>0.1</v>
      </c>
      <c r="V2767">
        <f>Tabla_database[[#This Row],[Unintentional Release (Barrels)]]+Tabla_database[[#This Row],[Intentional Release (Barrels)]]</f>
        <v>0.1</v>
      </c>
      <c r="W2767">
        <v>0.1</v>
      </c>
      <c r="X2767">
        <v>0</v>
      </c>
      <c r="Y2767" t="s">
        <v>59</v>
      </c>
      <c r="Z2767" t="s">
        <v>59</v>
      </c>
      <c r="AA2767" t="s">
        <v>59</v>
      </c>
      <c r="AD2767">
        <v>0</v>
      </c>
      <c r="AQ2767">
        <v>142435</v>
      </c>
      <c r="AR2767">
        <v>0</v>
      </c>
      <c r="AS2767">
        <v>0</v>
      </c>
      <c r="AT2767">
        <v>12811</v>
      </c>
      <c r="AU2767">
        <v>0</v>
      </c>
      <c r="AV2767">
        <v>0</v>
      </c>
      <c r="AW2767">
        <v>155246</v>
      </c>
    </row>
    <row r="2768" spans="1:49" x14ac:dyDescent="0.25">
      <c r="A2768">
        <v>20170002</v>
      </c>
      <c r="B2768">
        <v>22002</v>
      </c>
      <c r="C2768">
        <v>2016</v>
      </c>
      <c r="D2768" t="s">
        <v>9057</v>
      </c>
      <c r="E2768">
        <v>1248</v>
      </c>
      <c r="F2768" t="s">
        <v>259</v>
      </c>
      <c r="G2768" t="s">
        <v>9058</v>
      </c>
      <c r="H2768" t="s">
        <v>51</v>
      </c>
      <c r="I2768" t="s">
        <v>80</v>
      </c>
      <c r="J2768" t="s">
        <v>63</v>
      </c>
      <c r="N2768" t="s">
        <v>989</v>
      </c>
      <c r="O2768" t="s">
        <v>97</v>
      </c>
      <c r="P2768">
        <v>47.104525000000002</v>
      </c>
      <c r="Q2768">
        <v>-103.36834399999999</v>
      </c>
      <c r="R2768" t="s">
        <v>122</v>
      </c>
      <c r="S2768" t="s">
        <v>2410</v>
      </c>
      <c r="T2768">
        <v>4200</v>
      </c>
      <c r="V2768">
        <f>Tabla_database[[#This Row],[Unintentional Release (Barrels)]]+Tabla_database[[#This Row],[Intentional Release (Barrels)]]</f>
        <v>4200</v>
      </c>
      <c r="W2768">
        <v>2798</v>
      </c>
      <c r="X2768">
        <v>1402</v>
      </c>
      <c r="Y2768" t="s">
        <v>59</v>
      </c>
      <c r="Z2768" t="s">
        <v>59</v>
      </c>
      <c r="AA2768" t="s">
        <v>99</v>
      </c>
      <c r="AB2768" t="s">
        <v>9057</v>
      </c>
      <c r="AD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</row>
    <row r="2769" spans="1:49" x14ac:dyDescent="0.25">
      <c r="A2769">
        <v>20170004</v>
      </c>
      <c r="B2769">
        <v>22007</v>
      </c>
      <c r="C2769">
        <v>2016</v>
      </c>
      <c r="D2769" t="s">
        <v>9059</v>
      </c>
      <c r="E2769">
        <v>18718</v>
      </c>
      <c r="F2769" t="s">
        <v>306</v>
      </c>
      <c r="G2769" t="s">
        <v>2961</v>
      </c>
      <c r="H2769" t="s">
        <v>51</v>
      </c>
      <c r="I2769" t="s">
        <v>52</v>
      </c>
      <c r="J2769" t="s">
        <v>63</v>
      </c>
      <c r="M2769" t="s">
        <v>2962</v>
      </c>
      <c r="N2769" t="s">
        <v>1088</v>
      </c>
      <c r="O2769" t="s">
        <v>91</v>
      </c>
      <c r="P2769">
        <v>29.787320000000001</v>
      </c>
      <c r="Q2769">
        <v>-94.401560000000003</v>
      </c>
      <c r="R2769" t="s">
        <v>57</v>
      </c>
      <c r="S2769" t="s">
        <v>58</v>
      </c>
      <c r="T2769">
        <v>0.22</v>
      </c>
      <c r="V2769">
        <f>Tabla_database[[#This Row],[Unintentional Release (Barrels)]]+Tabla_database[[#This Row],[Intentional Release (Barrels)]]</f>
        <v>0.22</v>
      </c>
      <c r="W2769">
        <v>0.22</v>
      </c>
      <c r="X2769">
        <v>0</v>
      </c>
      <c r="Y2769" t="s">
        <v>59</v>
      </c>
      <c r="Z2769" t="s">
        <v>59</v>
      </c>
      <c r="AA2769" t="s">
        <v>59</v>
      </c>
      <c r="AD2769">
        <v>0</v>
      </c>
      <c r="AQ2769">
        <v>200</v>
      </c>
      <c r="AR2769">
        <v>12</v>
      </c>
      <c r="AS2769">
        <v>0</v>
      </c>
      <c r="AT2769">
        <v>0</v>
      </c>
      <c r="AU2769">
        <v>0</v>
      </c>
      <c r="AV2769">
        <v>0</v>
      </c>
      <c r="AW2769">
        <v>212</v>
      </c>
    </row>
    <row r="2770" spans="1:49" x14ac:dyDescent="0.25">
      <c r="A2770">
        <v>20160427</v>
      </c>
      <c r="B2770">
        <v>21986</v>
      </c>
      <c r="C2770">
        <v>2016</v>
      </c>
      <c r="D2770" t="s">
        <v>9060</v>
      </c>
      <c r="E2770">
        <v>3445</v>
      </c>
      <c r="F2770" t="s">
        <v>2980</v>
      </c>
      <c r="G2770" t="s">
        <v>9061</v>
      </c>
      <c r="H2770" t="s">
        <v>51</v>
      </c>
      <c r="I2770" t="s">
        <v>52</v>
      </c>
      <c r="J2770" t="s">
        <v>53</v>
      </c>
      <c r="K2770" t="s">
        <v>71</v>
      </c>
      <c r="L2770" t="s">
        <v>482</v>
      </c>
      <c r="M2770" t="s">
        <v>9062</v>
      </c>
      <c r="N2770" t="s">
        <v>9063</v>
      </c>
      <c r="O2770" t="s">
        <v>759</v>
      </c>
      <c r="P2770">
        <v>33.619833</v>
      </c>
      <c r="Q2770">
        <v>-82.126999999999995</v>
      </c>
      <c r="R2770" t="s">
        <v>67</v>
      </c>
      <c r="S2770" t="s">
        <v>76</v>
      </c>
      <c r="T2770">
        <v>33</v>
      </c>
      <c r="U2770">
        <v>0</v>
      </c>
      <c r="V2770">
        <f>Tabla_database[[#This Row],[Unintentional Release (Barrels)]]+Tabla_database[[#This Row],[Intentional Release (Barrels)]]</f>
        <v>33</v>
      </c>
      <c r="W2770">
        <v>0</v>
      </c>
      <c r="X2770">
        <v>33</v>
      </c>
      <c r="Y2770" t="s">
        <v>59</v>
      </c>
      <c r="Z2770" t="s">
        <v>59</v>
      </c>
      <c r="AA2770" t="s">
        <v>99</v>
      </c>
      <c r="AB2770" t="s">
        <v>9064</v>
      </c>
      <c r="AC2770" t="s">
        <v>9065</v>
      </c>
      <c r="AD2770">
        <v>0</v>
      </c>
      <c r="AQ2770">
        <v>80</v>
      </c>
      <c r="AR2770">
        <v>847</v>
      </c>
      <c r="AS2770">
        <v>0</v>
      </c>
      <c r="AT2770">
        <v>0</v>
      </c>
      <c r="AU2770">
        <v>0</v>
      </c>
      <c r="AV2770">
        <v>0</v>
      </c>
      <c r="AW2770">
        <v>927</v>
      </c>
    </row>
    <row r="2771" spans="1:49" x14ac:dyDescent="0.25">
      <c r="A2771">
        <v>20170005</v>
      </c>
      <c r="B2771">
        <v>22008</v>
      </c>
      <c r="C2771">
        <v>2016</v>
      </c>
      <c r="D2771" t="s">
        <v>9066</v>
      </c>
      <c r="E2771">
        <v>31618</v>
      </c>
      <c r="F2771" t="s">
        <v>362</v>
      </c>
      <c r="G2771" t="s">
        <v>9067</v>
      </c>
      <c r="H2771" t="s">
        <v>51</v>
      </c>
      <c r="I2771" t="s">
        <v>80</v>
      </c>
      <c r="J2771" t="s">
        <v>105</v>
      </c>
      <c r="K2771" t="s">
        <v>212</v>
      </c>
      <c r="L2771" t="s">
        <v>579</v>
      </c>
      <c r="M2771" t="s">
        <v>9068</v>
      </c>
      <c r="N2771" t="s">
        <v>1088</v>
      </c>
      <c r="O2771" t="s">
        <v>91</v>
      </c>
      <c r="P2771">
        <v>29.821878000000002</v>
      </c>
      <c r="Q2771">
        <v>-94.811712999999997</v>
      </c>
      <c r="R2771" t="s">
        <v>122</v>
      </c>
      <c r="S2771" t="s">
        <v>2410</v>
      </c>
      <c r="T2771">
        <v>34.1</v>
      </c>
      <c r="V2771">
        <f>Tabla_database[[#This Row],[Unintentional Release (Barrels)]]+Tabla_database[[#This Row],[Intentional Release (Barrels)]]</f>
        <v>34.1</v>
      </c>
      <c r="W2771">
        <v>25</v>
      </c>
      <c r="X2771">
        <v>9.1</v>
      </c>
      <c r="Y2771" t="s">
        <v>59</v>
      </c>
      <c r="Z2771" t="s">
        <v>59</v>
      </c>
      <c r="AA2771" t="s">
        <v>99</v>
      </c>
      <c r="AB2771" t="s">
        <v>9069</v>
      </c>
      <c r="AC2771" t="s">
        <v>9070</v>
      </c>
      <c r="AD2771">
        <v>0</v>
      </c>
      <c r="AQ2771">
        <v>415000</v>
      </c>
      <c r="AR2771">
        <v>1600</v>
      </c>
      <c r="AS2771">
        <v>0</v>
      </c>
      <c r="AT2771">
        <v>45000</v>
      </c>
      <c r="AU2771">
        <v>40000</v>
      </c>
      <c r="AV2771">
        <v>0</v>
      </c>
      <c r="AW2771">
        <v>501600</v>
      </c>
    </row>
    <row r="2772" spans="1:49" x14ac:dyDescent="0.25">
      <c r="A2772">
        <v>20170009</v>
      </c>
      <c r="B2772">
        <v>22013</v>
      </c>
      <c r="C2772">
        <v>2016</v>
      </c>
      <c r="D2772" t="s">
        <v>9071</v>
      </c>
      <c r="E2772">
        <v>15485</v>
      </c>
      <c r="F2772" t="s">
        <v>6542</v>
      </c>
      <c r="G2772" t="s">
        <v>9072</v>
      </c>
      <c r="H2772" t="s">
        <v>51</v>
      </c>
      <c r="I2772" t="s">
        <v>52</v>
      </c>
      <c r="J2772" t="s">
        <v>105</v>
      </c>
      <c r="K2772" t="s">
        <v>116</v>
      </c>
      <c r="M2772" t="s">
        <v>9073</v>
      </c>
      <c r="N2772" t="s">
        <v>1336</v>
      </c>
      <c r="O2772" t="s">
        <v>91</v>
      </c>
      <c r="P2772">
        <v>29.074974999999998</v>
      </c>
      <c r="Q2772">
        <v>-95.732612000000003</v>
      </c>
      <c r="R2772" t="s">
        <v>57</v>
      </c>
      <c r="S2772" t="s">
        <v>326</v>
      </c>
      <c r="T2772">
        <v>11.4</v>
      </c>
      <c r="V2772">
        <f>Tabla_database[[#This Row],[Unintentional Release (Barrels)]]+Tabla_database[[#This Row],[Intentional Release (Barrels)]]</f>
        <v>11.4</v>
      </c>
      <c r="W2772">
        <v>11.4</v>
      </c>
      <c r="X2772">
        <v>0</v>
      </c>
      <c r="Y2772" t="s">
        <v>59</v>
      </c>
      <c r="Z2772" t="s">
        <v>59</v>
      </c>
      <c r="AA2772" t="s">
        <v>99</v>
      </c>
      <c r="AB2772" t="s">
        <v>9074</v>
      </c>
      <c r="AC2772" t="s">
        <v>9075</v>
      </c>
      <c r="AD2772">
        <v>0</v>
      </c>
      <c r="AQ2772">
        <v>0</v>
      </c>
      <c r="AR2772">
        <v>1000</v>
      </c>
      <c r="AS2772">
        <v>0</v>
      </c>
      <c r="AT2772">
        <v>10000</v>
      </c>
      <c r="AU2772">
        <v>0</v>
      </c>
      <c r="AV2772">
        <v>0</v>
      </c>
      <c r="AW2772">
        <v>11000</v>
      </c>
    </row>
    <row r="2773" spans="1:49" x14ac:dyDescent="0.25">
      <c r="A2773">
        <v>20170007</v>
      </c>
      <c r="B2773">
        <v>22010</v>
      </c>
      <c r="C2773">
        <v>2016</v>
      </c>
      <c r="D2773" t="s">
        <v>9076</v>
      </c>
      <c r="E2773">
        <v>32011</v>
      </c>
      <c r="F2773" t="s">
        <v>1997</v>
      </c>
      <c r="G2773" t="s">
        <v>9077</v>
      </c>
      <c r="H2773" t="s">
        <v>51</v>
      </c>
      <c r="I2773" t="s">
        <v>52</v>
      </c>
      <c r="J2773" t="s">
        <v>53</v>
      </c>
      <c r="K2773" t="s">
        <v>54</v>
      </c>
      <c r="N2773" t="s">
        <v>6699</v>
      </c>
      <c r="O2773" t="s">
        <v>400</v>
      </c>
      <c r="P2773">
        <v>32.807600000000001</v>
      </c>
      <c r="Q2773">
        <v>-104.4469</v>
      </c>
      <c r="R2773" t="s">
        <v>67</v>
      </c>
      <c r="S2773" t="s">
        <v>68</v>
      </c>
      <c r="T2773">
        <v>15</v>
      </c>
      <c r="U2773">
        <v>0</v>
      </c>
      <c r="V2773">
        <f>Tabla_database[[#This Row],[Unintentional Release (Barrels)]]+Tabla_database[[#This Row],[Intentional Release (Barrels)]]</f>
        <v>15</v>
      </c>
      <c r="W2773">
        <v>0</v>
      </c>
      <c r="X2773">
        <v>15</v>
      </c>
      <c r="Y2773" t="s">
        <v>59</v>
      </c>
      <c r="Z2773" t="s">
        <v>59</v>
      </c>
      <c r="AA2773" t="s">
        <v>99</v>
      </c>
      <c r="AB2773" t="s">
        <v>9076</v>
      </c>
      <c r="AC2773" t="s">
        <v>9078</v>
      </c>
      <c r="AD2773">
        <v>0</v>
      </c>
      <c r="AQ2773">
        <v>1000</v>
      </c>
      <c r="AR2773">
        <v>150</v>
      </c>
      <c r="AS2773">
        <v>0</v>
      </c>
      <c r="AT2773">
        <v>4000</v>
      </c>
      <c r="AU2773">
        <v>5000</v>
      </c>
      <c r="AV2773">
        <v>0</v>
      </c>
      <c r="AW2773">
        <v>10150</v>
      </c>
    </row>
    <row r="2774" spans="1:49" x14ac:dyDescent="0.25">
      <c r="A2774">
        <v>20170006</v>
      </c>
      <c r="B2774">
        <v>22009</v>
      </c>
      <c r="C2774">
        <v>2016</v>
      </c>
      <c r="D2774" t="s">
        <v>9079</v>
      </c>
      <c r="E2774">
        <v>22610</v>
      </c>
      <c r="F2774" t="s">
        <v>210</v>
      </c>
      <c r="G2774" t="s">
        <v>1264</v>
      </c>
      <c r="H2774" t="s">
        <v>51</v>
      </c>
      <c r="I2774" t="s">
        <v>52</v>
      </c>
      <c r="J2774" t="s">
        <v>105</v>
      </c>
      <c r="K2774" t="s">
        <v>116</v>
      </c>
      <c r="M2774" t="s">
        <v>618</v>
      </c>
      <c r="N2774" t="s">
        <v>108</v>
      </c>
      <c r="O2774" t="s">
        <v>91</v>
      </c>
      <c r="P2774">
        <v>29.794889999999999</v>
      </c>
      <c r="Q2774">
        <v>-95.284660000000002</v>
      </c>
      <c r="R2774" t="s">
        <v>57</v>
      </c>
      <c r="S2774" t="s">
        <v>326</v>
      </c>
      <c r="T2774">
        <v>5</v>
      </c>
      <c r="V2774">
        <f>Tabla_database[[#This Row],[Unintentional Release (Barrels)]]+Tabla_database[[#This Row],[Intentional Release (Barrels)]]</f>
        <v>5</v>
      </c>
      <c r="W2774">
        <v>5</v>
      </c>
      <c r="X2774">
        <v>0</v>
      </c>
      <c r="Y2774" t="s">
        <v>59</v>
      </c>
      <c r="Z2774" t="s">
        <v>59</v>
      </c>
      <c r="AA2774" t="s">
        <v>59</v>
      </c>
      <c r="AD2774">
        <v>0</v>
      </c>
      <c r="AQ2774">
        <v>0</v>
      </c>
      <c r="AR2774">
        <v>500</v>
      </c>
      <c r="AS2774">
        <v>0</v>
      </c>
      <c r="AT2774">
        <v>200</v>
      </c>
      <c r="AU2774">
        <v>0</v>
      </c>
      <c r="AV2774">
        <v>3000</v>
      </c>
      <c r="AW2774">
        <v>3700</v>
      </c>
    </row>
    <row r="2775" spans="1:49" x14ac:dyDescent="0.25">
      <c r="A2775">
        <v>20170008</v>
      </c>
      <c r="B2775">
        <v>22012</v>
      </c>
      <c r="C2775">
        <v>2016</v>
      </c>
      <c r="D2775" t="s">
        <v>9080</v>
      </c>
      <c r="E2775">
        <v>32109</v>
      </c>
      <c r="F2775" t="s">
        <v>3479</v>
      </c>
      <c r="G2775" t="s">
        <v>9081</v>
      </c>
      <c r="H2775" t="s">
        <v>51</v>
      </c>
      <c r="I2775" t="s">
        <v>52</v>
      </c>
      <c r="J2775" t="s">
        <v>53</v>
      </c>
      <c r="K2775" t="s">
        <v>54</v>
      </c>
      <c r="M2775" t="s">
        <v>9082</v>
      </c>
      <c r="N2775" t="s">
        <v>1088</v>
      </c>
      <c r="O2775" t="s">
        <v>91</v>
      </c>
      <c r="P2775">
        <v>28.855899999999998</v>
      </c>
      <c r="Q2775">
        <v>-94.892600000000002</v>
      </c>
      <c r="R2775" t="s">
        <v>57</v>
      </c>
      <c r="S2775" t="s">
        <v>163</v>
      </c>
      <c r="T2775">
        <v>2.1</v>
      </c>
      <c r="U2775">
        <v>11</v>
      </c>
      <c r="V2775">
        <f>Tabla_database[[#This Row],[Unintentional Release (Barrels)]]+Tabla_database[[#This Row],[Intentional Release (Barrels)]]</f>
        <v>13.1</v>
      </c>
      <c r="W2775">
        <v>0</v>
      </c>
      <c r="X2775">
        <v>2.1</v>
      </c>
      <c r="Y2775" t="s">
        <v>59</v>
      </c>
      <c r="Z2775" t="s">
        <v>59</v>
      </c>
      <c r="AA2775" t="s">
        <v>59</v>
      </c>
      <c r="AD2775">
        <v>0</v>
      </c>
      <c r="AQ2775">
        <v>250</v>
      </c>
      <c r="AR2775">
        <v>300</v>
      </c>
      <c r="AS2775">
        <v>0</v>
      </c>
      <c r="AT2775">
        <v>500</v>
      </c>
      <c r="AU2775">
        <v>0</v>
      </c>
      <c r="AV2775">
        <v>0</v>
      </c>
      <c r="AW2775">
        <v>1050</v>
      </c>
    </row>
    <row r="2776" spans="1:49" x14ac:dyDescent="0.25">
      <c r="A2776">
        <v>20170011</v>
      </c>
      <c r="B2776">
        <v>22015</v>
      </c>
      <c r="C2776">
        <v>2016</v>
      </c>
      <c r="D2776" t="s">
        <v>9083</v>
      </c>
      <c r="E2776">
        <v>32109</v>
      </c>
      <c r="F2776" t="s">
        <v>3479</v>
      </c>
      <c r="G2776" t="s">
        <v>9084</v>
      </c>
      <c r="H2776" t="s">
        <v>51</v>
      </c>
      <c r="I2776" t="s">
        <v>52</v>
      </c>
      <c r="J2776" t="s">
        <v>53</v>
      </c>
      <c r="K2776" t="s">
        <v>54</v>
      </c>
      <c r="M2776" t="s">
        <v>9082</v>
      </c>
      <c r="N2776" t="s">
        <v>1088</v>
      </c>
      <c r="O2776" t="s">
        <v>91</v>
      </c>
      <c r="P2776">
        <v>29.841234</v>
      </c>
      <c r="Q2776">
        <v>-94.892437000000001</v>
      </c>
      <c r="R2776" t="s">
        <v>67</v>
      </c>
      <c r="S2776" t="s">
        <v>208</v>
      </c>
      <c r="T2776">
        <v>4.16</v>
      </c>
      <c r="U2776">
        <v>8</v>
      </c>
      <c r="V2776">
        <f>Tabla_database[[#This Row],[Unintentional Release (Barrels)]]+Tabla_database[[#This Row],[Intentional Release (Barrels)]]</f>
        <v>12.16</v>
      </c>
      <c r="W2776">
        <v>0</v>
      </c>
      <c r="X2776">
        <v>4.16</v>
      </c>
      <c r="Y2776" t="s">
        <v>59</v>
      </c>
      <c r="Z2776" t="s">
        <v>59</v>
      </c>
      <c r="AA2776" t="s">
        <v>99</v>
      </c>
      <c r="AB2776" t="s">
        <v>9085</v>
      </c>
      <c r="AC2776" t="s">
        <v>9086</v>
      </c>
      <c r="AD2776">
        <v>0</v>
      </c>
      <c r="AQ2776">
        <v>100</v>
      </c>
      <c r="AR2776">
        <v>575</v>
      </c>
      <c r="AS2776">
        <v>0</v>
      </c>
      <c r="AT2776">
        <v>1500</v>
      </c>
      <c r="AU2776">
        <v>0</v>
      </c>
      <c r="AV2776">
        <v>0</v>
      </c>
      <c r="AW2776">
        <v>2175</v>
      </c>
    </row>
    <row r="2777" spans="1:49" x14ac:dyDescent="0.25">
      <c r="A2777">
        <v>20170013</v>
      </c>
      <c r="B2777">
        <v>22018</v>
      </c>
      <c r="C2777">
        <v>2016</v>
      </c>
      <c r="D2777" t="s">
        <v>9087</v>
      </c>
      <c r="E2777">
        <v>15674</v>
      </c>
      <c r="F2777" t="s">
        <v>229</v>
      </c>
      <c r="G2777" t="s">
        <v>8548</v>
      </c>
      <c r="H2777" t="s">
        <v>51</v>
      </c>
      <c r="I2777" t="s">
        <v>80</v>
      </c>
      <c r="J2777" t="s">
        <v>105</v>
      </c>
      <c r="K2777" t="s">
        <v>106</v>
      </c>
      <c r="M2777" t="s">
        <v>9088</v>
      </c>
      <c r="N2777" t="s">
        <v>9089</v>
      </c>
      <c r="O2777" t="s">
        <v>492</v>
      </c>
      <c r="P2777">
        <v>38.274267000000002</v>
      </c>
      <c r="Q2777">
        <v>-77.458875000000006</v>
      </c>
      <c r="R2777" t="s">
        <v>92</v>
      </c>
      <c r="S2777" t="s">
        <v>582</v>
      </c>
      <c r="T2777">
        <v>0</v>
      </c>
      <c r="V2777">
        <f>Tabla_database[[#This Row],[Unintentional Release (Barrels)]]+Tabla_database[[#This Row],[Intentional Release (Barrels)]]</f>
        <v>0</v>
      </c>
      <c r="W2777">
        <v>0</v>
      </c>
      <c r="X2777">
        <v>0</v>
      </c>
      <c r="Y2777" t="s">
        <v>59</v>
      </c>
      <c r="Z2777" t="s">
        <v>59</v>
      </c>
      <c r="AA2777" t="s">
        <v>99</v>
      </c>
      <c r="AB2777" t="s">
        <v>9090</v>
      </c>
      <c r="AC2777" t="s">
        <v>9091</v>
      </c>
      <c r="AD2777">
        <v>0</v>
      </c>
      <c r="AQ2777">
        <v>92000</v>
      </c>
      <c r="AR2777">
        <v>220</v>
      </c>
      <c r="AS2777">
        <v>0</v>
      </c>
      <c r="AT2777">
        <v>265000</v>
      </c>
      <c r="AU2777">
        <v>0</v>
      </c>
      <c r="AV2777">
        <v>0</v>
      </c>
      <c r="AW2777">
        <v>357220</v>
      </c>
    </row>
    <row r="2778" spans="1:49" x14ac:dyDescent="0.25">
      <c r="A2778">
        <v>20170003</v>
      </c>
      <c r="B2778">
        <v>22004</v>
      </c>
      <c r="C2778">
        <v>2016</v>
      </c>
      <c r="D2778" t="s">
        <v>9092</v>
      </c>
      <c r="E2778">
        <v>31888</v>
      </c>
      <c r="F2778" t="s">
        <v>1229</v>
      </c>
      <c r="G2778" t="s">
        <v>9093</v>
      </c>
      <c r="H2778" t="s">
        <v>51</v>
      </c>
      <c r="I2778" t="s">
        <v>52</v>
      </c>
      <c r="J2778" t="s">
        <v>63</v>
      </c>
      <c r="N2778" t="s">
        <v>9094</v>
      </c>
      <c r="O2778" t="s">
        <v>91</v>
      </c>
      <c r="P2778">
        <v>31.914010000000001</v>
      </c>
      <c r="Q2778">
        <v>-100.86996000000001</v>
      </c>
      <c r="R2778" t="s">
        <v>57</v>
      </c>
      <c r="S2778" t="s">
        <v>326</v>
      </c>
      <c r="T2778">
        <v>60</v>
      </c>
      <c r="V2778">
        <f>Tabla_database[[#This Row],[Unintentional Release (Barrels)]]+Tabla_database[[#This Row],[Intentional Release (Barrels)]]</f>
        <v>60</v>
      </c>
      <c r="W2778">
        <v>25</v>
      </c>
      <c r="X2778">
        <v>35</v>
      </c>
      <c r="Y2778" t="s">
        <v>59</v>
      </c>
      <c r="Z2778" t="s">
        <v>59</v>
      </c>
      <c r="AA2778" t="s">
        <v>59</v>
      </c>
      <c r="AD2778">
        <v>0</v>
      </c>
      <c r="AQ2778">
        <v>0</v>
      </c>
      <c r="AR2778">
        <v>1800</v>
      </c>
      <c r="AS2778">
        <v>0</v>
      </c>
      <c r="AT2778">
        <v>200</v>
      </c>
      <c r="AU2778">
        <v>45000</v>
      </c>
      <c r="AV2778">
        <v>0</v>
      </c>
      <c r="AW2778">
        <v>47000</v>
      </c>
    </row>
    <row r="2779" spans="1:49" x14ac:dyDescent="0.25">
      <c r="A2779">
        <v>20170012</v>
      </c>
      <c r="B2779">
        <v>22016</v>
      </c>
      <c r="C2779">
        <v>2016</v>
      </c>
      <c r="D2779" t="s">
        <v>9095</v>
      </c>
      <c r="E2779">
        <v>30829</v>
      </c>
      <c r="F2779" t="s">
        <v>1245</v>
      </c>
      <c r="G2779" t="s">
        <v>9096</v>
      </c>
      <c r="H2779" t="s">
        <v>51</v>
      </c>
      <c r="I2779" t="s">
        <v>80</v>
      </c>
      <c r="J2779" t="s">
        <v>63</v>
      </c>
      <c r="N2779" t="s">
        <v>3687</v>
      </c>
      <c r="O2779" t="s">
        <v>91</v>
      </c>
      <c r="P2779">
        <v>33.155226999999996</v>
      </c>
      <c r="Q2779">
        <v>-98.103002000000004</v>
      </c>
      <c r="R2779" t="s">
        <v>122</v>
      </c>
      <c r="S2779" t="s">
        <v>2410</v>
      </c>
      <c r="T2779">
        <v>2</v>
      </c>
      <c r="V2779">
        <f>Tabla_database[[#This Row],[Unintentional Release (Barrels)]]+Tabla_database[[#This Row],[Intentional Release (Barrels)]]</f>
        <v>2</v>
      </c>
      <c r="W2779">
        <v>2</v>
      </c>
      <c r="X2779">
        <v>0</v>
      </c>
      <c r="Y2779" t="s">
        <v>59</v>
      </c>
      <c r="Z2779" t="s">
        <v>59</v>
      </c>
      <c r="AA2779" t="s">
        <v>59</v>
      </c>
      <c r="AD2779">
        <v>0</v>
      </c>
      <c r="AQ2779">
        <v>5000</v>
      </c>
      <c r="AR2779">
        <v>180</v>
      </c>
      <c r="AS2779">
        <v>0</v>
      </c>
      <c r="AT2779">
        <v>2500</v>
      </c>
      <c r="AU2779">
        <v>1200</v>
      </c>
      <c r="AV2779">
        <v>0</v>
      </c>
      <c r="AW2779">
        <v>8880</v>
      </c>
    </row>
    <row r="2780" spans="1:49" x14ac:dyDescent="0.25">
      <c r="A2780">
        <v>20160422</v>
      </c>
      <c r="B2780">
        <v>21978</v>
      </c>
      <c r="C2780">
        <v>2016</v>
      </c>
      <c r="D2780" t="s">
        <v>9097</v>
      </c>
      <c r="E2780">
        <v>1845</v>
      </c>
      <c r="F2780" t="s">
        <v>287</v>
      </c>
      <c r="G2780" t="s">
        <v>2098</v>
      </c>
      <c r="H2780" t="s">
        <v>51</v>
      </c>
      <c r="I2780" t="s">
        <v>104</v>
      </c>
      <c r="J2780" t="s">
        <v>105</v>
      </c>
      <c r="K2780" t="s">
        <v>116</v>
      </c>
      <c r="M2780" t="s">
        <v>866</v>
      </c>
      <c r="N2780" t="s">
        <v>867</v>
      </c>
      <c r="O2780" t="s">
        <v>699</v>
      </c>
      <c r="P2780">
        <v>40.695591999999998</v>
      </c>
      <c r="Q2780">
        <v>-84.125868999999994</v>
      </c>
      <c r="R2780" t="s">
        <v>84</v>
      </c>
      <c r="S2780" t="s">
        <v>85</v>
      </c>
      <c r="T2780">
        <v>150</v>
      </c>
      <c r="V2780">
        <f>Tabla_database[[#This Row],[Unintentional Release (Barrels)]]+Tabla_database[[#This Row],[Intentional Release (Barrels)]]</f>
        <v>150</v>
      </c>
      <c r="W2780">
        <v>105</v>
      </c>
      <c r="X2780">
        <v>45</v>
      </c>
      <c r="Y2780" t="s">
        <v>59</v>
      </c>
      <c r="Z2780" t="s">
        <v>59</v>
      </c>
      <c r="AA2780" t="s">
        <v>59</v>
      </c>
      <c r="AD2780">
        <v>0</v>
      </c>
      <c r="AQ2780">
        <v>75000</v>
      </c>
      <c r="AR2780">
        <v>15750</v>
      </c>
      <c r="AS2780">
        <v>0</v>
      </c>
      <c r="AT2780">
        <v>150000</v>
      </c>
      <c r="AU2780">
        <v>60000</v>
      </c>
      <c r="AV2780">
        <v>2000</v>
      </c>
      <c r="AW2780">
        <v>302750</v>
      </c>
    </row>
    <row r="2781" spans="1:49" x14ac:dyDescent="0.25">
      <c r="A2781">
        <v>20170014</v>
      </c>
      <c r="B2781">
        <v>22019</v>
      </c>
      <c r="C2781">
        <v>2016</v>
      </c>
      <c r="D2781" t="s">
        <v>9098</v>
      </c>
      <c r="E2781">
        <v>26041</v>
      </c>
      <c r="F2781" t="s">
        <v>103</v>
      </c>
      <c r="G2781" t="s">
        <v>952</v>
      </c>
      <c r="H2781" t="s">
        <v>51</v>
      </c>
      <c r="I2781" t="s">
        <v>104</v>
      </c>
      <c r="J2781" t="s">
        <v>63</v>
      </c>
      <c r="M2781" t="s">
        <v>952</v>
      </c>
      <c r="N2781" t="s">
        <v>953</v>
      </c>
      <c r="O2781" t="s">
        <v>302</v>
      </c>
      <c r="P2781">
        <v>40.59064</v>
      </c>
      <c r="Q2781">
        <v>-74.219449999999995</v>
      </c>
      <c r="R2781" t="s">
        <v>67</v>
      </c>
      <c r="S2781" t="s">
        <v>117</v>
      </c>
      <c r="T2781">
        <v>1.19</v>
      </c>
      <c r="V2781">
        <f>Tabla_database[[#This Row],[Unintentional Release (Barrels)]]+Tabla_database[[#This Row],[Intentional Release (Barrels)]]</f>
        <v>1.19</v>
      </c>
      <c r="W2781">
        <v>1.19</v>
      </c>
      <c r="X2781">
        <v>0</v>
      </c>
      <c r="Y2781" t="s">
        <v>59</v>
      </c>
      <c r="Z2781" t="s">
        <v>59</v>
      </c>
      <c r="AA2781" t="s">
        <v>59</v>
      </c>
      <c r="AD2781">
        <v>0</v>
      </c>
      <c r="AQ2781">
        <v>13318</v>
      </c>
      <c r="AR2781">
        <v>0</v>
      </c>
      <c r="AS2781">
        <v>0</v>
      </c>
      <c r="AT2781">
        <v>90990</v>
      </c>
      <c r="AU2781">
        <v>13492</v>
      </c>
      <c r="AV2781">
        <v>0</v>
      </c>
      <c r="AW2781">
        <v>117800</v>
      </c>
    </row>
    <row r="2782" spans="1:49" x14ac:dyDescent="0.25">
      <c r="A2782">
        <v>20170010</v>
      </c>
      <c r="B2782">
        <v>22014</v>
      </c>
      <c r="C2782">
        <v>2016</v>
      </c>
      <c r="D2782" t="s">
        <v>9099</v>
      </c>
      <c r="E2782">
        <v>31684</v>
      </c>
      <c r="F2782" t="s">
        <v>3226</v>
      </c>
      <c r="G2782" t="s">
        <v>9100</v>
      </c>
      <c r="H2782" t="s">
        <v>51</v>
      </c>
      <c r="I2782" t="s">
        <v>52</v>
      </c>
      <c r="J2782" t="s">
        <v>63</v>
      </c>
      <c r="N2782" t="s">
        <v>775</v>
      </c>
      <c r="O2782" t="s">
        <v>91</v>
      </c>
      <c r="P2782">
        <v>31.950230000000001</v>
      </c>
      <c r="Q2782">
        <v>-102.604223</v>
      </c>
      <c r="R2782" t="s">
        <v>67</v>
      </c>
      <c r="S2782" t="s">
        <v>208</v>
      </c>
      <c r="T2782">
        <v>0.22</v>
      </c>
      <c r="V2782">
        <f>Tabla_database[[#This Row],[Unintentional Release (Barrels)]]+Tabla_database[[#This Row],[Intentional Release (Barrels)]]</f>
        <v>0.22</v>
      </c>
      <c r="W2782">
        <v>0.22</v>
      </c>
      <c r="X2782">
        <v>0</v>
      </c>
      <c r="Y2782" t="s">
        <v>59</v>
      </c>
      <c r="Z2782" t="s">
        <v>59</v>
      </c>
      <c r="AA2782" t="s">
        <v>59</v>
      </c>
      <c r="AD2782">
        <v>0</v>
      </c>
      <c r="AQ2782">
        <v>1000</v>
      </c>
      <c r="AR2782">
        <v>10</v>
      </c>
      <c r="AS2782">
        <v>0</v>
      </c>
      <c r="AT2782">
        <v>0</v>
      </c>
      <c r="AU2782">
        <v>1000</v>
      </c>
      <c r="AV2782">
        <v>0</v>
      </c>
      <c r="AW2782">
        <v>2010</v>
      </c>
    </row>
    <row r="2783" spans="1:49" x14ac:dyDescent="0.25">
      <c r="A2783">
        <v>20170019</v>
      </c>
      <c r="B2783">
        <v>22025</v>
      </c>
      <c r="C2783">
        <v>2016</v>
      </c>
      <c r="D2783" t="s">
        <v>9101</v>
      </c>
      <c r="E2783">
        <v>39183</v>
      </c>
      <c r="F2783" t="s">
        <v>7693</v>
      </c>
      <c r="G2783" t="s">
        <v>9102</v>
      </c>
      <c r="H2783" t="s">
        <v>51</v>
      </c>
      <c r="I2783" t="s">
        <v>52</v>
      </c>
      <c r="J2783" t="s">
        <v>63</v>
      </c>
      <c r="N2783" t="s">
        <v>7695</v>
      </c>
      <c r="O2783" t="s">
        <v>91</v>
      </c>
      <c r="P2783">
        <v>31.361149999999999</v>
      </c>
      <c r="Q2783">
        <v>-101.51412000000001</v>
      </c>
      <c r="R2783" t="s">
        <v>84</v>
      </c>
      <c r="S2783" t="s">
        <v>85</v>
      </c>
      <c r="T2783">
        <v>30</v>
      </c>
      <c r="V2783">
        <f>Tabla_database[[#This Row],[Unintentional Release (Barrels)]]+Tabla_database[[#This Row],[Intentional Release (Barrels)]]</f>
        <v>30</v>
      </c>
      <c r="W2783">
        <v>0</v>
      </c>
      <c r="X2783">
        <v>30</v>
      </c>
      <c r="Y2783" t="s">
        <v>59</v>
      </c>
      <c r="Z2783" t="s">
        <v>59</v>
      </c>
      <c r="AA2783" t="s">
        <v>59</v>
      </c>
      <c r="AD2783">
        <v>0</v>
      </c>
      <c r="AQ2783">
        <v>0</v>
      </c>
      <c r="AR2783">
        <v>1500</v>
      </c>
      <c r="AS2783">
        <v>0</v>
      </c>
      <c r="AT2783">
        <v>2500</v>
      </c>
      <c r="AU2783">
        <v>12000</v>
      </c>
      <c r="AV2783">
        <v>0</v>
      </c>
      <c r="AW2783">
        <v>16000</v>
      </c>
    </row>
    <row r="2784" spans="1:49" x14ac:dyDescent="0.25">
      <c r="A2784">
        <v>20170016</v>
      </c>
      <c r="B2784">
        <v>22021</v>
      </c>
      <c r="C2784">
        <v>2016</v>
      </c>
      <c r="D2784" t="s">
        <v>9103</v>
      </c>
      <c r="E2784">
        <v>18718</v>
      </c>
      <c r="F2784" t="s">
        <v>306</v>
      </c>
      <c r="G2784" t="s">
        <v>9104</v>
      </c>
      <c r="H2784" t="s">
        <v>51</v>
      </c>
      <c r="I2784" t="s">
        <v>80</v>
      </c>
      <c r="J2784" t="s">
        <v>63</v>
      </c>
      <c r="M2784" t="s">
        <v>9105</v>
      </c>
      <c r="N2784" t="s">
        <v>892</v>
      </c>
      <c r="O2784" t="s">
        <v>151</v>
      </c>
      <c r="P2784">
        <v>36.06382</v>
      </c>
      <c r="Q2784">
        <v>-96.607479999999995</v>
      </c>
      <c r="R2784" t="s">
        <v>122</v>
      </c>
      <c r="S2784" t="s">
        <v>2410</v>
      </c>
      <c r="T2784">
        <v>5</v>
      </c>
      <c r="V2784">
        <f>Tabla_database[[#This Row],[Unintentional Release (Barrels)]]+Tabla_database[[#This Row],[Intentional Release (Barrels)]]</f>
        <v>5</v>
      </c>
      <c r="W2784">
        <v>5</v>
      </c>
      <c r="X2784">
        <v>0</v>
      </c>
      <c r="Y2784" t="s">
        <v>59</v>
      </c>
      <c r="Z2784" t="s">
        <v>59</v>
      </c>
      <c r="AA2784" t="s">
        <v>99</v>
      </c>
      <c r="AB2784" t="s">
        <v>9106</v>
      </c>
      <c r="AD2784">
        <v>0</v>
      </c>
      <c r="AQ2784">
        <v>5000</v>
      </c>
      <c r="AR2784">
        <v>243</v>
      </c>
      <c r="AS2784">
        <v>0</v>
      </c>
      <c r="AT2784">
        <v>5000</v>
      </c>
      <c r="AU2784">
        <v>5000</v>
      </c>
      <c r="AV2784">
        <v>0</v>
      </c>
      <c r="AW2784">
        <v>15243</v>
      </c>
    </row>
    <row r="2785" spans="1:49" x14ac:dyDescent="0.25">
      <c r="A2785">
        <v>20170018</v>
      </c>
      <c r="B2785">
        <v>22023</v>
      </c>
      <c r="C2785">
        <v>2016</v>
      </c>
      <c r="D2785" t="s">
        <v>9107</v>
      </c>
      <c r="E2785">
        <v>12470</v>
      </c>
      <c r="F2785" t="s">
        <v>343</v>
      </c>
      <c r="G2785" t="s">
        <v>9108</v>
      </c>
      <c r="H2785" t="s">
        <v>51</v>
      </c>
      <c r="I2785" t="s">
        <v>52</v>
      </c>
      <c r="J2785" t="s">
        <v>63</v>
      </c>
      <c r="M2785" t="s">
        <v>9109</v>
      </c>
      <c r="N2785" t="s">
        <v>9110</v>
      </c>
      <c r="O2785" t="s">
        <v>75</v>
      </c>
      <c r="P2785">
        <v>32.933</v>
      </c>
      <c r="Q2785">
        <v>-92.559219999999996</v>
      </c>
      <c r="R2785" t="s">
        <v>67</v>
      </c>
      <c r="S2785" t="s">
        <v>68</v>
      </c>
      <c r="T2785">
        <v>0.12</v>
      </c>
      <c r="V2785">
        <f>Tabla_database[[#This Row],[Unintentional Release (Barrels)]]+Tabla_database[[#This Row],[Intentional Release (Barrels)]]</f>
        <v>0.12</v>
      </c>
      <c r="W2785">
        <v>0.12</v>
      </c>
      <c r="X2785">
        <v>0</v>
      </c>
      <c r="Y2785" t="s">
        <v>99</v>
      </c>
      <c r="Z2785" t="s">
        <v>59</v>
      </c>
      <c r="AA2785" t="s">
        <v>99</v>
      </c>
      <c r="AB2785" t="s">
        <v>9111</v>
      </c>
      <c r="AC2785" t="s">
        <v>9112</v>
      </c>
      <c r="AD2785">
        <v>0</v>
      </c>
      <c r="AQ2785">
        <v>150000</v>
      </c>
      <c r="AR2785">
        <v>6</v>
      </c>
      <c r="AS2785">
        <v>0</v>
      </c>
      <c r="AT2785">
        <v>2073</v>
      </c>
      <c r="AU2785">
        <v>0</v>
      </c>
      <c r="AV2785">
        <v>0</v>
      </c>
      <c r="AW2785">
        <v>152079</v>
      </c>
    </row>
    <row r="2786" spans="1:49" x14ac:dyDescent="0.25">
      <c r="A2786">
        <v>20170017</v>
      </c>
      <c r="B2786">
        <v>22022</v>
      </c>
      <c r="C2786">
        <v>2016</v>
      </c>
      <c r="D2786" t="s">
        <v>9113</v>
      </c>
      <c r="E2786">
        <v>18718</v>
      </c>
      <c r="F2786" t="s">
        <v>306</v>
      </c>
      <c r="G2786" t="s">
        <v>9104</v>
      </c>
      <c r="H2786" t="s">
        <v>51</v>
      </c>
      <c r="I2786" t="s">
        <v>80</v>
      </c>
      <c r="J2786" t="s">
        <v>63</v>
      </c>
      <c r="M2786" t="s">
        <v>9105</v>
      </c>
      <c r="N2786" t="s">
        <v>892</v>
      </c>
      <c r="O2786" t="s">
        <v>151</v>
      </c>
      <c r="P2786">
        <v>36.06382</v>
      </c>
      <c r="Q2786">
        <v>-96.607479999999995</v>
      </c>
      <c r="R2786" t="s">
        <v>122</v>
      </c>
      <c r="S2786" t="s">
        <v>2410</v>
      </c>
      <c r="T2786">
        <v>75</v>
      </c>
      <c r="V2786">
        <f>Tabla_database[[#This Row],[Unintentional Release (Barrels)]]+Tabla_database[[#This Row],[Intentional Release (Barrels)]]</f>
        <v>75</v>
      </c>
      <c r="W2786">
        <v>75</v>
      </c>
      <c r="X2786">
        <v>0</v>
      </c>
      <c r="Y2786" t="s">
        <v>59</v>
      </c>
      <c r="Z2786" t="s">
        <v>59</v>
      </c>
      <c r="AA2786" t="s">
        <v>59</v>
      </c>
      <c r="AD2786">
        <v>0</v>
      </c>
      <c r="AQ2786">
        <v>5000</v>
      </c>
      <c r="AR2786">
        <v>3750</v>
      </c>
      <c r="AS2786">
        <v>0</v>
      </c>
      <c r="AT2786">
        <v>5000</v>
      </c>
      <c r="AU2786">
        <v>5000</v>
      </c>
      <c r="AV2786">
        <v>0</v>
      </c>
      <c r="AW2786">
        <v>18750</v>
      </c>
    </row>
    <row r="2787" spans="1:49" x14ac:dyDescent="0.25">
      <c r="A2787">
        <v>20170020</v>
      </c>
      <c r="B2787">
        <v>22026</v>
      </c>
      <c r="C2787">
        <v>2016</v>
      </c>
      <c r="D2787" t="s">
        <v>9114</v>
      </c>
      <c r="E2787">
        <v>32147</v>
      </c>
      <c r="F2787" t="s">
        <v>586</v>
      </c>
      <c r="G2787" t="s">
        <v>9115</v>
      </c>
      <c r="H2787" t="s">
        <v>51</v>
      </c>
      <c r="I2787" t="s">
        <v>52</v>
      </c>
      <c r="J2787" t="s">
        <v>63</v>
      </c>
      <c r="M2787" t="s">
        <v>4436</v>
      </c>
      <c r="N2787" t="s">
        <v>9116</v>
      </c>
      <c r="O2787" t="s">
        <v>207</v>
      </c>
      <c r="P2787">
        <v>40.291648000000002</v>
      </c>
      <c r="Q2787">
        <v>-85.862791999999999</v>
      </c>
      <c r="R2787" t="s">
        <v>67</v>
      </c>
      <c r="S2787" t="s">
        <v>68</v>
      </c>
      <c r="T2787">
        <v>1.7</v>
      </c>
      <c r="V2787">
        <f>Tabla_database[[#This Row],[Unintentional Release (Barrels)]]+Tabla_database[[#This Row],[Intentional Release (Barrels)]]</f>
        <v>1.7</v>
      </c>
      <c r="W2787">
        <v>1.7</v>
      </c>
      <c r="X2787">
        <v>0</v>
      </c>
      <c r="Y2787" t="s">
        <v>59</v>
      </c>
      <c r="Z2787" t="s">
        <v>59</v>
      </c>
      <c r="AA2787" t="s">
        <v>99</v>
      </c>
      <c r="AB2787" t="s">
        <v>9117</v>
      </c>
      <c r="AC2787" t="s">
        <v>9118</v>
      </c>
      <c r="AD2787">
        <v>0</v>
      </c>
      <c r="AQ2787">
        <v>48264</v>
      </c>
      <c r="AR2787">
        <v>103</v>
      </c>
      <c r="AS2787">
        <v>0</v>
      </c>
      <c r="AT2787">
        <v>17674</v>
      </c>
      <c r="AU2787">
        <v>0</v>
      </c>
      <c r="AV2787">
        <v>0</v>
      </c>
      <c r="AW2787">
        <v>66041</v>
      </c>
    </row>
    <row r="2788" spans="1:49" x14ac:dyDescent="0.25">
      <c r="A2788">
        <v>20170022</v>
      </c>
      <c r="B2788">
        <v>22029</v>
      </c>
      <c r="C2788">
        <v>2016</v>
      </c>
      <c r="D2788" t="s">
        <v>9119</v>
      </c>
      <c r="E2788">
        <v>32080</v>
      </c>
      <c r="F2788" t="s">
        <v>158</v>
      </c>
      <c r="G2788" t="s">
        <v>9120</v>
      </c>
      <c r="H2788" t="s">
        <v>51</v>
      </c>
      <c r="I2788" t="s">
        <v>52</v>
      </c>
      <c r="J2788" t="s">
        <v>63</v>
      </c>
      <c r="M2788" t="s">
        <v>483</v>
      </c>
      <c r="N2788" t="s">
        <v>484</v>
      </c>
      <c r="O2788" t="s">
        <v>376</v>
      </c>
      <c r="P2788">
        <v>39.414037999999998</v>
      </c>
      <c r="Q2788">
        <v>-92.840164000000001</v>
      </c>
      <c r="R2788" t="s">
        <v>67</v>
      </c>
      <c r="S2788" t="s">
        <v>68</v>
      </c>
      <c r="T2788">
        <v>12.5</v>
      </c>
      <c r="V2788">
        <f>Tabla_database[[#This Row],[Unintentional Release (Barrels)]]+Tabla_database[[#This Row],[Intentional Release (Barrels)]]</f>
        <v>12.5</v>
      </c>
      <c r="W2788">
        <v>12.5</v>
      </c>
      <c r="X2788">
        <v>0</v>
      </c>
      <c r="Y2788" t="s">
        <v>59</v>
      </c>
      <c r="Z2788" t="s">
        <v>59</v>
      </c>
      <c r="AA2788" t="s">
        <v>99</v>
      </c>
      <c r="AB2788" t="s">
        <v>9121</v>
      </c>
      <c r="AC2788" t="s">
        <v>9122</v>
      </c>
      <c r="AD2788">
        <v>0</v>
      </c>
      <c r="AQ2788">
        <v>15020</v>
      </c>
      <c r="AR2788">
        <v>27</v>
      </c>
      <c r="AS2788">
        <v>0</v>
      </c>
      <c r="AT2788">
        <v>32000</v>
      </c>
      <c r="AU2788">
        <v>0</v>
      </c>
      <c r="AV2788">
        <v>0</v>
      </c>
      <c r="AW2788">
        <v>47047</v>
      </c>
    </row>
    <row r="2789" spans="1:49" x14ac:dyDescent="0.25">
      <c r="A2789">
        <v>20170021</v>
      </c>
      <c r="B2789">
        <v>22027</v>
      </c>
      <c r="C2789">
        <v>2016</v>
      </c>
      <c r="D2789" t="s">
        <v>9123</v>
      </c>
      <c r="E2789">
        <v>30829</v>
      </c>
      <c r="F2789" t="s">
        <v>1245</v>
      </c>
      <c r="G2789" t="s">
        <v>9124</v>
      </c>
      <c r="H2789" t="s">
        <v>51</v>
      </c>
      <c r="I2789" t="s">
        <v>52</v>
      </c>
      <c r="J2789" t="s">
        <v>63</v>
      </c>
      <c r="M2789" t="s">
        <v>618</v>
      </c>
      <c r="N2789" t="s">
        <v>108</v>
      </c>
      <c r="O2789" t="s">
        <v>91</v>
      </c>
      <c r="P2789">
        <v>29.614125000000001</v>
      </c>
      <c r="Q2789">
        <v>-95.184792999999999</v>
      </c>
      <c r="R2789" t="s">
        <v>122</v>
      </c>
      <c r="S2789" t="s">
        <v>2410</v>
      </c>
      <c r="T2789">
        <v>3</v>
      </c>
      <c r="V2789">
        <f>Tabla_database[[#This Row],[Unintentional Release (Barrels)]]+Tabla_database[[#This Row],[Intentional Release (Barrels)]]</f>
        <v>3</v>
      </c>
      <c r="W2789">
        <v>3</v>
      </c>
      <c r="X2789">
        <v>0</v>
      </c>
      <c r="Y2789" t="s">
        <v>59</v>
      </c>
      <c r="Z2789" t="s">
        <v>59</v>
      </c>
      <c r="AA2789" t="s">
        <v>59</v>
      </c>
      <c r="AD2789">
        <v>0</v>
      </c>
      <c r="AQ2789">
        <v>65000</v>
      </c>
      <c r="AR2789">
        <v>75</v>
      </c>
      <c r="AS2789">
        <v>0</v>
      </c>
      <c r="AT2789">
        <v>0</v>
      </c>
      <c r="AU2789">
        <v>0</v>
      </c>
      <c r="AV2789">
        <v>0</v>
      </c>
      <c r="AW2789">
        <v>65075</v>
      </c>
    </row>
    <row r="2790" spans="1:49" x14ac:dyDescent="0.25">
      <c r="A2790">
        <v>20170023</v>
      </c>
      <c r="B2790">
        <v>22030</v>
      </c>
      <c r="C2790">
        <v>2016</v>
      </c>
      <c r="D2790" t="s">
        <v>9125</v>
      </c>
      <c r="E2790">
        <v>31684</v>
      </c>
      <c r="F2790" t="s">
        <v>3226</v>
      </c>
      <c r="G2790" t="s">
        <v>9126</v>
      </c>
      <c r="H2790" t="s">
        <v>51</v>
      </c>
      <c r="I2790" t="s">
        <v>52</v>
      </c>
      <c r="J2790" t="s">
        <v>63</v>
      </c>
      <c r="N2790" t="s">
        <v>2453</v>
      </c>
      <c r="O2790" t="s">
        <v>91</v>
      </c>
      <c r="P2790">
        <v>33.655692000000002</v>
      </c>
      <c r="Q2790">
        <v>-98.624765999999994</v>
      </c>
      <c r="R2790" t="s">
        <v>67</v>
      </c>
      <c r="S2790" t="s">
        <v>227</v>
      </c>
      <c r="T2790">
        <v>202</v>
      </c>
      <c r="V2790">
        <f>Tabla_database[[#This Row],[Unintentional Release (Barrels)]]+Tabla_database[[#This Row],[Intentional Release (Barrels)]]</f>
        <v>202</v>
      </c>
      <c r="W2790">
        <v>202</v>
      </c>
      <c r="X2790">
        <v>0</v>
      </c>
      <c r="Y2790" t="s">
        <v>59</v>
      </c>
      <c r="Z2790" t="s">
        <v>59</v>
      </c>
      <c r="AA2790" t="s">
        <v>59</v>
      </c>
      <c r="AD2790">
        <v>0</v>
      </c>
      <c r="AQ2790">
        <v>4100</v>
      </c>
      <c r="AR2790">
        <v>10600</v>
      </c>
      <c r="AS2790">
        <v>50000</v>
      </c>
      <c r="AT2790">
        <v>105000</v>
      </c>
      <c r="AU2790">
        <v>87810</v>
      </c>
      <c r="AV2790">
        <v>1000</v>
      </c>
      <c r="AW2790">
        <v>258510</v>
      </c>
    </row>
    <row r="2791" spans="1:49" x14ac:dyDescent="0.25">
      <c r="A2791">
        <v>20170026</v>
      </c>
      <c r="B2791">
        <v>22044</v>
      </c>
      <c r="C2791">
        <v>2016</v>
      </c>
      <c r="D2791" t="s">
        <v>9127</v>
      </c>
      <c r="E2791">
        <v>32011</v>
      </c>
      <c r="F2791" t="s">
        <v>1997</v>
      </c>
      <c r="G2791" t="s">
        <v>9128</v>
      </c>
      <c r="H2791" t="s">
        <v>51</v>
      </c>
      <c r="I2791" t="s">
        <v>52</v>
      </c>
      <c r="J2791" t="s">
        <v>63</v>
      </c>
      <c r="N2791" t="s">
        <v>1197</v>
      </c>
      <c r="O2791" t="s">
        <v>91</v>
      </c>
      <c r="P2791">
        <v>32.861800000000002</v>
      </c>
      <c r="Q2791">
        <v>-102.91921000000001</v>
      </c>
      <c r="R2791" t="s">
        <v>143</v>
      </c>
      <c r="S2791" t="s">
        <v>144</v>
      </c>
      <c r="T2791">
        <v>3</v>
      </c>
      <c r="V2791">
        <f>Tabla_database[[#This Row],[Unintentional Release (Barrels)]]+Tabla_database[[#This Row],[Intentional Release (Barrels)]]</f>
        <v>3</v>
      </c>
      <c r="W2791">
        <v>2</v>
      </c>
      <c r="X2791">
        <v>1</v>
      </c>
      <c r="Y2791" t="s">
        <v>59</v>
      </c>
      <c r="Z2791" t="s">
        <v>59</v>
      </c>
      <c r="AA2791" t="s">
        <v>99</v>
      </c>
      <c r="AB2791" t="s">
        <v>9129</v>
      </c>
      <c r="AC2791" t="s">
        <v>9130</v>
      </c>
      <c r="AD2791">
        <v>0</v>
      </c>
      <c r="AQ2791">
        <v>1000</v>
      </c>
      <c r="AR2791">
        <v>120</v>
      </c>
      <c r="AS2791">
        <v>0</v>
      </c>
      <c r="AT2791">
        <v>2000</v>
      </c>
      <c r="AU2791">
        <v>10000</v>
      </c>
      <c r="AV2791">
        <v>0</v>
      </c>
      <c r="AW2791">
        <v>13120</v>
      </c>
    </row>
    <row r="2792" spans="1:49" x14ac:dyDescent="0.25">
      <c r="A2792">
        <v>20170015</v>
      </c>
      <c r="B2792">
        <v>22020</v>
      </c>
      <c r="C2792">
        <v>2016</v>
      </c>
      <c r="D2792" t="s">
        <v>9131</v>
      </c>
      <c r="E2792">
        <v>32334</v>
      </c>
      <c r="F2792" t="s">
        <v>701</v>
      </c>
      <c r="G2792" t="s">
        <v>9132</v>
      </c>
      <c r="H2792" t="s">
        <v>51</v>
      </c>
      <c r="I2792" t="s">
        <v>52</v>
      </c>
      <c r="J2792" t="s">
        <v>63</v>
      </c>
      <c r="M2792" t="s">
        <v>9133</v>
      </c>
      <c r="N2792" t="s">
        <v>375</v>
      </c>
      <c r="O2792" t="s">
        <v>376</v>
      </c>
      <c r="P2792">
        <v>39.517035999999997</v>
      </c>
      <c r="Q2792">
        <v>-93.486054999999993</v>
      </c>
      <c r="R2792" t="s">
        <v>67</v>
      </c>
      <c r="S2792" t="s">
        <v>208</v>
      </c>
      <c r="T2792">
        <v>0.25</v>
      </c>
      <c r="V2792">
        <f>Tabla_database[[#This Row],[Unintentional Release (Barrels)]]+Tabla_database[[#This Row],[Intentional Release (Barrels)]]</f>
        <v>0.25</v>
      </c>
      <c r="W2792">
        <v>0.25</v>
      </c>
      <c r="X2792">
        <v>0</v>
      </c>
      <c r="Y2792" t="s">
        <v>59</v>
      </c>
      <c r="Z2792" t="s">
        <v>59</v>
      </c>
      <c r="AA2792" t="s">
        <v>99</v>
      </c>
      <c r="AB2792" t="s">
        <v>9134</v>
      </c>
      <c r="AC2792" t="s">
        <v>9135</v>
      </c>
      <c r="AD2792">
        <v>0</v>
      </c>
      <c r="AQ2792">
        <v>0</v>
      </c>
      <c r="AR2792">
        <v>15</v>
      </c>
      <c r="AS2792">
        <v>0</v>
      </c>
      <c r="AT2792">
        <v>0</v>
      </c>
      <c r="AU2792">
        <v>61000</v>
      </c>
      <c r="AV2792">
        <v>0</v>
      </c>
      <c r="AW2792">
        <v>61015</v>
      </c>
    </row>
    <row r="2793" spans="1:49" x14ac:dyDescent="0.25">
      <c r="A2793">
        <v>20170028</v>
      </c>
      <c r="B2793">
        <v>22046</v>
      </c>
      <c r="C2793">
        <v>2016</v>
      </c>
      <c r="D2793" t="s">
        <v>9136</v>
      </c>
      <c r="E2793">
        <v>4906</v>
      </c>
      <c r="F2793" t="s">
        <v>369</v>
      </c>
      <c r="G2793" t="s">
        <v>9137</v>
      </c>
      <c r="H2793" t="s">
        <v>51</v>
      </c>
      <c r="I2793" t="s">
        <v>80</v>
      </c>
      <c r="J2793" t="s">
        <v>53</v>
      </c>
      <c r="K2793" t="s">
        <v>71</v>
      </c>
      <c r="L2793" t="s">
        <v>9138</v>
      </c>
      <c r="N2793" t="s">
        <v>2983</v>
      </c>
      <c r="O2793" t="s">
        <v>75</v>
      </c>
      <c r="P2793">
        <v>30.332597</v>
      </c>
      <c r="Q2793">
        <v>-91.274490999999998</v>
      </c>
      <c r="R2793" t="s">
        <v>122</v>
      </c>
      <c r="S2793" t="s">
        <v>2410</v>
      </c>
      <c r="T2793">
        <v>580</v>
      </c>
      <c r="U2793">
        <v>0</v>
      </c>
      <c r="V2793">
        <f>Tabla_database[[#This Row],[Unintentional Release (Barrels)]]+Tabla_database[[#This Row],[Intentional Release (Barrels)]]</f>
        <v>580</v>
      </c>
      <c r="W2793">
        <v>0</v>
      </c>
      <c r="X2793">
        <v>580</v>
      </c>
      <c r="Y2793" t="s">
        <v>59</v>
      </c>
      <c r="Z2793" t="s">
        <v>59</v>
      </c>
      <c r="AA2793" t="s">
        <v>99</v>
      </c>
      <c r="AB2793" t="s">
        <v>9139</v>
      </c>
      <c r="AD2793">
        <v>0</v>
      </c>
      <c r="AQ2793">
        <v>0</v>
      </c>
      <c r="AR2793">
        <v>5400</v>
      </c>
      <c r="AS2793">
        <v>0</v>
      </c>
      <c r="AT2793">
        <v>0</v>
      </c>
      <c r="AU2793">
        <v>0</v>
      </c>
      <c r="AV2793">
        <v>100000</v>
      </c>
      <c r="AW2793">
        <v>105400</v>
      </c>
    </row>
    <row r="2794" spans="1:49" x14ac:dyDescent="0.25">
      <c r="A2794">
        <v>20170027</v>
      </c>
      <c r="B2794">
        <v>22045</v>
      </c>
      <c r="C2794">
        <v>2016</v>
      </c>
      <c r="D2794" t="s">
        <v>9140</v>
      </c>
      <c r="E2794">
        <v>39145</v>
      </c>
      <c r="F2794" t="s">
        <v>6262</v>
      </c>
      <c r="G2794" t="s">
        <v>4206</v>
      </c>
      <c r="H2794" t="s">
        <v>51</v>
      </c>
      <c r="I2794" t="s">
        <v>104</v>
      </c>
      <c r="J2794" t="s">
        <v>63</v>
      </c>
      <c r="M2794" t="s">
        <v>149</v>
      </c>
      <c r="N2794" t="s">
        <v>150</v>
      </c>
      <c r="O2794" t="s">
        <v>151</v>
      </c>
      <c r="P2794">
        <v>35.565291999999999</v>
      </c>
      <c r="Q2794">
        <v>-96.454955999999996</v>
      </c>
      <c r="R2794" t="s">
        <v>67</v>
      </c>
      <c r="S2794" t="s">
        <v>117</v>
      </c>
      <c r="T2794">
        <v>1</v>
      </c>
      <c r="V2794">
        <f>Tabla_database[[#This Row],[Unintentional Release (Barrels)]]+Tabla_database[[#This Row],[Intentional Release (Barrels)]]</f>
        <v>1</v>
      </c>
      <c r="W2794">
        <v>1</v>
      </c>
      <c r="X2794">
        <v>0</v>
      </c>
      <c r="Y2794" t="s">
        <v>59</v>
      </c>
      <c r="Z2794" t="s">
        <v>59</v>
      </c>
      <c r="AA2794" t="s">
        <v>59</v>
      </c>
      <c r="AD2794">
        <v>0</v>
      </c>
      <c r="AQ2794">
        <v>7000</v>
      </c>
      <c r="AR2794">
        <v>50</v>
      </c>
      <c r="AS2794">
        <v>0</v>
      </c>
      <c r="AT2794">
        <v>5000</v>
      </c>
      <c r="AU2794">
        <v>3000</v>
      </c>
      <c r="AV2794">
        <v>0</v>
      </c>
      <c r="AW2794">
        <v>15050</v>
      </c>
    </row>
    <row r="2795" spans="1:49" x14ac:dyDescent="0.25">
      <c r="A2795">
        <v>20170024</v>
      </c>
      <c r="B2795">
        <v>22032</v>
      </c>
      <c r="C2795">
        <v>2017</v>
      </c>
      <c r="D2795" t="s">
        <v>9141</v>
      </c>
      <c r="E2795">
        <v>32147</v>
      </c>
      <c r="F2795" t="s">
        <v>586</v>
      </c>
      <c r="G2795" t="s">
        <v>2060</v>
      </c>
      <c r="H2795" t="s">
        <v>51</v>
      </c>
      <c r="I2795" t="s">
        <v>80</v>
      </c>
      <c r="J2795" t="s">
        <v>105</v>
      </c>
      <c r="K2795" t="s">
        <v>410</v>
      </c>
      <c r="M2795" t="s">
        <v>8930</v>
      </c>
      <c r="N2795" t="s">
        <v>8244</v>
      </c>
      <c r="O2795" t="s">
        <v>451</v>
      </c>
      <c r="P2795">
        <v>40.631073999999998</v>
      </c>
      <c r="Q2795">
        <v>-80.440462999999994</v>
      </c>
      <c r="R2795" t="s">
        <v>122</v>
      </c>
      <c r="S2795" t="s">
        <v>2410</v>
      </c>
      <c r="T2795">
        <v>0.2</v>
      </c>
      <c r="V2795">
        <f>Tabla_database[[#This Row],[Unintentional Release (Barrels)]]+Tabla_database[[#This Row],[Intentional Release (Barrels)]]</f>
        <v>0.2</v>
      </c>
      <c r="W2795">
        <v>0.2</v>
      </c>
      <c r="X2795">
        <v>0</v>
      </c>
      <c r="Y2795" t="s">
        <v>59</v>
      </c>
      <c r="Z2795" t="s">
        <v>59</v>
      </c>
      <c r="AA2795" t="s">
        <v>59</v>
      </c>
      <c r="AD2795">
        <v>0</v>
      </c>
      <c r="AQ2795">
        <v>11852</v>
      </c>
      <c r="AR2795">
        <v>11</v>
      </c>
      <c r="AS2795">
        <v>0</v>
      </c>
      <c r="AT2795">
        <v>29565</v>
      </c>
      <c r="AU2795">
        <v>0</v>
      </c>
      <c r="AV2795">
        <v>0</v>
      </c>
      <c r="AW2795">
        <v>41428</v>
      </c>
    </row>
    <row r="2796" spans="1:49" x14ac:dyDescent="0.25">
      <c r="A2796">
        <v>20170025</v>
      </c>
      <c r="B2796">
        <v>22040</v>
      </c>
      <c r="C2796">
        <v>2017</v>
      </c>
      <c r="D2796" t="s">
        <v>9142</v>
      </c>
      <c r="E2796">
        <v>30829</v>
      </c>
      <c r="F2796" t="s">
        <v>1245</v>
      </c>
      <c r="G2796" t="s">
        <v>9143</v>
      </c>
      <c r="H2796" t="s">
        <v>51</v>
      </c>
      <c r="I2796" t="s">
        <v>52</v>
      </c>
      <c r="J2796" t="s">
        <v>63</v>
      </c>
      <c r="M2796" t="s">
        <v>9144</v>
      </c>
      <c r="N2796" t="s">
        <v>9144</v>
      </c>
      <c r="O2796" t="s">
        <v>91</v>
      </c>
      <c r="P2796">
        <v>29.305409999999998</v>
      </c>
      <c r="Q2796">
        <v>-97.400300999999999</v>
      </c>
      <c r="R2796" t="s">
        <v>57</v>
      </c>
      <c r="S2796" t="s">
        <v>163</v>
      </c>
      <c r="T2796">
        <v>4</v>
      </c>
      <c r="V2796">
        <f>Tabla_database[[#This Row],[Unintentional Release (Barrels)]]+Tabla_database[[#This Row],[Intentional Release (Barrels)]]</f>
        <v>4</v>
      </c>
      <c r="W2796">
        <v>4</v>
      </c>
      <c r="X2796">
        <v>0</v>
      </c>
      <c r="Y2796" t="s">
        <v>59</v>
      </c>
      <c r="Z2796" t="s">
        <v>59</v>
      </c>
      <c r="AA2796" t="s">
        <v>59</v>
      </c>
      <c r="AD2796">
        <v>0</v>
      </c>
      <c r="AQ2796">
        <v>45600</v>
      </c>
      <c r="AR2796">
        <v>200</v>
      </c>
      <c r="AS2796">
        <v>0</v>
      </c>
      <c r="AT2796">
        <v>0</v>
      </c>
      <c r="AU2796">
        <v>0</v>
      </c>
      <c r="AV2796">
        <v>0</v>
      </c>
      <c r="AW2796">
        <v>45800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9.9978637043366805E-2"/>
  </sheetPr>
  <dimension ref="A1"/>
  <sheetViews>
    <sheetView tabSelected="1" zoomScale="70" zoomScaleNormal="70" workbookViewId="0">
      <selection activeCell="X12" sqref="X12"/>
    </sheetView>
  </sheetViews>
  <sheetFormatPr baseColWidth="10" defaultRowHeight="15" x14ac:dyDescent="0.25"/>
  <cols>
    <col min="1" max="16384" width="11.42578125" style="11"/>
  </cols>
  <sheetData/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4"/>
  <sheetViews>
    <sheetView workbookViewId="0">
      <selection activeCell="R14" sqref="R14"/>
    </sheetView>
  </sheetViews>
  <sheetFormatPr baseColWidth="10" defaultRowHeight="15" x14ac:dyDescent="0.25"/>
  <cols>
    <col min="1" max="1" width="37.7109375" bestFit="1" customWidth="1"/>
    <col min="2" max="2" width="26.7109375" bestFit="1" customWidth="1"/>
  </cols>
  <sheetData>
    <row r="3" spans="1:2" x14ac:dyDescent="0.25">
      <c r="A3" s="1" t="s">
        <v>9145</v>
      </c>
      <c r="B3" t="s">
        <v>9147</v>
      </c>
    </row>
    <row r="4" spans="1:2" x14ac:dyDescent="0.25">
      <c r="A4" s="2" t="s">
        <v>1245</v>
      </c>
      <c r="B4" s="3">
        <v>195</v>
      </c>
    </row>
    <row r="5" spans="1:2" x14ac:dyDescent="0.25">
      <c r="A5" s="2" t="s">
        <v>306</v>
      </c>
      <c r="B5" s="3">
        <v>180</v>
      </c>
    </row>
    <row r="6" spans="1:2" x14ac:dyDescent="0.25">
      <c r="A6" s="2" t="s">
        <v>87</v>
      </c>
      <c r="B6" s="3">
        <v>156</v>
      </c>
    </row>
    <row r="7" spans="1:2" x14ac:dyDescent="0.25">
      <c r="A7" s="2" t="s">
        <v>362</v>
      </c>
      <c r="B7" s="3">
        <v>155</v>
      </c>
    </row>
    <row r="8" spans="1:2" x14ac:dyDescent="0.25">
      <c r="A8" s="2" t="s">
        <v>210</v>
      </c>
      <c r="B8" s="3">
        <v>140</v>
      </c>
    </row>
    <row r="9" spans="1:2" x14ac:dyDescent="0.25">
      <c r="A9" s="2" t="s">
        <v>340</v>
      </c>
      <c r="B9" s="3">
        <v>136</v>
      </c>
    </row>
    <row r="10" spans="1:2" x14ac:dyDescent="0.25">
      <c r="A10" s="2" t="s">
        <v>287</v>
      </c>
      <c r="B10" s="3">
        <v>115</v>
      </c>
    </row>
    <row r="11" spans="1:2" x14ac:dyDescent="0.25">
      <c r="A11" s="2" t="s">
        <v>586</v>
      </c>
      <c r="B11" s="3">
        <v>87</v>
      </c>
    </row>
    <row r="12" spans="1:2" x14ac:dyDescent="0.25">
      <c r="A12" s="2" t="s">
        <v>103</v>
      </c>
      <c r="B12" s="3">
        <v>87</v>
      </c>
    </row>
    <row r="13" spans="1:2" x14ac:dyDescent="0.25">
      <c r="A13" s="2" t="s">
        <v>3226</v>
      </c>
      <c r="B13" s="3">
        <v>80</v>
      </c>
    </row>
    <row r="14" spans="1:2" x14ac:dyDescent="0.25">
      <c r="A14" s="2" t="s">
        <v>9146</v>
      </c>
      <c r="B14" s="3">
        <v>1331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4"/>
  <sheetViews>
    <sheetView workbookViewId="0">
      <selection activeCell="R19" sqref="R19"/>
    </sheetView>
  </sheetViews>
  <sheetFormatPr baseColWidth="10" defaultRowHeight="15" x14ac:dyDescent="0.25"/>
  <cols>
    <col min="1" max="1" width="38.42578125" bestFit="1" customWidth="1"/>
    <col min="2" max="2" width="16.7109375" bestFit="1" customWidth="1"/>
  </cols>
  <sheetData>
    <row r="3" spans="1:2" x14ac:dyDescent="0.25">
      <c r="A3" s="1" t="s">
        <v>9145</v>
      </c>
      <c r="B3" t="s">
        <v>9150</v>
      </c>
    </row>
    <row r="4" spans="1:2" x14ac:dyDescent="0.25">
      <c r="A4" s="2" t="s">
        <v>78</v>
      </c>
      <c r="B4" s="5">
        <v>918465669</v>
      </c>
    </row>
    <row r="5" spans="1:2" x14ac:dyDescent="0.25">
      <c r="A5" s="2" t="s">
        <v>87</v>
      </c>
      <c r="B5" s="5">
        <v>169708804</v>
      </c>
    </row>
    <row r="6" spans="1:2" x14ac:dyDescent="0.25">
      <c r="A6" s="2" t="s">
        <v>369</v>
      </c>
      <c r="B6" s="5">
        <v>149166535</v>
      </c>
    </row>
    <row r="7" spans="1:2" x14ac:dyDescent="0.25">
      <c r="A7" s="2" t="s">
        <v>340</v>
      </c>
      <c r="B7" s="5">
        <v>108248631</v>
      </c>
    </row>
    <row r="8" spans="1:2" x14ac:dyDescent="0.25">
      <c r="A8" s="2" t="s">
        <v>515</v>
      </c>
      <c r="B8" s="5">
        <v>102672298</v>
      </c>
    </row>
    <row r="9" spans="1:2" x14ac:dyDescent="0.25">
      <c r="A9" s="2" t="s">
        <v>3879</v>
      </c>
      <c r="B9" s="5">
        <v>91678045</v>
      </c>
    </row>
    <row r="10" spans="1:2" x14ac:dyDescent="0.25">
      <c r="A10" s="2" t="s">
        <v>586</v>
      </c>
      <c r="B10" s="5">
        <v>70475582</v>
      </c>
    </row>
    <row r="11" spans="1:2" x14ac:dyDescent="0.25">
      <c r="A11" s="2" t="s">
        <v>270</v>
      </c>
      <c r="B11" s="5">
        <v>50307083</v>
      </c>
    </row>
    <row r="12" spans="1:2" x14ac:dyDescent="0.25">
      <c r="A12" s="2" t="s">
        <v>716</v>
      </c>
      <c r="B12" s="5">
        <v>48836519</v>
      </c>
    </row>
    <row r="13" spans="1:2" x14ac:dyDescent="0.25">
      <c r="A13" s="2" t="s">
        <v>171</v>
      </c>
      <c r="B13" s="5">
        <v>48271931</v>
      </c>
    </row>
    <row r="14" spans="1:2" x14ac:dyDescent="0.25">
      <c r="A14" s="2" t="s">
        <v>9146</v>
      </c>
      <c r="B14" s="5">
        <v>1757831097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2:AA134"/>
  <sheetViews>
    <sheetView topLeftCell="A34" workbookViewId="0">
      <selection activeCell="B75" sqref="B75"/>
    </sheetView>
  </sheetViews>
  <sheetFormatPr baseColWidth="10" defaultRowHeight="15" x14ac:dyDescent="0.25"/>
  <cols>
    <col min="1" max="1" width="31.5703125" customWidth="1"/>
    <col min="2" max="2" width="12.140625" bestFit="1" customWidth="1"/>
    <col min="3" max="3" width="26.7109375" bestFit="1" customWidth="1"/>
    <col min="9" max="9" width="38.42578125" customWidth="1"/>
    <col min="10" max="10" width="22.42578125" customWidth="1"/>
    <col min="11" max="11" width="11.7109375" hidden="1" customWidth="1"/>
    <col min="12" max="12" width="21.42578125" hidden="1" customWidth="1"/>
    <col min="13" max="13" width="22.140625" hidden="1" customWidth="1"/>
    <col min="14" max="14" width="30.5703125" hidden="1" customWidth="1"/>
    <col min="15" max="15" width="24.42578125" hidden="1" customWidth="1"/>
    <col min="16" max="16" width="30.140625" hidden="1" customWidth="1"/>
    <col min="17" max="17" width="12.5703125" hidden="1" customWidth="1"/>
    <col min="18" max="18" width="30.5703125" bestFit="1" customWidth="1"/>
    <col min="19" max="19" width="26.5703125" bestFit="1" customWidth="1"/>
    <col min="20" max="20" width="24.42578125" bestFit="1" customWidth="1"/>
    <col min="21" max="21" width="38.42578125" customWidth="1"/>
    <col min="22" max="22" width="22.42578125" customWidth="1"/>
    <col min="23" max="23" width="5.85546875" customWidth="1"/>
    <col min="24" max="24" width="15.42578125" customWidth="1"/>
    <col min="25" max="25" width="12.5703125" customWidth="1"/>
    <col min="26" max="26" width="15.42578125" customWidth="1"/>
    <col min="27" max="27" width="12.5703125" customWidth="1"/>
    <col min="28" max="28" width="50.140625" bestFit="1" customWidth="1"/>
    <col min="29" max="29" width="57" customWidth="1"/>
    <col min="30" max="30" width="60.140625" bestFit="1" customWidth="1"/>
    <col min="31" max="31" width="12.5703125" bestFit="1" customWidth="1"/>
  </cols>
  <sheetData>
    <row r="2" spans="1:27" x14ac:dyDescent="0.25">
      <c r="U2" s="1" t="s">
        <v>9152</v>
      </c>
      <c r="V2" s="1" t="s">
        <v>9149</v>
      </c>
    </row>
    <row r="3" spans="1:27" ht="30" x14ac:dyDescent="0.25">
      <c r="A3" s="7" t="s">
        <v>9145</v>
      </c>
      <c r="B3" s="8" t="s">
        <v>9150</v>
      </c>
      <c r="I3" s="1" t="s">
        <v>9151</v>
      </c>
      <c r="J3" s="1" t="s">
        <v>9149</v>
      </c>
      <c r="U3" s="1" t="s">
        <v>9145</v>
      </c>
      <c r="V3" t="s">
        <v>52</v>
      </c>
      <c r="W3" t="s">
        <v>212</v>
      </c>
      <c r="X3" t="s">
        <v>104</v>
      </c>
      <c r="Y3" t="s">
        <v>689</v>
      </c>
      <c r="Z3" t="s">
        <v>80</v>
      </c>
      <c r="AA3" t="s">
        <v>9146</v>
      </c>
    </row>
    <row r="4" spans="1:27" x14ac:dyDescent="0.25">
      <c r="A4" s="2" t="s">
        <v>78</v>
      </c>
      <c r="B4" s="5">
        <v>918465669</v>
      </c>
      <c r="I4" s="1" t="s">
        <v>9145</v>
      </c>
      <c r="J4" t="s">
        <v>122</v>
      </c>
      <c r="K4" t="s">
        <v>143</v>
      </c>
      <c r="L4" t="s">
        <v>92</v>
      </c>
      <c r="M4" t="s">
        <v>57</v>
      </c>
      <c r="N4" t="s">
        <v>67</v>
      </c>
      <c r="O4" t="s">
        <v>84</v>
      </c>
      <c r="P4" t="s">
        <v>196</v>
      </c>
      <c r="Q4" t="s">
        <v>9146</v>
      </c>
      <c r="U4" s="2" t="s">
        <v>63</v>
      </c>
      <c r="V4" s="5">
        <v>126916.3384188627</v>
      </c>
      <c r="W4" s="5">
        <v>772012.11111111112</v>
      </c>
      <c r="X4" s="5">
        <v>312653.70322580647</v>
      </c>
      <c r="Y4" s="5">
        <v>33132.5</v>
      </c>
      <c r="Z4" s="5">
        <v>3235863.8835341367</v>
      </c>
      <c r="AA4" s="5">
        <v>1262892.1537911303</v>
      </c>
    </row>
    <row r="5" spans="1:27" x14ac:dyDescent="0.25">
      <c r="A5" s="2" t="s">
        <v>1245</v>
      </c>
      <c r="B5" s="5">
        <v>33144604</v>
      </c>
      <c r="I5" s="2" t="s">
        <v>78</v>
      </c>
      <c r="J5" s="3">
        <v>2</v>
      </c>
      <c r="K5" s="3">
        <v>4</v>
      </c>
      <c r="L5" s="3"/>
      <c r="M5" s="3">
        <v>8</v>
      </c>
      <c r="N5" s="3">
        <v>45</v>
      </c>
      <c r="O5" s="3">
        <v>9</v>
      </c>
      <c r="P5" s="3">
        <v>3</v>
      </c>
      <c r="Q5" s="3">
        <v>71</v>
      </c>
      <c r="U5" s="2" t="s">
        <v>105</v>
      </c>
      <c r="V5" s="5">
        <v>93511.780287474336</v>
      </c>
      <c r="W5" s="5"/>
      <c r="X5" s="5">
        <v>233173.97857142857</v>
      </c>
      <c r="Y5" s="5">
        <v>81596.800000000003</v>
      </c>
      <c r="Z5" s="5">
        <v>1248056.4867549669</v>
      </c>
      <c r="AA5" s="5">
        <v>485531.01277955272</v>
      </c>
    </row>
    <row r="6" spans="1:27" x14ac:dyDescent="0.25">
      <c r="A6" s="2" t="s">
        <v>9146</v>
      </c>
      <c r="B6" s="5">
        <v>951610273</v>
      </c>
      <c r="I6" s="2" t="s">
        <v>1245</v>
      </c>
      <c r="J6" s="3">
        <v>21</v>
      </c>
      <c r="K6" s="3">
        <v>56</v>
      </c>
      <c r="L6" s="3">
        <v>2</v>
      </c>
      <c r="M6" s="3">
        <v>25</v>
      </c>
      <c r="N6" s="3">
        <v>88</v>
      </c>
      <c r="O6" s="3">
        <v>2</v>
      </c>
      <c r="P6" s="3">
        <v>1</v>
      </c>
      <c r="Q6" s="3">
        <v>195</v>
      </c>
      <c r="U6" s="2" t="s">
        <v>53</v>
      </c>
      <c r="V6" s="5">
        <v>67502.905349794237</v>
      </c>
      <c r="W6" s="5"/>
      <c r="X6" s="5">
        <v>43308</v>
      </c>
      <c r="Y6" s="5"/>
      <c r="Z6" s="5">
        <v>542228.66470588231</v>
      </c>
      <c r="AA6" s="5">
        <v>260283.77751196173</v>
      </c>
    </row>
    <row r="7" spans="1:27" x14ac:dyDescent="0.25">
      <c r="I7" s="2" t="s">
        <v>9146</v>
      </c>
      <c r="J7" s="3">
        <v>23</v>
      </c>
      <c r="K7" s="3">
        <v>60</v>
      </c>
      <c r="L7" s="3">
        <v>2</v>
      </c>
      <c r="M7" s="3">
        <v>33</v>
      </c>
      <c r="N7" s="3">
        <v>133</v>
      </c>
      <c r="O7" s="3">
        <v>11</v>
      </c>
      <c r="P7" s="3">
        <v>4</v>
      </c>
      <c r="Q7" s="3">
        <v>266</v>
      </c>
      <c r="U7" s="2" t="s">
        <v>5416</v>
      </c>
      <c r="V7" s="5">
        <v>1000</v>
      </c>
      <c r="W7" s="5"/>
      <c r="X7" s="5">
        <v>60000</v>
      </c>
      <c r="Y7" s="5"/>
      <c r="Z7" s="5"/>
      <c r="AA7" s="5">
        <v>30500</v>
      </c>
    </row>
    <row r="8" spans="1:27" x14ac:dyDescent="0.25">
      <c r="U8" s="2" t="s">
        <v>356</v>
      </c>
      <c r="V8" s="5">
        <v>3540.4347826086955</v>
      </c>
      <c r="W8" s="5"/>
      <c r="X8" s="5"/>
      <c r="Y8" s="5"/>
      <c r="Z8" s="5">
        <v>49668.133333333331</v>
      </c>
      <c r="AA8" s="5">
        <v>21748.736842105263</v>
      </c>
    </row>
    <row r="9" spans="1:27" x14ac:dyDescent="0.25">
      <c r="U9" s="2" t="s">
        <v>9146</v>
      </c>
      <c r="V9" s="5">
        <v>104089.86644067797</v>
      </c>
      <c r="W9" s="5">
        <v>772012.11111111112</v>
      </c>
      <c r="X9" s="5">
        <v>270372.82724252495</v>
      </c>
      <c r="Y9" s="5">
        <v>63422.6875</v>
      </c>
      <c r="Z9" s="5">
        <v>2112992.0487309643</v>
      </c>
      <c r="AA9" s="5">
        <v>834033.24615384615</v>
      </c>
    </row>
    <row r="19" spans="1:25" x14ac:dyDescent="0.25">
      <c r="U19" s="1" t="s">
        <v>9154</v>
      </c>
      <c r="V19" s="1" t="s">
        <v>9149</v>
      </c>
    </row>
    <row r="20" spans="1:25" ht="45" x14ac:dyDescent="0.25">
      <c r="A20" s="1" t="s">
        <v>9145</v>
      </c>
      <c r="B20" s="8" t="s">
        <v>9147</v>
      </c>
      <c r="U20" s="7" t="s">
        <v>9145</v>
      </c>
      <c r="V20" t="s">
        <v>52</v>
      </c>
      <c r="W20" t="s">
        <v>104</v>
      </c>
      <c r="X20" t="s">
        <v>80</v>
      </c>
      <c r="Y20" t="s">
        <v>9146</v>
      </c>
    </row>
    <row r="21" spans="1:25" x14ac:dyDescent="0.25">
      <c r="A21" s="2" t="s">
        <v>78</v>
      </c>
      <c r="B21" s="3">
        <v>71</v>
      </c>
      <c r="I21" s="1" t="s">
        <v>9145</v>
      </c>
      <c r="J21" s="8" t="s">
        <v>9152</v>
      </c>
      <c r="U21" s="2" t="s">
        <v>78</v>
      </c>
      <c r="V21" s="3">
        <v>39</v>
      </c>
      <c r="W21" s="3">
        <v>4</v>
      </c>
      <c r="X21" s="3">
        <v>28</v>
      </c>
      <c r="Y21" s="3">
        <v>71</v>
      </c>
    </row>
    <row r="22" spans="1:25" x14ac:dyDescent="0.25">
      <c r="A22" s="2" t="s">
        <v>1245</v>
      </c>
      <c r="B22" s="3">
        <v>195</v>
      </c>
      <c r="I22" s="2" t="s">
        <v>196</v>
      </c>
      <c r="J22" s="5">
        <v>2835123.2631578948</v>
      </c>
      <c r="U22" s="2" t="s">
        <v>1245</v>
      </c>
      <c r="V22" s="3">
        <v>111</v>
      </c>
      <c r="W22" s="3">
        <v>24</v>
      </c>
      <c r="X22" s="3">
        <v>60</v>
      </c>
      <c r="Y22" s="3">
        <v>195</v>
      </c>
    </row>
    <row r="23" spans="1:25" x14ac:dyDescent="0.25">
      <c r="A23" s="2" t="s">
        <v>9146</v>
      </c>
      <c r="B23" s="3">
        <v>266</v>
      </c>
      <c r="I23" s="2" t="s">
        <v>84</v>
      </c>
      <c r="J23" s="5">
        <v>1867409.279661017</v>
      </c>
      <c r="U23" s="2" t="s">
        <v>9146</v>
      </c>
      <c r="V23" s="3">
        <v>150</v>
      </c>
      <c r="W23" s="3">
        <v>28</v>
      </c>
      <c r="X23" s="3">
        <v>88</v>
      </c>
      <c r="Y23" s="3">
        <v>266</v>
      </c>
    </row>
    <row r="24" spans="1:25" x14ac:dyDescent="0.25">
      <c r="I24" s="2" t="s">
        <v>92</v>
      </c>
      <c r="J24" s="5">
        <v>959806.42268041242</v>
      </c>
    </row>
    <row r="25" spans="1:25" x14ac:dyDescent="0.25">
      <c r="I25" s="2" t="s">
        <v>122</v>
      </c>
      <c r="J25" s="5">
        <v>939193.39830508479</v>
      </c>
    </row>
    <row r="26" spans="1:25" x14ac:dyDescent="0.25">
      <c r="I26" s="2" t="s">
        <v>67</v>
      </c>
      <c r="J26" s="5">
        <v>866741.76097560977</v>
      </c>
    </row>
    <row r="27" spans="1:25" x14ac:dyDescent="0.25">
      <c r="I27" s="2" t="s">
        <v>143</v>
      </c>
      <c r="J27" s="5">
        <v>667779.85979729728</v>
      </c>
    </row>
    <row r="28" spans="1:25" x14ac:dyDescent="0.25">
      <c r="I28" s="2" t="s">
        <v>57</v>
      </c>
      <c r="J28" s="5">
        <v>280794.85185185185</v>
      </c>
    </row>
    <row r="29" spans="1:25" x14ac:dyDescent="0.25">
      <c r="I29" s="2" t="s">
        <v>9146</v>
      </c>
      <c r="J29" s="5">
        <v>834033.24615384615</v>
      </c>
    </row>
    <row r="38" spans="1:2" ht="30" x14ac:dyDescent="0.25">
      <c r="A38" s="1" t="s">
        <v>9145</v>
      </c>
      <c r="B38" s="8" t="s">
        <v>9150</v>
      </c>
    </row>
    <row r="39" spans="1:2" x14ac:dyDescent="0.25">
      <c r="A39" s="2" t="s">
        <v>78</v>
      </c>
      <c r="B39" s="5">
        <v>918465669</v>
      </c>
    </row>
    <row r="40" spans="1:2" x14ac:dyDescent="0.25">
      <c r="A40" s="6" t="s">
        <v>970</v>
      </c>
      <c r="B40" s="5">
        <v>840526118</v>
      </c>
    </row>
    <row r="41" spans="1:2" x14ac:dyDescent="0.25">
      <c r="A41" s="6" t="s">
        <v>1156</v>
      </c>
      <c r="B41" s="5">
        <v>47393566</v>
      </c>
    </row>
    <row r="42" spans="1:2" x14ac:dyDescent="0.25">
      <c r="A42" s="6" t="s">
        <v>425</v>
      </c>
      <c r="B42" s="5">
        <v>10119186</v>
      </c>
    </row>
    <row r="43" spans="1:2" x14ac:dyDescent="0.25">
      <c r="A43" s="6" t="s">
        <v>3420</v>
      </c>
      <c r="B43" s="5">
        <v>5080208</v>
      </c>
    </row>
    <row r="44" spans="1:2" x14ac:dyDescent="0.25">
      <c r="A44" s="6" t="s">
        <v>95</v>
      </c>
      <c r="B44" s="5">
        <v>4194715</v>
      </c>
    </row>
    <row r="45" spans="1:2" x14ac:dyDescent="0.25">
      <c r="A45" s="6" t="s">
        <v>2954</v>
      </c>
      <c r="B45" s="5">
        <v>2836777</v>
      </c>
    </row>
    <row r="46" spans="1:2" x14ac:dyDescent="0.25">
      <c r="A46" s="6" t="s">
        <v>4209</v>
      </c>
      <c r="B46" s="5">
        <v>1906477</v>
      </c>
    </row>
    <row r="47" spans="1:2" x14ac:dyDescent="0.25">
      <c r="A47" s="6" t="s">
        <v>567</v>
      </c>
      <c r="B47" s="5">
        <v>1250378</v>
      </c>
    </row>
    <row r="48" spans="1:2" x14ac:dyDescent="0.25">
      <c r="A48" s="6" t="s">
        <v>81</v>
      </c>
      <c r="B48" s="5">
        <v>1212377</v>
      </c>
    </row>
    <row r="49" spans="1:2" x14ac:dyDescent="0.25">
      <c r="A49" s="6" t="s">
        <v>982</v>
      </c>
      <c r="B49" s="5">
        <v>888352</v>
      </c>
    </row>
    <row r="50" spans="1:2" x14ac:dyDescent="0.25">
      <c r="A50" s="6" t="s">
        <v>2514</v>
      </c>
      <c r="B50" s="5">
        <v>420000</v>
      </c>
    </row>
    <row r="51" spans="1:2" x14ac:dyDescent="0.25">
      <c r="A51" s="6" t="s">
        <v>350</v>
      </c>
      <c r="B51" s="5">
        <v>400440</v>
      </c>
    </row>
    <row r="52" spans="1:2" x14ac:dyDescent="0.25">
      <c r="A52" s="6" t="s">
        <v>7805</v>
      </c>
      <c r="B52" s="5">
        <v>339771</v>
      </c>
    </row>
    <row r="53" spans="1:2" x14ac:dyDescent="0.25">
      <c r="A53" s="6" t="s">
        <v>813</v>
      </c>
      <c r="B53" s="5">
        <v>330000</v>
      </c>
    </row>
    <row r="54" spans="1:2" x14ac:dyDescent="0.25">
      <c r="A54" s="6" t="s">
        <v>2882</v>
      </c>
      <c r="B54" s="5">
        <v>300000</v>
      </c>
    </row>
    <row r="55" spans="1:2" x14ac:dyDescent="0.25">
      <c r="A55" s="6" t="s">
        <v>4431</v>
      </c>
      <c r="B55" s="5">
        <v>240678</v>
      </c>
    </row>
    <row r="56" spans="1:2" x14ac:dyDescent="0.25">
      <c r="A56" s="6" t="s">
        <v>6451</v>
      </c>
      <c r="B56" s="5">
        <v>214500</v>
      </c>
    </row>
    <row r="57" spans="1:2" x14ac:dyDescent="0.25">
      <c r="A57" s="6" t="s">
        <v>4618</v>
      </c>
      <c r="B57" s="5">
        <v>163247</v>
      </c>
    </row>
    <row r="58" spans="1:2" x14ac:dyDescent="0.25">
      <c r="A58" s="6" t="s">
        <v>4461</v>
      </c>
      <c r="B58" s="5">
        <v>150000</v>
      </c>
    </row>
    <row r="59" spans="1:2" x14ac:dyDescent="0.25">
      <c r="A59" s="6" t="s">
        <v>6704</v>
      </c>
      <c r="B59" s="5">
        <v>133235</v>
      </c>
    </row>
    <row r="60" spans="1:2" x14ac:dyDescent="0.25">
      <c r="A60" s="6" t="s">
        <v>7342</v>
      </c>
      <c r="B60" s="5">
        <v>93654</v>
      </c>
    </row>
    <row r="61" spans="1:2" x14ac:dyDescent="0.25">
      <c r="A61" s="6" t="s">
        <v>2904</v>
      </c>
      <c r="B61" s="5">
        <v>58360</v>
      </c>
    </row>
    <row r="62" spans="1:2" x14ac:dyDescent="0.25">
      <c r="A62" s="6" t="s">
        <v>2890</v>
      </c>
      <c r="B62" s="5">
        <v>46160</v>
      </c>
    </row>
    <row r="63" spans="1:2" x14ac:dyDescent="0.25">
      <c r="A63" s="6" t="s">
        <v>1240</v>
      </c>
      <c r="B63" s="5">
        <v>39300</v>
      </c>
    </row>
    <row r="64" spans="1:2" x14ac:dyDescent="0.25">
      <c r="A64" s="6" t="s">
        <v>1492</v>
      </c>
      <c r="B64" s="5">
        <v>32391</v>
      </c>
    </row>
    <row r="65" spans="1:2" x14ac:dyDescent="0.25">
      <c r="A65" s="6" t="s">
        <v>1301</v>
      </c>
      <c r="B65" s="5">
        <v>31000</v>
      </c>
    </row>
    <row r="66" spans="1:2" x14ac:dyDescent="0.25">
      <c r="A66" s="6" t="s">
        <v>1160</v>
      </c>
      <c r="B66" s="5">
        <v>25000</v>
      </c>
    </row>
    <row r="67" spans="1:2" x14ac:dyDescent="0.25">
      <c r="A67" s="6" t="s">
        <v>6793</v>
      </c>
      <c r="B67" s="5">
        <v>18709</v>
      </c>
    </row>
    <row r="68" spans="1:2" x14ac:dyDescent="0.25">
      <c r="A68" s="6" t="s">
        <v>4611</v>
      </c>
      <c r="B68" s="5">
        <v>11020</v>
      </c>
    </row>
    <row r="69" spans="1:2" x14ac:dyDescent="0.25">
      <c r="A69" s="6" t="s">
        <v>1401</v>
      </c>
      <c r="B69" s="5">
        <v>10050</v>
      </c>
    </row>
    <row r="70" spans="1:2" x14ac:dyDescent="0.25">
      <c r="A70" s="2" t="s">
        <v>9146</v>
      </c>
      <c r="B70" s="5">
        <v>918465669</v>
      </c>
    </row>
    <row r="73" spans="1:2" ht="30" x14ac:dyDescent="0.25">
      <c r="A73" s="1" t="s">
        <v>9145</v>
      </c>
      <c r="B73" s="8" t="s">
        <v>9150</v>
      </c>
    </row>
    <row r="74" spans="1:2" x14ac:dyDescent="0.25">
      <c r="A74" s="2" t="s">
        <v>1245</v>
      </c>
      <c r="B74" s="5">
        <v>33144604</v>
      </c>
    </row>
    <row r="75" spans="1:2" x14ac:dyDescent="0.25">
      <c r="A75" s="6" t="s">
        <v>121</v>
      </c>
      <c r="B75" s="5">
        <v>9275000</v>
      </c>
    </row>
    <row r="76" spans="1:2" x14ac:dyDescent="0.25">
      <c r="A76" s="6" t="s">
        <v>2626</v>
      </c>
      <c r="B76" s="5">
        <v>6051500</v>
      </c>
    </row>
    <row r="77" spans="1:2" x14ac:dyDescent="0.25">
      <c r="A77" s="6" t="s">
        <v>1644</v>
      </c>
      <c r="B77" s="5">
        <v>4593456</v>
      </c>
    </row>
    <row r="78" spans="1:2" x14ac:dyDescent="0.25">
      <c r="A78" s="6" t="s">
        <v>149</v>
      </c>
      <c r="B78" s="5">
        <v>2934163</v>
      </c>
    </row>
    <row r="79" spans="1:2" x14ac:dyDescent="0.25">
      <c r="A79" s="6" t="s">
        <v>1283</v>
      </c>
      <c r="B79" s="5">
        <v>1986030</v>
      </c>
    </row>
    <row r="80" spans="1:2" x14ac:dyDescent="0.25">
      <c r="A80" s="6" t="s">
        <v>431</v>
      </c>
      <c r="B80" s="5">
        <v>1115691</v>
      </c>
    </row>
    <row r="81" spans="1:2" x14ac:dyDescent="0.25">
      <c r="A81" s="6" t="s">
        <v>3188</v>
      </c>
      <c r="B81" s="5">
        <v>962261</v>
      </c>
    </row>
    <row r="82" spans="1:2" x14ac:dyDescent="0.25">
      <c r="A82" s="6" t="s">
        <v>1030</v>
      </c>
      <c r="B82" s="5">
        <v>663103</v>
      </c>
    </row>
    <row r="83" spans="1:2" x14ac:dyDescent="0.25">
      <c r="A83" s="6" t="s">
        <v>618</v>
      </c>
      <c r="B83" s="5">
        <v>661865</v>
      </c>
    </row>
    <row r="84" spans="1:2" x14ac:dyDescent="0.25">
      <c r="A84" s="6" t="s">
        <v>398</v>
      </c>
      <c r="B84" s="5">
        <v>619040</v>
      </c>
    </row>
    <row r="85" spans="1:2" x14ac:dyDescent="0.25">
      <c r="A85" s="6" t="s">
        <v>6227</v>
      </c>
      <c r="B85" s="5">
        <v>606760</v>
      </c>
    </row>
    <row r="86" spans="1:2" x14ac:dyDescent="0.25">
      <c r="A86" s="6" t="s">
        <v>1335</v>
      </c>
      <c r="B86" s="5">
        <v>548835</v>
      </c>
    </row>
    <row r="87" spans="1:2" x14ac:dyDescent="0.25">
      <c r="A87" s="6" t="s">
        <v>3686</v>
      </c>
      <c r="B87" s="5">
        <v>434724</v>
      </c>
    </row>
    <row r="88" spans="1:2" x14ac:dyDescent="0.25">
      <c r="A88" s="6" t="s">
        <v>1366</v>
      </c>
      <c r="B88" s="5">
        <v>397903</v>
      </c>
    </row>
    <row r="89" spans="1:2" x14ac:dyDescent="0.25">
      <c r="A89" s="6" t="s">
        <v>9155</v>
      </c>
      <c r="B89" s="5">
        <v>348020</v>
      </c>
    </row>
    <row r="90" spans="1:2" x14ac:dyDescent="0.25">
      <c r="A90" s="6" t="s">
        <v>1693</v>
      </c>
      <c r="B90" s="5">
        <v>203377</v>
      </c>
    </row>
    <row r="91" spans="1:2" x14ac:dyDescent="0.25">
      <c r="A91" s="6" t="s">
        <v>4920</v>
      </c>
      <c r="B91" s="5">
        <v>185750</v>
      </c>
    </row>
    <row r="92" spans="1:2" x14ac:dyDescent="0.25">
      <c r="A92" s="6" t="s">
        <v>1298</v>
      </c>
      <c r="B92" s="5">
        <v>175825</v>
      </c>
    </row>
    <row r="93" spans="1:2" x14ac:dyDescent="0.25">
      <c r="A93" s="6" t="s">
        <v>7483</v>
      </c>
      <c r="B93" s="5">
        <v>167700</v>
      </c>
    </row>
    <row r="94" spans="1:2" x14ac:dyDescent="0.25">
      <c r="A94" s="6" t="s">
        <v>3034</v>
      </c>
      <c r="B94" s="5">
        <v>154337</v>
      </c>
    </row>
    <row r="95" spans="1:2" x14ac:dyDescent="0.25">
      <c r="A95" s="6" t="s">
        <v>1251</v>
      </c>
      <c r="B95" s="5">
        <v>143870</v>
      </c>
    </row>
    <row r="96" spans="1:2" x14ac:dyDescent="0.25">
      <c r="A96" s="6" t="s">
        <v>1275</v>
      </c>
      <c r="B96" s="5">
        <v>109801</v>
      </c>
    </row>
    <row r="97" spans="1:2" x14ac:dyDescent="0.25">
      <c r="A97" s="6" t="s">
        <v>661</v>
      </c>
      <c r="B97" s="5">
        <v>80738</v>
      </c>
    </row>
    <row r="98" spans="1:2" x14ac:dyDescent="0.25">
      <c r="A98" s="6" t="s">
        <v>2452</v>
      </c>
      <c r="B98" s="5">
        <v>78135</v>
      </c>
    </row>
    <row r="99" spans="1:2" x14ac:dyDescent="0.25">
      <c r="A99" s="6" t="s">
        <v>1577</v>
      </c>
      <c r="B99" s="5">
        <v>71125</v>
      </c>
    </row>
    <row r="100" spans="1:2" x14ac:dyDescent="0.25">
      <c r="A100" s="6" t="s">
        <v>4138</v>
      </c>
      <c r="B100" s="5">
        <v>60025</v>
      </c>
    </row>
    <row r="101" spans="1:2" x14ac:dyDescent="0.25">
      <c r="A101" s="6" t="s">
        <v>4058</v>
      </c>
      <c r="B101" s="5">
        <v>56200</v>
      </c>
    </row>
    <row r="102" spans="1:2" x14ac:dyDescent="0.25">
      <c r="A102" s="6" t="s">
        <v>6579</v>
      </c>
      <c r="B102" s="5">
        <v>51250</v>
      </c>
    </row>
    <row r="103" spans="1:2" x14ac:dyDescent="0.25">
      <c r="A103" s="6" t="s">
        <v>8761</v>
      </c>
      <c r="B103" s="5">
        <v>50931</v>
      </c>
    </row>
    <row r="104" spans="1:2" x14ac:dyDescent="0.25">
      <c r="A104" s="6" t="s">
        <v>671</v>
      </c>
      <c r="B104" s="5">
        <v>50080</v>
      </c>
    </row>
    <row r="105" spans="1:2" x14ac:dyDescent="0.25">
      <c r="A105" s="6" t="s">
        <v>9144</v>
      </c>
      <c r="B105" s="5">
        <v>45800</v>
      </c>
    </row>
    <row r="106" spans="1:2" x14ac:dyDescent="0.25">
      <c r="A106" s="6" t="s">
        <v>6584</v>
      </c>
      <c r="B106" s="5">
        <v>38510</v>
      </c>
    </row>
    <row r="107" spans="1:2" x14ac:dyDescent="0.25">
      <c r="A107" s="6" t="s">
        <v>3139</v>
      </c>
      <c r="B107" s="5">
        <v>35300</v>
      </c>
    </row>
    <row r="108" spans="1:2" x14ac:dyDescent="0.25">
      <c r="A108" s="6" t="s">
        <v>6463</v>
      </c>
      <c r="B108" s="5">
        <v>34950</v>
      </c>
    </row>
    <row r="109" spans="1:2" x14ac:dyDescent="0.25">
      <c r="A109" s="6" t="s">
        <v>6151</v>
      </c>
      <c r="B109" s="5">
        <v>30790</v>
      </c>
    </row>
    <row r="110" spans="1:2" x14ac:dyDescent="0.25">
      <c r="A110" s="6" t="s">
        <v>4270</v>
      </c>
      <c r="B110" s="5">
        <v>19010</v>
      </c>
    </row>
    <row r="111" spans="1:2" x14ac:dyDescent="0.25">
      <c r="A111" s="6" t="s">
        <v>3306</v>
      </c>
      <c r="B111" s="5">
        <v>15156</v>
      </c>
    </row>
    <row r="112" spans="1:2" x14ac:dyDescent="0.25">
      <c r="A112" s="6" t="s">
        <v>5343</v>
      </c>
      <c r="B112" s="5">
        <v>10300</v>
      </c>
    </row>
    <row r="113" spans="1:2" x14ac:dyDescent="0.25">
      <c r="A113" s="6" t="s">
        <v>3430</v>
      </c>
      <c r="B113" s="5">
        <v>10300</v>
      </c>
    </row>
    <row r="114" spans="1:2" x14ac:dyDescent="0.25">
      <c r="A114" s="6" t="s">
        <v>3273</v>
      </c>
      <c r="B114" s="5">
        <v>8725</v>
      </c>
    </row>
    <row r="115" spans="1:2" x14ac:dyDescent="0.25">
      <c r="A115" s="6" t="s">
        <v>2669</v>
      </c>
      <c r="B115" s="5">
        <v>7025</v>
      </c>
    </row>
    <row r="116" spans="1:2" x14ac:dyDescent="0.25">
      <c r="A116" s="6" t="s">
        <v>3994</v>
      </c>
      <c r="B116" s="5">
        <v>5700</v>
      </c>
    </row>
    <row r="117" spans="1:2" x14ac:dyDescent="0.25">
      <c r="A117" s="6" t="s">
        <v>4241</v>
      </c>
      <c r="B117" s="5">
        <v>5650</v>
      </c>
    </row>
    <row r="118" spans="1:2" x14ac:dyDescent="0.25">
      <c r="A118" s="6" t="s">
        <v>6178</v>
      </c>
      <c r="B118" s="5">
        <v>5550</v>
      </c>
    </row>
    <row r="119" spans="1:2" x14ac:dyDescent="0.25">
      <c r="A119" s="6" t="s">
        <v>1247</v>
      </c>
      <c r="B119" s="5">
        <v>5050</v>
      </c>
    </row>
    <row r="120" spans="1:2" x14ac:dyDescent="0.25">
      <c r="A120" s="6" t="s">
        <v>4262</v>
      </c>
      <c r="B120" s="5">
        <v>3665</v>
      </c>
    </row>
    <row r="121" spans="1:2" x14ac:dyDescent="0.25">
      <c r="A121" s="6" t="s">
        <v>1101</v>
      </c>
      <c r="B121" s="5">
        <v>3525</v>
      </c>
    </row>
    <row r="122" spans="1:2" x14ac:dyDescent="0.25">
      <c r="A122" s="6" t="s">
        <v>2456</v>
      </c>
      <c r="B122" s="5">
        <v>3090</v>
      </c>
    </row>
    <row r="123" spans="1:2" x14ac:dyDescent="0.25">
      <c r="A123" s="6" t="s">
        <v>4615</v>
      </c>
      <c r="B123" s="5">
        <v>3070</v>
      </c>
    </row>
    <row r="124" spans="1:2" x14ac:dyDescent="0.25">
      <c r="A124" s="6" t="s">
        <v>1448</v>
      </c>
      <c r="B124" s="5">
        <v>2600</v>
      </c>
    </row>
    <row r="125" spans="1:2" x14ac:dyDescent="0.25">
      <c r="A125" s="6" t="s">
        <v>7051</v>
      </c>
      <c r="B125" s="5">
        <v>2550</v>
      </c>
    </row>
    <row r="126" spans="1:2" x14ac:dyDescent="0.25">
      <c r="A126" s="6" t="s">
        <v>6610</v>
      </c>
      <c r="B126" s="5">
        <v>2175</v>
      </c>
    </row>
    <row r="127" spans="1:2" x14ac:dyDescent="0.25">
      <c r="A127" s="6" t="s">
        <v>1123</v>
      </c>
      <c r="B127" s="5">
        <v>2100</v>
      </c>
    </row>
    <row r="128" spans="1:2" x14ac:dyDescent="0.25">
      <c r="A128" s="6" t="s">
        <v>1956</v>
      </c>
      <c r="B128" s="5">
        <v>2050</v>
      </c>
    </row>
    <row r="129" spans="1:2" x14ac:dyDescent="0.25">
      <c r="A129" s="6" t="s">
        <v>4349</v>
      </c>
      <c r="B129" s="5">
        <v>2050</v>
      </c>
    </row>
    <row r="130" spans="1:2" x14ac:dyDescent="0.25">
      <c r="A130" s="6" t="s">
        <v>1692</v>
      </c>
      <c r="B130" s="5">
        <v>1025</v>
      </c>
    </row>
    <row r="131" spans="1:2" x14ac:dyDescent="0.25">
      <c r="A131" s="6" t="s">
        <v>4476</v>
      </c>
      <c r="B131" s="5">
        <v>825</v>
      </c>
    </row>
    <row r="132" spans="1:2" x14ac:dyDescent="0.25">
      <c r="A132" s="6" t="s">
        <v>7080</v>
      </c>
      <c r="B132" s="5">
        <v>500</v>
      </c>
    </row>
    <row r="133" spans="1:2" x14ac:dyDescent="0.25">
      <c r="A133" s="6" t="s">
        <v>1980</v>
      </c>
      <c r="B133" s="5">
        <v>68</v>
      </c>
    </row>
    <row r="134" spans="1:2" x14ac:dyDescent="0.25">
      <c r="A134" s="2" t="s">
        <v>9146</v>
      </c>
      <c r="B134" s="5">
        <v>33144604</v>
      </c>
    </row>
  </sheetData>
  <pageMargins left="0.7" right="0.7" top="0.75" bottom="0.75" header="0.3" footer="0.3"/>
  <drawing r:id="rId9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D33"/>
  <sheetViews>
    <sheetView workbookViewId="0">
      <selection activeCell="E33" sqref="E33"/>
    </sheetView>
  </sheetViews>
  <sheetFormatPr baseColWidth="10" defaultRowHeight="15" x14ac:dyDescent="0.25"/>
  <cols>
    <col min="1" max="1" width="38.42578125" bestFit="1" customWidth="1"/>
    <col min="2" max="2" width="14.85546875" bestFit="1" customWidth="1"/>
    <col min="3" max="4" width="35" bestFit="1" customWidth="1"/>
  </cols>
  <sheetData>
    <row r="1" spans="1:4" x14ac:dyDescent="0.25">
      <c r="A1" s="3" t="s">
        <v>5</v>
      </c>
      <c r="B1" s="3" t="s">
        <v>12</v>
      </c>
      <c r="C1" s="3" t="s">
        <v>9156</v>
      </c>
      <c r="D1" s="3" t="s">
        <v>9157</v>
      </c>
    </row>
    <row r="2" spans="1:4" x14ac:dyDescent="0.25">
      <c r="A2" s="3" t="s">
        <v>78</v>
      </c>
      <c r="B2" s="3" t="s">
        <v>970</v>
      </c>
      <c r="C2" s="3" t="s">
        <v>0</v>
      </c>
      <c r="D2" s="9">
        <v>20100181</v>
      </c>
    </row>
    <row r="3" spans="1:4" x14ac:dyDescent="0.25">
      <c r="A3" s="3" t="s">
        <v>78</v>
      </c>
      <c r="B3" s="3" t="s">
        <v>970</v>
      </c>
      <c r="C3" s="3" t="s">
        <v>1</v>
      </c>
      <c r="D3" s="9">
        <v>19909</v>
      </c>
    </row>
    <row r="4" spans="1:4" x14ac:dyDescent="0.25">
      <c r="A4" s="3" t="s">
        <v>78</v>
      </c>
      <c r="B4" s="3" t="s">
        <v>970</v>
      </c>
      <c r="C4" s="3" t="s">
        <v>3</v>
      </c>
      <c r="D4" s="9" t="s">
        <v>968</v>
      </c>
    </row>
    <row r="5" spans="1:4" x14ac:dyDescent="0.25">
      <c r="A5" s="3" t="s">
        <v>78</v>
      </c>
      <c r="B5" s="3" t="s">
        <v>970</v>
      </c>
      <c r="C5" s="3" t="s">
        <v>2</v>
      </c>
      <c r="D5" s="9">
        <v>2010</v>
      </c>
    </row>
    <row r="6" spans="1:4" x14ac:dyDescent="0.25">
      <c r="A6" s="3" t="s">
        <v>78</v>
      </c>
      <c r="B6" s="3" t="s">
        <v>970</v>
      </c>
      <c r="C6" s="3" t="s">
        <v>4</v>
      </c>
      <c r="D6" s="9">
        <v>11169</v>
      </c>
    </row>
    <row r="7" spans="1:4" x14ac:dyDescent="0.25">
      <c r="A7" s="3" t="s">
        <v>78</v>
      </c>
      <c r="B7" s="3" t="s">
        <v>970</v>
      </c>
      <c r="C7" s="3" t="s">
        <v>6</v>
      </c>
      <c r="D7" s="9" t="s">
        <v>969</v>
      </c>
    </row>
    <row r="8" spans="1:4" x14ac:dyDescent="0.25">
      <c r="A8" s="3" t="s">
        <v>78</v>
      </c>
      <c r="B8" s="3" t="s">
        <v>970</v>
      </c>
      <c r="C8" s="3" t="s">
        <v>7</v>
      </c>
      <c r="D8" s="9" t="s">
        <v>51</v>
      </c>
    </row>
    <row r="9" spans="1:4" x14ac:dyDescent="0.25">
      <c r="A9" s="3" t="s">
        <v>78</v>
      </c>
      <c r="B9" s="3" t="s">
        <v>970</v>
      </c>
      <c r="C9" s="3" t="s">
        <v>8</v>
      </c>
      <c r="D9" s="9" t="s">
        <v>80</v>
      </c>
    </row>
    <row r="10" spans="1:4" x14ac:dyDescent="0.25">
      <c r="A10" s="3" t="s">
        <v>78</v>
      </c>
      <c r="B10" s="3" t="s">
        <v>970</v>
      </c>
      <c r="C10" s="3" t="s">
        <v>9</v>
      </c>
      <c r="D10" s="9" t="s">
        <v>63</v>
      </c>
    </row>
    <row r="11" spans="1:4" x14ac:dyDescent="0.25">
      <c r="A11" s="3" t="s">
        <v>78</v>
      </c>
      <c r="B11" s="3" t="s">
        <v>970</v>
      </c>
      <c r="C11" s="3" t="s">
        <v>13</v>
      </c>
      <c r="D11" s="9" t="s">
        <v>971</v>
      </c>
    </row>
    <row r="12" spans="1:4" x14ac:dyDescent="0.25">
      <c r="A12" s="3" t="s">
        <v>78</v>
      </c>
      <c r="B12" s="3" t="s">
        <v>970</v>
      </c>
      <c r="C12" s="3" t="s">
        <v>14</v>
      </c>
      <c r="D12" s="9" t="s">
        <v>592</v>
      </c>
    </row>
    <row r="13" spans="1:4" x14ac:dyDescent="0.25">
      <c r="A13" s="3" t="s">
        <v>78</v>
      </c>
      <c r="B13" s="3" t="s">
        <v>970</v>
      </c>
      <c r="C13" s="3" t="s">
        <v>15</v>
      </c>
      <c r="D13" s="9">
        <v>42.243290000000002</v>
      </c>
    </row>
    <row r="14" spans="1:4" x14ac:dyDescent="0.25">
      <c r="A14" s="3" t="s">
        <v>78</v>
      </c>
      <c r="B14" s="3" t="s">
        <v>970</v>
      </c>
      <c r="C14" s="3" t="s">
        <v>16</v>
      </c>
      <c r="D14" s="9">
        <v>-84.97251</v>
      </c>
    </row>
    <row r="15" spans="1:4" x14ac:dyDescent="0.25">
      <c r="A15" s="3" t="s">
        <v>78</v>
      </c>
      <c r="B15" s="3" t="s">
        <v>970</v>
      </c>
      <c r="C15" s="3" t="s">
        <v>17</v>
      </c>
      <c r="D15" s="9" t="s">
        <v>67</v>
      </c>
    </row>
    <row r="16" spans="1:4" x14ac:dyDescent="0.25">
      <c r="A16" s="3" t="s">
        <v>78</v>
      </c>
      <c r="B16" s="3" t="s">
        <v>970</v>
      </c>
      <c r="C16" s="3" t="s">
        <v>18</v>
      </c>
      <c r="D16" s="9" t="s">
        <v>109</v>
      </c>
    </row>
    <row r="17" spans="1:4" x14ac:dyDescent="0.25">
      <c r="A17" s="3" t="s">
        <v>78</v>
      </c>
      <c r="B17" s="3" t="s">
        <v>970</v>
      </c>
      <c r="C17" s="3" t="s">
        <v>19</v>
      </c>
      <c r="D17" s="9">
        <v>20082</v>
      </c>
    </row>
    <row r="18" spans="1:4" x14ac:dyDescent="0.25">
      <c r="A18" s="3" t="s">
        <v>78</v>
      </c>
      <c r="B18" s="3" t="s">
        <v>970</v>
      </c>
      <c r="C18" s="3" t="s">
        <v>9153</v>
      </c>
      <c r="D18" s="9">
        <v>20082</v>
      </c>
    </row>
    <row r="19" spans="1:4" x14ac:dyDescent="0.25">
      <c r="A19" s="3" t="s">
        <v>78</v>
      </c>
      <c r="B19" s="3" t="s">
        <v>970</v>
      </c>
      <c r="C19" s="3" t="s">
        <v>21</v>
      </c>
      <c r="D19" s="9">
        <v>18245</v>
      </c>
    </row>
    <row r="20" spans="1:4" x14ac:dyDescent="0.25">
      <c r="A20" s="3" t="s">
        <v>78</v>
      </c>
      <c r="B20" s="3" t="s">
        <v>970</v>
      </c>
      <c r="C20" s="3" t="s">
        <v>22</v>
      </c>
      <c r="D20" s="9">
        <v>1837</v>
      </c>
    </row>
    <row r="21" spans="1:4" x14ac:dyDescent="0.25">
      <c r="A21" s="3" t="s">
        <v>78</v>
      </c>
      <c r="B21" s="3" t="s">
        <v>970</v>
      </c>
      <c r="C21" s="3" t="s">
        <v>23</v>
      </c>
      <c r="D21" s="9" t="s">
        <v>59</v>
      </c>
    </row>
    <row r="22" spans="1:4" x14ac:dyDescent="0.25">
      <c r="A22" s="3" t="s">
        <v>78</v>
      </c>
      <c r="B22" s="3" t="s">
        <v>970</v>
      </c>
      <c r="C22" s="3" t="s">
        <v>24</v>
      </c>
      <c r="D22" s="9" t="s">
        <v>59</v>
      </c>
    </row>
    <row r="23" spans="1:4" x14ac:dyDescent="0.25">
      <c r="A23" s="3" t="s">
        <v>78</v>
      </c>
      <c r="B23" s="3" t="s">
        <v>970</v>
      </c>
      <c r="C23" s="3" t="s">
        <v>25</v>
      </c>
      <c r="D23" s="9" t="s">
        <v>99</v>
      </c>
    </row>
    <row r="24" spans="1:4" x14ac:dyDescent="0.25">
      <c r="A24" s="3" t="s">
        <v>78</v>
      </c>
      <c r="B24" s="3" t="s">
        <v>970</v>
      </c>
      <c r="C24" s="3" t="s">
        <v>26</v>
      </c>
      <c r="D24" s="9" t="s">
        <v>972</v>
      </c>
    </row>
    <row r="25" spans="1:4" x14ac:dyDescent="0.25">
      <c r="A25" s="3" t="s">
        <v>78</v>
      </c>
      <c r="B25" s="3" t="s">
        <v>970</v>
      </c>
      <c r="C25" s="3" t="s">
        <v>27</v>
      </c>
      <c r="D25" s="9" t="s">
        <v>973</v>
      </c>
    </row>
    <row r="26" spans="1:4" x14ac:dyDescent="0.25">
      <c r="A26" s="3" t="s">
        <v>78</v>
      </c>
      <c r="B26" s="3" t="s">
        <v>970</v>
      </c>
      <c r="C26" s="3" t="s">
        <v>28</v>
      </c>
      <c r="D26" s="9">
        <v>61</v>
      </c>
    </row>
    <row r="27" spans="1:4" x14ac:dyDescent="0.25">
      <c r="A27" s="3" t="s">
        <v>78</v>
      </c>
      <c r="B27" s="3" t="s">
        <v>970</v>
      </c>
      <c r="C27" s="3" t="s">
        <v>41</v>
      </c>
      <c r="D27" s="10">
        <v>3000000</v>
      </c>
    </row>
    <row r="28" spans="1:4" x14ac:dyDescent="0.25">
      <c r="A28" s="3" t="s">
        <v>78</v>
      </c>
      <c r="B28" s="3" t="s">
        <v>970</v>
      </c>
      <c r="C28" s="3" t="s">
        <v>42</v>
      </c>
      <c r="D28" s="10">
        <v>126118</v>
      </c>
    </row>
    <row r="29" spans="1:4" x14ac:dyDescent="0.25">
      <c r="A29" s="3" t="s">
        <v>78</v>
      </c>
      <c r="B29" s="3" t="s">
        <v>970</v>
      </c>
      <c r="C29" s="12" t="s">
        <v>43</v>
      </c>
      <c r="D29" s="13">
        <v>23000000</v>
      </c>
    </row>
    <row r="30" spans="1:4" x14ac:dyDescent="0.25">
      <c r="A30" s="3" t="s">
        <v>78</v>
      </c>
      <c r="B30" s="3" t="s">
        <v>970</v>
      </c>
      <c r="C30" s="12" t="s">
        <v>44</v>
      </c>
      <c r="D30" s="13">
        <v>177000000</v>
      </c>
    </row>
    <row r="31" spans="1:4" x14ac:dyDescent="0.25">
      <c r="A31" s="3" t="s">
        <v>78</v>
      </c>
      <c r="B31" s="3" t="s">
        <v>970</v>
      </c>
      <c r="C31" s="12" t="s">
        <v>45</v>
      </c>
      <c r="D31" s="13">
        <v>635000000</v>
      </c>
    </row>
    <row r="32" spans="1:4" x14ac:dyDescent="0.25">
      <c r="A32" s="3" t="s">
        <v>78</v>
      </c>
      <c r="B32" s="3" t="s">
        <v>970</v>
      </c>
      <c r="C32" s="3" t="s">
        <v>46</v>
      </c>
      <c r="D32" s="10">
        <v>2400000</v>
      </c>
    </row>
    <row r="33" spans="1:4" x14ac:dyDescent="0.25">
      <c r="A33" s="3" t="s">
        <v>78</v>
      </c>
      <c r="B33" s="3" t="s">
        <v>970</v>
      </c>
      <c r="C33" s="3" t="s">
        <v>47</v>
      </c>
      <c r="D33" s="10">
        <v>840526118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L12"/>
  <sheetViews>
    <sheetView workbookViewId="0">
      <selection activeCell="I24" sqref="I24"/>
    </sheetView>
  </sheetViews>
  <sheetFormatPr baseColWidth="10" defaultRowHeight="15" x14ac:dyDescent="0.25"/>
  <cols>
    <col min="1" max="1" width="26.7109375" customWidth="1"/>
    <col min="2" max="2" width="29.7109375" bestFit="1" customWidth="1"/>
    <col min="3" max="3" width="20.7109375" customWidth="1"/>
    <col min="4" max="4" width="19.7109375" customWidth="1"/>
    <col min="5" max="5" width="36.140625" customWidth="1"/>
    <col min="6" max="6" width="32.5703125" bestFit="1" customWidth="1"/>
    <col min="7" max="7" width="21.42578125" customWidth="1"/>
    <col min="8" max="8" width="21.85546875" customWidth="1"/>
    <col min="9" max="9" width="38.28515625" customWidth="1"/>
    <col min="10" max="10" width="23.85546875" customWidth="1"/>
    <col min="11" max="11" width="22.5703125" customWidth="1"/>
    <col min="12" max="12" width="12.5703125" customWidth="1"/>
  </cols>
  <sheetData>
    <row r="3" spans="1:12" x14ac:dyDescent="0.25">
      <c r="A3" s="1" t="s">
        <v>9147</v>
      </c>
      <c r="B3" s="1" t="s">
        <v>9149</v>
      </c>
    </row>
    <row r="4" spans="1:12" x14ac:dyDescent="0.25">
      <c r="A4" s="1" t="s">
        <v>9145</v>
      </c>
      <c r="B4" t="s">
        <v>1245</v>
      </c>
      <c r="C4" t="s">
        <v>306</v>
      </c>
      <c r="D4" t="s">
        <v>87</v>
      </c>
      <c r="E4" t="s">
        <v>362</v>
      </c>
      <c r="F4" t="s">
        <v>210</v>
      </c>
      <c r="G4" t="s">
        <v>340</v>
      </c>
      <c r="H4" t="s">
        <v>287</v>
      </c>
      <c r="I4" t="s">
        <v>103</v>
      </c>
      <c r="J4" t="s">
        <v>586</v>
      </c>
      <c r="K4" t="s">
        <v>3226</v>
      </c>
      <c r="L4" t="s">
        <v>9146</v>
      </c>
    </row>
    <row r="5" spans="1:12" x14ac:dyDescent="0.25">
      <c r="A5" s="2">
        <v>2010</v>
      </c>
      <c r="B5" s="3">
        <v>7</v>
      </c>
      <c r="C5" s="3">
        <v>26</v>
      </c>
      <c r="D5" s="3">
        <v>11</v>
      </c>
      <c r="E5" s="3">
        <v>14</v>
      </c>
      <c r="F5" s="3">
        <v>19</v>
      </c>
      <c r="G5" s="3">
        <v>16</v>
      </c>
      <c r="H5" s="3">
        <v>10</v>
      </c>
      <c r="I5" s="3">
        <v>8</v>
      </c>
      <c r="J5" s="3">
        <v>9</v>
      </c>
      <c r="K5" s="3"/>
      <c r="L5" s="3">
        <v>120</v>
      </c>
    </row>
    <row r="6" spans="1:12" x14ac:dyDescent="0.25">
      <c r="A6" s="2">
        <v>2011</v>
      </c>
      <c r="B6" s="3">
        <v>28</v>
      </c>
      <c r="C6" s="3">
        <v>21</v>
      </c>
      <c r="D6" s="3">
        <v>12</v>
      </c>
      <c r="E6" s="3">
        <v>27</v>
      </c>
      <c r="F6" s="3">
        <v>26</v>
      </c>
      <c r="G6" s="3">
        <v>12</v>
      </c>
      <c r="H6" s="3">
        <v>14</v>
      </c>
      <c r="I6" s="3">
        <v>15</v>
      </c>
      <c r="J6" s="3">
        <v>8</v>
      </c>
      <c r="K6" s="3"/>
      <c r="L6" s="3">
        <v>163</v>
      </c>
    </row>
    <row r="7" spans="1:12" x14ac:dyDescent="0.25">
      <c r="A7" s="2">
        <v>2012</v>
      </c>
      <c r="B7" s="3">
        <v>24</v>
      </c>
      <c r="C7" s="3">
        <v>25</v>
      </c>
      <c r="D7" s="3">
        <v>26</v>
      </c>
      <c r="E7" s="3">
        <v>16</v>
      </c>
      <c r="F7" s="3">
        <v>20</v>
      </c>
      <c r="G7" s="3">
        <v>22</v>
      </c>
      <c r="H7" s="3">
        <v>13</v>
      </c>
      <c r="I7" s="3">
        <v>12</v>
      </c>
      <c r="J7" s="3">
        <v>10</v>
      </c>
      <c r="K7" s="3">
        <v>9</v>
      </c>
      <c r="L7" s="3">
        <v>177</v>
      </c>
    </row>
    <row r="8" spans="1:12" x14ac:dyDescent="0.25">
      <c r="A8" s="2">
        <v>2013</v>
      </c>
      <c r="B8" s="3">
        <v>31</v>
      </c>
      <c r="C8" s="3">
        <v>36</v>
      </c>
      <c r="D8" s="3">
        <v>20</v>
      </c>
      <c r="E8" s="3">
        <v>21</v>
      </c>
      <c r="F8" s="3">
        <v>18</v>
      </c>
      <c r="G8" s="3">
        <v>16</v>
      </c>
      <c r="H8" s="3">
        <v>15</v>
      </c>
      <c r="I8" s="3">
        <v>18</v>
      </c>
      <c r="J8" s="3">
        <v>19</v>
      </c>
      <c r="K8" s="3">
        <v>16</v>
      </c>
      <c r="L8" s="3">
        <v>210</v>
      </c>
    </row>
    <row r="9" spans="1:12" x14ac:dyDescent="0.25">
      <c r="A9" s="2">
        <v>2014</v>
      </c>
      <c r="B9" s="3">
        <v>28</v>
      </c>
      <c r="C9" s="3">
        <v>19</v>
      </c>
      <c r="D9" s="3">
        <v>34</v>
      </c>
      <c r="E9" s="3">
        <v>20</v>
      </c>
      <c r="F9" s="3">
        <v>20</v>
      </c>
      <c r="G9" s="3">
        <v>22</v>
      </c>
      <c r="H9" s="3">
        <v>28</v>
      </c>
      <c r="I9" s="3">
        <v>12</v>
      </c>
      <c r="J9" s="3">
        <v>11</v>
      </c>
      <c r="K9" s="3">
        <v>24</v>
      </c>
      <c r="L9" s="3">
        <v>218</v>
      </c>
    </row>
    <row r="10" spans="1:12" x14ac:dyDescent="0.25">
      <c r="A10" s="2">
        <v>2015</v>
      </c>
      <c r="B10" s="3">
        <v>48</v>
      </c>
      <c r="C10" s="3">
        <v>31</v>
      </c>
      <c r="D10" s="3">
        <v>30</v>
      </c>
      <c r="E10" s="3">
        <v>29</v>
      </c>
      <c r="F10" s="3">
        <v>19</v>
      </c>
      <c r="G10" s="3">
        <v>27</v>
      </c>
      <c r="H10" s="3">
        <v>19</v>
      </c>
      <c r="I10" s="3">
        <v>11</v>
      </c>
      <c r="J10" s="3">
        <v>17</v>
      </c>
      <c r="K10" s="3">
        <v>17</v>
      </c>
      <c r="L10" s="3">
        <v>248</v>
      </c>
    </row>
    <row r="11" spans="1:12" x14ac:dyDescent="0.25">
      <c r="A11" s="2">
        <v>2016</v>
      </c>
      <c r="B11" s="3">
        <v>28</v>
      </c>
      <c r="C11" s="3">
        <v>22</v>
      </c>
      <c r="D11" s="3">
        <v>23</v>
      </c>
      <c r="E11" s="3">
        <v>28</v>
      </c>
      <c r="F11" s="3">
        <v>18</v>
      </c>
      <c r="G11" s="3">
        <v>21</v>
      </c>
      <c r="H11" s="3">
        <v>16</v>
      </c>
      <c r="I11" s="3">
        <v>11</v>
      </c>
      <c r="J11" s="3">
        <v>12</v>
      </c>
      <c r="K11" s="3">
        <v>14</v>
      </c>
      <c r="L11" s="3">
        <v>193</v>
      </c>
    </row>
    <row r="12" spans="1:12" x14ac:dyDescent="0.25">
      <c r="A12" s="2" t="s">
        <v>9146</v>
      </c>
      <c r="B12" s="3">
        <v>194</v>
      </c>
      <c r="C12" s="3">
        <v>180</v>
      </c>
      <c r="D12" s="3">
        <v>156</v>
      </c>
      <c r="E12" s="3">
        <v>155</v>
      </c>
      <c r="F12" s="3">
        <v>140</v>
      </c>
      <c r="G12" s="3">
        <v>136</v>
      </c>
      <c r="H12" s="3">
        <v>115</v>
      </c>
      <c r="I12" s="3">
        <v>87</v>
      </c>
      <c r="J12" s="3">
        <v>86</v>
      </c>
      <c r="K12" s="3">
        <v>80</v>
      </c>
      <c r="L12" s="3">
        <v>1329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6"/>
  <sheetViews>
    <sheetView workbookViewId="0">
      <selection activeCell="P13" sqref="P13"/>
    </sheetView>
  </sheetViews>
  <sheetFormatPr baseColWidth="10" defaultRowHeight="15" x14ac:dyDescent="0.25"/>
  <cols>
    <col min="1" max="1" width="17.5703125" customWidth="1"/>
    <col min="2" max="2" width="26.7109375" bestFit="1" customWidth="1"/>
  </cols>
  <sheetData>
    <row r="3" spans="1:2" x14ac:dyDescent="0.25">
      <c r="A3" s="1" t="s">
        <v>9145</v>
      </c>
      <c r="B3" t="s">
        <v>9147</v>
      </c>
    </row>
    <row r="4" spans="1:2" x14ac:dyDescent="0.25">
      <c r="A4" s="2" t="s">
        <v>363</v>
      </c>
      <c r="B4" s="4">
        <v>6.4400715563506265E-3</v>
      </c>
    </row>
    <row r="5" spans="1:2" x14ac:dyDescent="0.25">
      <c r="A5" s="2" t="s">
        <v>51</v>
      </c>
      <c r="B5" s="4">
        <v>0.99355992844364938</v>
      </c>
    </row>
    <row r="6" spans="1:2" x14ac:dyDescent="0.25">
      <c r="A6" s="2" t="s">
        <v>9146</v>
      </c>
      <c r="B6" s="4">
        <v>1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9"/>
  <sheetViews>
    <sheetView workbookViewId="0">
      <selection activeCell="N39" sqref="N39"/>
    </sheetView>
  </sheetViews>
  <sheetFormatPr baseColWidth="10" defaultRowHeight="15" x14ac:dyDescent="0.25"/>
  <cols>
    <col min="1" max="1" width="17.5703125" customWidth="1"/>
    <col min="2" max="2" width="26.7109375" customWidth="1"/>
  </cols>
  <sheetData>
    <row r="3" spans="1:2" x14ac:dyDescent="0.25">
      <c r="A3" s="1" t="s">
        <v>9145</v>
      </c>
      <c r="B3" t="s">
        <v>9148</v>
      </c>
    </row>
    <row r="4" spans="1:2" x14ac:dyDescent="0.25">
      <c r="A4" s="2" t="s">
        <v>52</v>
      </c>
      <c r="B4" s="3">
        <v>1475</v>
      </c>
    </row>
    <row r="5" spans="1:2" x14ac:dyDescent="0.25">
      <c r="A5" s="2" t="s">
        <v>80</v>
      </c>
      <c r="B5" s="3">
        <v>985</v>
      </c>
    </row>
    <row r="6" spans="1:2" x14ac:dyDescent="0.25">
      <c r="A6" s="2" t="s">
        <v>104</v>
      </c>
      <c r="B6" s="3">
        <v>301</v>
      </c>
    </row>
    <row r="7" spans="1:2" x14ac:dyDescent="0.25">
      <c r="A7" s="2" t="s">
        <v>212</v>
      </c>
      <c r="B7" s="3">
        <v>18</v>
      </c>
    </row>
    <row r="8" spans="1:2" x14ac:dyDescent="0.25">
      <c r="A8" s="2" t="s">
        <v>689</v>
      </c>
      <c r="B8" s="3">
        <v>16</v>
      </c>
    </row>
    <row r="9" spans="1:2" x14ac:dyDescent="0.25">
      <c r="A9" s="2" t="s">
        <v>9146</v>
      </c>
      <c r="B9" s="3">
        <v>2795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10"/>
  <sheetViews>
    <sheetView topLeftCell="A4" workbookViewId="0">
      <selection activeCell="F6" sqref="F6"/>
    </sheetView>
  </sheetViews>
  <sheetFormatPr baseColWidth="10" defaultRowHeight="15" x14ac:dyDescent="0.25"/>
  <cols>
    <col min="1" max="1" width="26.7109375" bestFit="1" customWidth="1"/>
    <col min="2" max="2" width="22.42578125" bestFit="1" customWidth="1"/>
    <col min="3" max="3" width="11.7109375" bestFit="1" customWidth="1"/>
    <col min="4" max="4" width="21.42578125" bestFit="1" customWidth="1"/>
    <col min="5" max="5" width="22.140625" bestFit="1" customWidth="1"/>
    <col min="6" max="6" width="30.5703125" bestFit="1" customWidth="1"/>
    <col min="7" max="7" width="24.42578125" bestFit="1" customWidth="1"/>
    <col min="8" max="8" width="30.140625" bestFit="1" customWidth="1"/>
    <col min="9" max="9" width="12.5703125" bestFit="1" customWidth="1"/>
  </cols>
  <sheetData>
    <row r="3" spans="1:9" x14ac:dyDescent="0.25">
      <c r="A3" s="1" t="s">
        <v>9148</v>
      </c>
      <c r="B3" s="1" t="s">
        <v>9149</v>
      </c>
    </row>
    <row r="4" spans="1:9" x14ac:dyDescent="0.25">
      <c r="A4" s="1" t="s">
        <v>9145</v>
      </c>
      <c r="B4" t="s">
        <v>122</v>
      </c>
      <c r="C4" t="s">
        <v>143</v>
      </c>
      <c r="D4" t="s">
        <v>92</v>
      </c>
      <c r="E4" t="s">
        <v>57</v>
      </c>
      <c r="F4" t="s">
        <v>67</v>
      </c>
      <c r="G4" t="s">
        <v>84</v>
      </c>
      <c r="H4" t="s">
        <v>196</v>
      </c>
      <c r="I4" t="s">
        <v>9146</v>
      </c>
    </row>
    <row r="5" spans="1:9" x14ac:dyDescent="0.25">
      <c r="A5" s="2" t="s">
        <v>52</v>
      </c>
      <c r="B5" s="4">
        <v>3.5254237288135593E-2</v>
      </c>
      <c r="C5" s="4">
        <v>7.4576271186440682E-2</v>
      </c>
      <c r="D5" s="4">
        <v>2.7118644067796612E-3</v>
      </c>
      <c r="E5" s="4">
        <v>0.18779661016949153</v>
      </c>
      <c r="F5" s="4">
        <v>0.64474576271186446</v>
      </c>
      <c r="G5" s="4">
        <v>3.7288135593220341E-2</v>
      </c>
      <c r="H5" s="4">
        <v>1.7627118644067796E-2</v>
      </c>
      <c r="I5" s="4">
        <v>1</v>
      </c>
    </row>
    <row r="6" spans="1:9" x14ac:dyDescent="0.25">
      <c r="A6" s="2" t="s">
        <v>80</v>
      </c>
      <c r="B6" s="4">
        <v>3.654822335025381E-2</v>
      </c>
      <c r="C6" s="4">
        <v>0.43350253807106598</v>
      </c>
      <c r="D6" s="4">
        <v>9.3401015228426393E-2</v>
      </c>
      <c r="E6" s="4">
        <v>4.9746192893401014E-2</v>
      </c>
      <c r="F6" s="4">
        <v>0.32893401015228424</v>
      </c>
      <c r="G6" s="4">
        <v>3.0456852791878174E-2</v>
      </c>
      <c r="H6" s="4">
        <v>2.7411167512690356E-2</v>
      </c>
      <c r="I6" s="4">
        <v>1</v>
      </c>
    </row>
    <row r="7" spans="1:9" x14ac:dyDescent="0.25">
      <c r="A7" s="2" t="s">
        <v>104</v>
      </c>
      <c r="B7" s="4">
        <v>9.3023255813953487E-2</v>
      </c>
      <c r="C7" s="4">
        <v>0.13953488372093023</v>
      </c>
      <c r="D7" s="4">
        <v>0</v>
      </c>
      <c r="E7" s="4">
        <v>0.15946843853820597</v>
      </c>
      <c r="F7" s="4">
        <v>0.50166112956810627</v>
      </c>
      <c r="G7" s="4">
        <v>0.10299003322259136</v>
      </c>
      <c r="H7" s="4">
        <v>3.3222591362126247E-3</v>
      </c>
      <c r="I7" s="4">
        <v>1</v>
      </c>
    </row>
    <row r="8" spans="1:9" x14ac:dyDescent="0.25">
      <c r="A8" s="2" t="s">
        <v>212</v>
      </c>
      <c r="B8" s="4">
        <v>0.1111111111111111</v>
      </c>
      <c r="C8" s="4">
        <v>0.33333333333333331</v>
      </c>
      <c r="D8" s="4">
        <v>5.5555555555555552E-2</v>
      </c>
      <c r="E8" s="4">
        <v>5.5555555555555552E-2</v>
      </c>
      <c r="F8" s="4">
        <v>0.27777777777777779</v>
      </c>
      <c r="G8" s="4">
        <v>5.5555555555555552E-2</v>
      </c>
      <c r="H8" s="4">
        <v>0.1111111111111111</v>
      </c>
      <c r="I8" s="4">
        <v>1</v>
      </c>
    </row>
    <row r="9" spans="1:9" x14ac:dyDescent="0.25">
      <c r="A9" s="2" t="s">
        <v>689</v>
      </c>
      <c r="B9" s="4">
        <v>0</v>
      </c>
      <c r="C9" s="4">
        <v>0.4375</v>
      </c>
      <c r="D9" s="4">
        <v>0</v>
      </c>
      <c r="E9" s="4">
        <v>0.1875</v>
      </c>
      <c r="F9" s="4">
        <v>0.25</v>
      </c>
      <c r="G9" s="4">
        <v>6.25E-2</v>
      </c>
      <c r="H9" s="4">
        <v>6.25E-2</v>
      </c>
      <c r="I9" s="4">
        <v>1</v>
      </c>
    </row>
    <row r="10" spans="1:9" x14ac:dyDescent="0.25">
      <c r="A10" s="2" t="s">
        <v>9146</v>
      </c>
      <c r="B10" s="4">
        <v>4.2218246869409663E-2</v>
      </c>
      <c r="C10" s="4">
        <v>0.21180679785330947</v>
      </c>
      <c r="D10" s="4">
        <v>3.4704830053667264E-2</v>
      </c>
      <c r="E10" s="4">
        <v>0.13524150268336316</v>
      </c>
      <c r="F10" s="4">
        <v>0.51341681574239717</v>
      </c>
      <c r="G10" s="4">
        <v>4.2218246869409663E-2</v>
      </c>
      <c r="H10" s="4">
        <v>2.039355992844365E-2</v>
      </c>
      <c r="I10" s="4">
        <v>1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10"/>
  <sheetViews>
    <sheetView topLeftCell="A7" workbookViewId="0">
      <selection activeCell="F22" sqref="F22"/>
    </sheetView>
  </sheetViews>
  <sheetFormatPr baseColWidth="10" defaultRowHeight="15" x14ac:dyDescent="0.25"/>
  <cols>
    <col min="1" max="1" width="20.5703125" customWidth="1"/>
    <col min="2" max="2" width="55.28515625" bestFit="1" customWidth="1"/>
    <col min="3" max="3" width="22" bestFit="1" customWidth="1"/>
    <col min="4" max="4" width="10.28515625" bestFit="1" customWidth="1"/>
    <col min="5" max="5" width="45.140625" bestFit="1" customWidth="1"/>
    <col min="6" max="6" width="55.140625" bestFit="1" customWidth="1"/>
    <col min="7" max="7" width="12.5703125" customWidth="1"/>
    <col min="8" max="8" width="22" customWidth="1"/>
    <col min="9" max="9" width="10.28515625" customWidth="1"/>
    <col min="10" max="10" width="45.140625" bestFit="1" customWidth="1"/>
    <col min="11" max="11" width="55.140625" bestFit="1" customWidth="1"/>
    <col min="12" max="12" width="16.7109375" customWidth="1"/>
    <col min="13" max="13" width="23.28515625" bestFit="1" customWidth="1"/>
    <col min="14" max="14" width="45.140625" bestFit="1" customWidth="1"/>
    <col min="15" max="15" width="55.140625" bestFit="1" customWidth="1"/>
    <col min="16" max="16" width="26.42578125" customWidth="1"/>
    <col min="17" max="17" width="55.28515625" bestFit="1" customWidth="1"/>
    <col min="18" max="18" width="22" bestFit="1" customWidth="1"/>
    <col min="19" max="19" width="10.28515625" customWidth="1"/>
    <col min="20" max="20" width="45.140625" bestFit="1" customWidth="1"/>
    <col min="21" max="21" width="55.140625" bestFit="1" customWidth="1"/>
    <col min="22" max="22" width="27.140625" bestFit="1" customWidth="1"/>
    <col min="23" max="23" width="32.42578125" bestFit="1" customWidth="1"/>
    <col min="24" max="24" width="10.28515625" customWidth="1"/>
    <col min="25" max="25" width="45.140625" bestFit="1" customWidth="1"/>
    <col min="26" max="26" width="55.140625" bestFit="1" customWidth="1"/>
    <col min="27" max="27" width="35.5703125" bestFit="1" customWidth="1"/>
    <col min="28" max="28" width="26.28515625" bestFit="1" customWidth="1"/>
    <col min="29" max="29" width="45.140625" bestFit="1" customWidth="1"/>
    <col min="30" max="30" width="55.140625" bestFit="1" customWidth="1"/>
    <col min="31" max="31" width="29.42578125" bestFit="1" customWidth="1"/>
    <col min="32" max="32" width="32" bestFit="1" customWidth="1"/>
    <col min="33" max="33" width="10.28515625" customWidth="1"/>
    <col min="34" max="34" width="45.140625" bestFit="1" customWidth="1"/>
    <col min="35" max="35" width="55.140625" bestFit="1" customWidth="1"/>
    <col min="36" max="36" width="35.140625" bestFit="1" customWidth="1"/>
    <col min="37" max="37" width="12.5703125" bestFit="1" customWidth="1"/>
  </cols>
  <sheetData>
    <row r="3" spans="1:7" x14ac:dyDescent="0.25">
      <c r="A3" s="1" t="s">
        <v>9152</v>
      </c>
      <c r="B3" s="1" t="s">
        <v>9149</v>
      </c>
    </row>
    <row r="4" spans="1:7" x14ac:dyDescent="0.25">
      <c r="A4" s="1" t="s">
        <v>9145</v>
      </c>
      <c r="B4" t="s">
        <v>5416</v>
      </c>
      <c r="C4" t="s">
        <v>356</v>
      </c>
      <c r="D4" t="s">
        <v>63</v>
      </c>
      <c r="E4" t="s">
        <v>53</v>
      </c>
      <c r="F4" t="s">
        <v>105</v>
      </c>
      <c r="G4" t="s">
        <v>9146</v>
      </c>
    </row>
    <row r="5" spans="1:7" x14ac:dyDescent="0.25">
      <c r="A5" s="2" t="s">
        <v>52</v>
      </c>
      <c r="B5" s="4">
        <v>3.2786885245901641E-2</v>
      </c>
      <c r="C5" s="4">
        <v>0.16278806481093933</v>
      </c>
      <c r="D5" s="4">
        <v>0.10049657687544188</v>
      </c>
      <c r="E5" s="4">
        <v>0.25934349806603696</v>
      </c>
      <c r="F5" s="4">
        <v>0.19259692548193993</v>
      </c>
      <c r="G5" s="4">
        <v>0.12480301824979949</v>
      </c>
    </row>
    <row r="6" spans="1:7" x14ac:dyDescent="0.25">
      <c r="A6" s="2" t="s">
        <v>212</v>
      </c>
      <c r="B6" s="4">
        <v>0</v>
      </c>
      <c r="C6" s="4">
        <v>0</v>
      </c>
      <c r="D6" s="4">
        <v>0.61130485987546501</v>
      </c>
      <c r="E6" s="4">
        <v>0</v>
      </c>
      <c r="F6" s="4">
        <v>0</v>
      </c>
      <c r="G6" s="4">
        <v>0.92563709500940616</v>
      </c>
    </row>
    <row r="7" spans="1:7" x14ac:dyDescent="0.25">
      <c r="A7" s="2" t="s">
        <v>104</v>
      </c>
      <c r="B7" s="4">
        <v>1.9672131147540983</v>
      </c>
      <c r="C7" s="4">
        <v>0</v>
      </c>
      <c r="D7" s="4">
        <v>0.24756959831228492</v>
      </c>
      <c r="E7" s="4">
        <v>0.1663876266664745</v>
      </c>
      <c r="F7" s="4">
        <v>0.48024528286372786</v>
      </c>
      <c r="G7" s="4">
        <v>0.32417511950435107</v>
      </c>
    </row>
    <row r="8" spans="1:7" x14ac:dyDescent="0.25">
      <c r="A8" s="2" t="s">
        <v>689</v>
      </c>
      <c r="B8" s="4">
        <v>0</v>
      </c>
      <c r="C8" s="4">
        <v>0</v>
      </c>
      <c r="D8" s="4">
        <v>2.623541519403547E-2</v>
      </c>
      <c r="E8" s="4">
        <v>0</v>
      </c>
      <c r="F8" s="4">
        <v>0.16805682407984035</v>
      </c>
      <c r="G8" s="4">
        <v>7.6043356535814913E-2</v>
      </c>
    </row>
    <row r="9" spans="1:7" x14ac:dyDescent="0.25">
      <c r="A9" s="2" t="s">
        <v>80</v>
      </c>
      <c r="B9" s="4">
        <v>0</v>
      </c>
      <c r="C9" s="4">
        <v>2.2837249672898929</v>
      </c>
      <c r="D9" s="4">
        <v>2.5622646192077903</v>
      </c>
      <c r="E9" s="4">
        <v>2.0832211284507096</v>
      </c>
      <c r="F9" s="4">
        <v>2.5704979783065394</v>
      </c>
      <c r="G9" s="4">
        <v>2.5334626149197903</v>
      </c>
    </row>
    <row r="10" spans="1:7" x14ac:dyDescent="0.25">
      <c r="A10" s="2" t="s">
        <v>9146</v>
      </c>
      <c r="B10" s="4">
        <v>1</v>
      </c>
      <c r="C10" s="4">
        <v>1</v>
      </c>
      <c r="D10" s="4">
        <v>1</v>
      </c>
      <c r="E10" s="4">
        <v>1</v>
      </c>
      <c r="F10" s="4">
        <v>1</v>
      </c>
      <c r="G10" s="4">
        <v>1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��
</file>

<file path=customXml/item3.xml>��
</file>

<file path=customXml/item4.xml>��
</file>

<file path=customXml/itemProps1.xml><?xml version="1.0" encoding="utf-8"?>
<ds:datastoreItem xmlns:ds="http://schemas.openxmlformats.org/officeDocument/2006/customXml" ds:itemID="{F5FA36AC-80DB-44CB-8FFF-5C549400DF4A}">
  <ds:schemaRefs>
    <ds:schemaRef ds:uri="http://www.w3.org/2001/XMLSchema"/>
    <ds:schemaRef ds:uri="http://microsoft.data.visualization.Client.Excel.LState/1.0"/>
  </ds:schemaRefs>
</ds:datastoreItem>
</file>

<file path=customXml/itemProps2.xml><?xml version="1.0" encoding="utf-8"?>
<ds:datastoreItem xmlns:ds="http://schemas.openxmlformats.org/officeDocument/2006/customXml" ds:itemID="{73814911-BD2A-462A-8D68-2D82099C71C1}">
  <ds:schemaRefs>
    <ds:schemaRef ds:uri="http://schemas.microsoft.com/DataMashup"/>
  </ds:schemaRefs>
</ds:datastoreItem>
</file>

<file path=customXml/itemProps3.xml><?xml version="1.0" encoding="utf-8"?>
<ds:datastoreItem xmlns:ds="http://schemas.openxmlformats.org/officeDocument/2006/customXml" ds:itemID="{28E56A03-F022-4218-824E-4742A8ADB1FF}">
  <ds:schemaRefs>
    <ds:schemaRef ds:uri="http://www.w3.org/2001/XMLSchema"/>
    <ds:schemaRef ds:uri="http://microsoft.data.visualization.Client.Excel/1.0"/>
  </ds:schemaRefs>
</ds:datastoreItem>
</file>

<file path=customXml/itemProps4.xml><?xml version="1.0" encoding="utf-8"?>
<ds:datastoreItem xmlns:ds="http://schemas.openxmlformats.org/officeDocument/2006/customXml" ds:itemID="{F8378A55-AF33-48D3-A47E-BF6A6290FD4A}">
  <ds:schemaRefs>
    <ds:schemaRef ds:uri="http://www.w3.org/2001/XMLSchema"/>
    <ds:schemaRef ds:uri="http://microsoft.data.visualization.engine.tours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11</vt:i4>
      </vt:variant>
    </vt:vector>
  </HeadingPairs>
  <TitlesOfParts>
    <vt:vector size="11" baseType="lpstr">
      <vt:lpstr>DATA</vt:lpstr>
      <vt:lpstr>DASHBOARD</vt:lpstr>
      <vt:lpstr>TOP 20 - Companies</vt:lpstr>
      <vt:lpstr>TOP 20 - Expenditures</vt:lpstr>
      <vt:lpstr>COMPARISON EELP-ECP</vt:lpstr>
      <vt:lpstr>ENBRIDGE-MARSHALL ACCIDENT</vt:lpstr>
      <vt:lpstr>TIMELINE</vt:lpstr>
      <vt:lpstr>ONSHORE-OFFSHORE</vt:lpstr>
      <vt:lpstr>PIPELINE TYPE</vt:lpstr>
      <vt:lpstr>PIPELINE TYPE - CAUSE</vt:lpstr>
      <vt:lpstr>PIPELINE TYPE - LIQUID TYPE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2020-04-08T17:46:54Z</dcterms:created>
  <dcterms:modified xsi:type="dcterms:W3CDTF">2020-04-10T17:14:22Z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5461f89a-6e72-4793-b4b9-68f4dc83c100</vt:lpwstr>
  </property>
</Properties>
</file>