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 Search Form" sheetId="1" r:id="rId4"/>
    <sheet state="visible" name="Company Due Dilligence" sheetId="2" r:id="rId5"/>
    <sheet state="visible" name="Contacts" sheetId="3" r:id="rId6"/>
  </sheets>
  <definedNames/>
  <calcPr/>
</workbook>
</file>

<file path=xl/sharedStrings.xml><?xml version="1.0" encoding="utf-8"?>
<sst xmlns="http://schemas.openxmlformats.org/spreadsheetml/2006/main" count="38" uniqueCount="34">
  <si>
    <t>Category</t>
  </si>
  <si>
    <t xml:space="preserve">Company </t>
  </si>
  <si>
    <t>Position</t>
  </si>
  <si>
    <t>Remote/Location</t>
  </si>
  <si>
    <t>Contact</t>
  </si>
  <si>
    <t>Compensation</t>
  </si>
  <si>
    <t>Company Website</t>
  </si>
  <si>
    <t>Application Link</t>
  </si>
  <si>
    <t>Date Added</t>
  </si>
  <si>
    <t>Date Applied</t>
  </si>
  <si>
    <t>Follow Up By Date</t>
  </si>
  <si>
    <t>Interview?</t>
  </si>
  <si>
    <t>Interview Date</t>
  </si>
  <si>
    <t>Offer Recieved</t>
  </si>
  <si>
    <t>IT</t>
  </si>
  <si>
    <t>Cigna</t>
  </si>
  <si>
    <t>TECDP</t>
  </si>
  <si>
    <t>Remote</t>
  </si>
  <si>
    <t>Kristen Kuokos</t>
  </si>
  <si>
    <t>16.50/hr</t>
  </si>
  <si>
    <t>https://www.cigna.com/</t>
  </si>
  <si>
    <t>https://jobs.cigna.com/us/en/summer-internship-program</t>
  </si>
  <si>
    <t>Yes</t>
  </si>
  <si>
    <t>Microsoft</t>
  </si>
  <si>
    <t>Technology Consultant</t>
  </si>
  <si>
    <t>Weston, VA</t>
  </si>
  <si>
    <t>https://www.microsoft.com/en-us/</t>
  </si>
  <si>
    <t>https://careers.microsoft.com/students/us/en/job/1128788/Consulting-Services-MBA-Internship-Opportunities</t>
  </si>
  <si>
    <t>N/A</t>
  </si>
  <si>
    <t>Health R&amp;D</t>
  </si>
  <si>
    <t>Boehringer Ingelheim</t>
  </si>
  <si>
    <t>Ridgefield CT</t>
  </si>
  <si>
    <t>https://careers.boehringer-ingelheim.com/who-we-are</t>
  </si>
  <si>
    <t>https://boehringer.taleo.net/careersection/global+template+career+section+28external29/jobdetail.ftl?job=2112083&amp;lang=en&amp;src=JB-11540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</si>
</sst>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0" fontId="3" numFmtId="1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igna.com/" TargetMode="External"/><Relationship Id="rId2" Type="http://schemas.openxmlformats.org/officeDocument/2006/relationships/hyperlink" Target="https://jobs.cigna.com/us/en/summer-internship-program" TargetMode="External"/><Relationship Id="rId3" Type="http://schemas.openxmlformats.org/officeDocument/2006/relationships/hyperlink" Target="https://www.microsoft.com/en-us/" TargetMode="External"/><Relationship Id="rId4" Type="http://schemas.openxmlformats.org/officeDocument/2006/relationships/hyperlink" Target="https://careers.microsoft.com/students/us/en/job/1128788/Consulting-Services-MBA-Internship-Opportunities" TargetMode="External"/><Relationship Id="rId5" Type="http://schemas.openxmlformats.org/officeDocument/2006/relationships/hyperlink" Target="https://careers.boehringer-ingelheim.com/who-we-are" TargetMode="External"/><Relationship Id="rId6" Type="http://schemas.openxmlformats.org/officeDocument/2006/relationships/hyperlink" Target="https://boehringer.taleo.net/careersection/global+template+career+section+28external29/jobdetail.ftl?job=2112083&amp;lang=en&amp;src=JB-11540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71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2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4" t="s">
        <v>20</v>
      </c>
      <c r="H2" s="4" t="s">
        <v>21</v>
      </c>
      <c r="I2" s="5">
        <v>44470.0</v>
      </c>
      <c r="J2" s="5">
        <v>44470.0</v>
      </c>
      <c r="K2" s="6">
        <f>J2+14</f>
        <v>44484</v>
      </c>
      <c r="L2" s="3" t="s">
        <v>22</v>
      </c>
      <c r="M2" s="5">
        <v>44470.0</v>
      </c>
      <c r="N2" s="3" t="s">
        <v>22</v>
      </c>
    </row>
    <row r="3">
      <c r="A3" s="3" t="s">
        <v>14</v>
      </c>
      <c r="B3" s="3" t="s">
        <v>23</v>
      </c>
      <c r="C3" s="3" t="s">
        <v>24</v>
      </c>
      <c r="D3" s="3" t="s">
        <v>25</v>
      </c>
      <c r="G3" s="4" t="s">
        <v>26</v>
      </c>
      <c r="H3" s="4" t="s">
        <v>27</v>
      </c>
      <c r="I3" s="5">
        <v>44470.0</v>
      </c>
      <c r="J3" s="3" t="s">
        <v>28</v>
      </c>
    </row>
    <row r="4">
      <c r="A4" s="3" t="s">
        <v>29</v>
      </c>
      <c r="B4" s="3" t="s">
        <v>30</v>
      </c>
      <c r="C4" s="3" t="s">
        <v>24</v>
      </c>
      <c r="D4" s="3" t="s">
        <v>31</v>
      </c>
      <c r="G4" s="4" t="s">
        <v>32</v>
      </c>
      <c r="H4" s="4" t="s">
        <v>33</v>
      </c>
      <c r="I4" s="5">
        <v>44470.0</v>
      </c>
      <c r="J4" s="3" t="s">
        <v>28</v>
      </c>
    </row>
  </sheetData>
  <conditionalFormatting sqref="L2 N2">
    <cfRule type="cellIs" dxfId="0" priority="1" operator="equal">
      <formula>"Yes"</formula>
    </cfRule>
  </conditionalFormatting>
  <conditionalFormatting sqref="L2 N2">
    <cfRule type="containsText" dxfId="1" priority="2" operator="containsText" text="No">
      <formula>NOT(ISERROR(SEARCH(("No"),(L2))))</formula>
    </cfRule>
  </conditionalFormatting>
  <conditionalFormatting sqref="L2 N2">
    <cfRule type="cellIs" dxfId="2" priority="3" operator="equal">
      <formula>"Pending"</formula>
    </cfRule>
  </conditionalFormatting>
  <dataValidations>
    <dataValidation type="list" allowBlank="1" sqref="L2 N2">
      <formula1>"Yes,No,Pending"</formula1>
    </dataValidation>
  </dataValidations>
  <hyperlinks>
    <hyperlink r:id="rId1" ref="G2"/>
    <hyperlink r:id="rId2" ref="H2"/>
    <hyperlink r:id="rId3" ref="G3"/>
    <hyperlink r:id="rId4" ref="H3"/>
    <hyperlink r:id="rId5" ref="G4"/>
    <hyperlink r:id="rId6" ref="H4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