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">
      <text>
        <r>
          <rPr>
            <sz val="10"/>
            <color rgb="FF000000"/>
            <rFont val="Arial"/>
            <family val="2"/>
            <charset val="1"/>
          </rPr>
          <t xml:space="preserve">I USE A 10 POINT SCALE
</t>
        </r>
      </text>
    </comment>
    <comment authorId="0" ref="R1">
      <text>
        <r>
          <rPr>
            <sz val="10"/>
            <color rgb="FF000000"/>
            <rFont val="Arial"/>
            <family val="2"/>
            <charset val="1"/>
          </rPr>
          <t xml:space="preserve">I USE A 10 POINT SCALE
</t>
        </r>
      </text>
    </comment>
    <comment authorId="0" ref="W1">
      <text>
        <r>
          <rPr>
            <sz val="10"/>
            <color rgb="FF000000"/>
            <rFont val="Arial"/>
            <family val="2"/>
            <charset val="1"/>
          </rPr>
          <t xml:space="preserve">I USE A 10 POINT SCALE
</t>
        </r>
      </text>
    </comment>
    <comment authorId="0" ref="W64">
      <text>
        <r>
          <rPr>
            <sz val="10"/>
            <color rgb="FF000000"/>
            <rFont val="Arial"/>
            <family val="2"/>
            <charset val="1"/>
          </rPr>
          <t xml:space="preserve">I USE A 10 POINT SCALE
</t>
        </r>
      </text>
    </comment>
  </commentList>
</comments>
</file>

<file path=xl/sharedStrings.xml><?xml version="1.0" encoding="utf-8"?>
<sst xmlns="http://schemas.openxmlformats.org/spreadsheetml/2006/main" count="126" uniqueCount="99">
  <si>
    <t>Section 19</t>
  </si>
  <si>
    <t>Tuesdays 10:00</t>
  </si>
  <si>
    <t>ATTENDANCE</t>
  </si>
  <si>
    <t>QUIZZES</t>
  </si>
  <si>
    <t>LABS</t>
  </si>
  <si>
    <t>FINAL</t>
  </si>
  <si>
    <t>LAB</t>
  </si>
  <si>
    <t>Last Name</t>
  </si>
  <si>
    <t>First Name</t>
  </si>
  <si>
    <t>AVE</t>
  </si>
  <si>
    <t>EXAM</t>
  </si>
  <si>
    <t>AVERAGE</t>
  </si>
  <si>
    <t>Alfaro</t>
  </si>
  <si>
    <t>Rica</t>
  </si>
  <si>
    <t>Baker</t>
  </si>
  <si>
    <t>Brandon</t>
  </si>
  <si>
    <t>Banda</t>
  </si>
  <si>
    <t>Angel</t>
  </si>
  <si>
    <t>Chen</t>
  </si>
  <si>
    <t>FangFang</t>
  </si>
  <si>
    <t>Faith</t>
  </si>
  <si>
    <t>Jason</t>
  </si>
  <si>
    <t>Hager</t>
  </si>
  <si>
    <t>Armel</t>
  </si>
  <si>
    <t>Hill</t>
  </si>
  <si>
    <t>Douglas</t>
  </si>
  <si>
    <t>Hilton</t>
  </si>
  <si>
    <t>Alexander</t>
  </si>
  <si>
    <t>Hull</t>
  </si>
  <si>
    <t>Kevin</t>
  </si>
  <si>
    <t>Kirkman</t>
  </si>
  <si>
    <t>Ryan</t>
  </si>
  <si>
    <t>Leacroy</t>
  </si>
  <si>
    <t>Stephen</t>
  </si>
  <si>
    <t>Lozano</t>
  </si>
  <si>
    <t>Matthew</t>
  </si>
  <si>
    <t>Meaux</t>
  </si>
  <si>
    <t>Thayler</t>
  </si>
  <si>
    <t>Pham</t>
  </si>
  <si>
    <t>An</t>
  </si>
  <si>
    <t>Pierce</t>
  </si>
  <si>
    <t>Jacoby</t>
  </si>
  <si>
    <t>Rangel</t>
  </si>
  <si>
    <t>Jorge</t>
  </si>
  <si>
    <t>Rocha</t>
  </si>
  <si>
    <t>Luis</t>
  </si>
  <si>
    <t>Stephenson</t>
  </si>
  <si>
    <t>Amber</t>
  </si>
  <si>
    <t>Varela</t>
  </si>
  <si>
    <t>Fernando</t>
  </si>
  <si>
    <t>Vargas</t>
  </si>
  <si>
    <t>Catherine</t>
  </si>
  <si>
    <t>Section 06</t>
  </si>
  <si>
    <t>Wednesdays 12:30</t>
  </si>
  <si>
    <t>Balderas</t>
  </si>
  <si>
    <t>Pedro</t>
  </si>
  <si>
    <t>Coad</t>
  </si>
  <si>
    <t>Martina</t>
  </si>
  <si>
    <t>Cordova Cardena</t>
  </si>
  <si>
    <t>Samuel</t>
  </si>
  <si>
    <t>Dudich</t>
  </si>
  <si>
    <t>Steven</t>
  </si>
  <si>
    <t>Estrada</t>
  </si>
  <si>
    <t>Elisa</t>
  </si>
  <si>
    <t>Flores</t>
  </si>
  <si>
    <t>Frank</t>
  </si>
  <si>
    <t>Gillis</t>
  </si>
  <si>
    <t>Jamal</t>
  </si>
  <si>
    <t>Green</t>
  </si>
  <si>
    <t>Conner</t>
  </si>
  <si>
    <t>Haggerty</t>
  </si>
  <si>
    <t>Latravian</t>
  </si>
  <si>
    <t>Hutton</t>
  </si>
  <si>
    <t>Robert</t>
  </si>
  <si>
    <t>Iglesias</t>
  </si>
  <si>
    <t>Kovar</t>
  </si>
  <si>
    <t>Travis</t>
  </si>
  <si>
    <t>Livengood</t>
  </si>
  <si>
    <t>Paul</t>
  </si>
  <si>
    <t>Mathis</t>
  </si>
  <si>
    <t>Broderick</t>
  </si>
  <si>
    <t>Mejia Saldivar</t>
  </si>
  <si>
    <t>David</t>
  </si>
  <si>
    <t>Ramirez</t>
  </si>
  <si>
    <t>Leah</t>
  </si>
  <si>
    <t>Raney</t>
  </si>
  <si>
    <t>Michael</t>
  </si>
  <si>
    <t>Seymour</t>
  </si>
  <si>
    <t>Dustin</t>
  </si>
  <si>
    <t>Smith</t>
  </si>
  <si>
    <t>Chris</t>
  </si>
  <si>
    <t>Suarez</t>
  </si>
  <si>
    <t>Andrew</t>
  </si>
  <si>
    <t>Trevino</t>
  </si>
  <si>
    <t>Donovan</t>
  </si>
  <si>
    <t>Vasquez</t>
  </si>
  <si>
    <t>Zachery</t>
  </si>
  <si>
    <t>Section 1262</t>
  </si>
  <si>
    <t>Friday 12:30</t>
  </si>
</sst>
</file>

<file path=xl/styles.xml><?xml version="1.0" encoding="utf-8"?>
<styleSheet xmlns="http://schemas.openxmlformats.org/spreadsheetml/2006/main">
  <numFmts count="3">
    <numFmt formatCode="GENERAL" numFmtId="164"/>
    <numFmt formatCode="M/D;@" numFmtId="165"/>
    <numFmt formatCode="0.00" numFmtId="166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9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thick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9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6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6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6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6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7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2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7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8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4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3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8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topRight" state="frozen" topLeftCell="C1" xSplit="2" ySplit="0"/>
      <selection activeCell="A1" activeCellId="0" pane="topLeft" sqref="A1"/>
      <selection activeCell="A1" activeCellId="0" pane="topRight" sqref="A1"/>
    </sheetView>
  </sheetViews>
  <sheetFormatPr defaultRowHeight="12.75"/>
  <cols>
    <col collapsed="false" hidden="false" max="21" min="1" style="0" width="17.1326530612245"/>
    <col collapsed="false" hidden="false" max="109" min="22" style="0" width="16.4336734693878"/>
    <col collapsed="false" hidden="false" max="1025" min="110" style="0" width="17.1326530612245"/>
  </cols>
  <sheetData>
    <row collapsed="false" customFormat="false" customHeight="true" hidden="false" ht="17.2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3</v>
      </c>
      <c r="S1" s="4"/>
      <c r="T1" s="4"/>
      <c r="U1" s="4"/>
      <c r="V1" s="2"/>
      <c r="W1" s="5" t="s">
        <v>4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 t="s">
        <v>5</v>
      </c>
      <c r="AK1" s="5" t="s">
        <v>6</v>
      </c>
      <c r="AL1" s="7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</row>
    <row collapsed="false" customFormat="true" customHeight="true" hidden="false" ht="17.25" outlineLevel="0" r="2" s="22">
      <c r="A2" s="9" t="s">
        <v>7</v>
      </c>
      <c r="B2" s="10" t="s">
        <v>8</v>
      </c>
      <c r="C2" s="11" t="n">
        <v>41513</v>
      </c>
      <c r="D2" s="12" t="n">
        <v>39840</v>
      </c>
      <c r="E2" s="12" t="n">
        <v>39847</v>
      </c>
      <c r="F2" s="12" t="n">
        <v>39854</v>
      </c>
      <c r="G2" s="12" t="n">
        <v>39861</v>
      </c>
      <c r="H2" s="12" t="n">
        <v>39868</v>
      </c>
      <c r="I2" s="12" t="n">
        <v>39875</v>
      </c>
      <c r="J2" s="12" t="n">
        <v>39882</v>
      </c>
      <c r="K2" s="12" t="n">
        <v>39896</v>
      </c>
      <c r="L2" s="12" t="n">
        <v>39903</v>
      </c>
      <c r="M2" s="12" t="n">
        <v>39910</v>
      </c>
      <c r="N2" s="12" t="n">
        <v>39917</v>
      </c>
      <c r="O2" s="12" t="n">
        <v>39924</v>
      </c>
      <c r="P2" s="12" t="n">
        <v>39931</v>
      </c>
      <c r="Q2" s="13" t="s">
        <v>9</v>
      </c>
      <c r="R2" s="14" t="n">
        <v>1</v>
      </c>
      <c r="S2" s="9" t="n">
        <v>2</v>
      </c>
      <c r="T2" s="9" t="n">
        <v>3</v>
      </c>
      <c r="U2" s="9" t="n">
        <v>4</v>
      </c>
      <c r="V2" s="10" t="s">
        <v>9</v>
      </c>
      <c r="W2" s="15" t="n">
        <v>1</v>
      </c>
      <c r="X2" s="16" t="n">
        <v>2</v>
      </c>
      <c r="Y2" s="16" t="n">
        <v>3</v>
      </c>
      <c r="Z2" s="16" t="n">
        <v>4</v>
      </c>
      <c r="AA2" s="16" t="n">
        <v>5</v>
      </c>
      <c r="AB2" s="16" t="n">
        <v>6</v>
      </c>
      <c r="AC2" s="16" t="n">
        <v>7</v>
      </c>
      <c r="AD2" s="16" t="n">
        <v>8</v>
      </c>
      <c r="AE2" s="16" t="n">
        <v>9</v>
      </c>
      <c r="AF2" s="16" t="n">
        <v>10</v>
      </c>
      <c r="AG2" s="16" t="n">
        <v>11</v>
      </c>
      <c r="AH2" s="16" t="n">
        <v>12</v>
      </c>
      <c r="AI2" s="17" t="s">
        <v>9</v>
      </c>
      <c r="AJ2" s="18" t="s">
        <v>10</v>
      </c>
      <c r="AK2" s="19" t="s">
        <v>11</v>
      </c>
      <c r="AL2" s="20"/>
      <c r="AM2" s="21"/>
      <c r="AN2" s="21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</row>
    <row collapsed="false" customFormat="false" customHeight="true" hidden="false" ht="15" outlineLevel="0" r="3">
      <c r="A3" s="23" t="s">
        <v>12</v>
      </c>
      <c r="B3" s="24" t="s">
        <v>13</v>
      </c>
      <c r="C3" s="25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6" t="e">
        <f aca="false">AVERAGE(C3:P3) * 10</f>
        <v>#DIV/0!</v>
      </c>
      <c r="R3" s="27"/>
      <c r="S3" s="28"/>
      <c r="T3" s="28"/>
      <c r="U3" s="28"/>
      <c r="V3" s="24" t="e">
        <f aca="false">AVERAGE(R3:U3) * 10</f>
        <v>#DIV/0!</v>
      </c>
      <c r="W3" s="25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6" t="e">
        <f aca="false">AVERAGE(W3:AH3) * 10</f>
        <v>#DIV/0!</v>
      </c>
      <c r="AJ3" s="30"/>
      <c r="AK3" s="31" t="e">
        <f aca="false">((V3 * 0.2) +( AI3 * 0.5)) +( AJ3 * 0.3)</f>
        <v>#DIV/0!</v>
      </c>
      <c r="AL3" s="7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</row>
    <row collapsed="false" customFormat="false" customHeight="true" hidden="false" ht="15" outlineLevel="0" r="4">
      <c r="A4" s="21" t="s">
        <v>14</v>
      </c>
      <c r="B4" s="32" t="s">
        <v>15</v>
      </c>
      <c r="C4" s="33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34" t="e">
        <f aca="false">AVERAGE(C4:P4) * 10</f>
        <v>#DIV/0!</v>
      </c>
      <c r="R4" s="35"/>
      <c r="S4" s="36"/>
      <c r="T4" s="36"/>
      <c r="U4" s="36"/>
      <c r="V4" s="32" t="e">
        <f aca="false">AVERAGE(R4:U4) * 10</f>
        <v>#DIV/0!</v>
      </c>
      <c r="W4" s="33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34" t="e">
        <f aca="false">AVERAGE(W4:AH4) * 10</f>
        <v>#DIV/0!</v>
      </c>
      <c r="AJ4" s="37"/>
      <c r="AK4" s="31" t="e">
        <f aca="false">((V4 * 0.2) +( AI4 * 0.5)) +( AJ4 * 0.3)</f>
        <v>#DIV/0!</v>
      </c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collapsed="false" customFormat="false" customHeight="true" hidden="false" ht="15" outlineLevel="0" r="5">
      <c r="A5" s="21" t="s">
        <v>16</v>
      </c>
      <c r="B5" s="32" t="s">
        <v>17</v>
      </c>
      <c r="C5" s="3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34" t="e">
        <f aca="false">AVERAGE(C5:P5) * 10</f>
        <v>#DIV/0!</v>
      </c>
      <c r="R5" s="35"/>
      <c r="S5" s="36"/>
      <c r="T5" s="36"/>
      <c r="U5" s="36"/>
      <c r="V5" s="32" t="e">
        <f aca="false">AVERAGE(R5:U5) * 10</f>
        <v>#DIV/0!</v>
      </c>
      <c r="W5" s="33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4" t="e">
        <f aca="false">AVERAGE(W5:AH5) * 10</f>
        <v>#DIV/0!</v>
      </c>
      <c r="AJ5" s="37"/>
      <c r="AK5" s="31" t="e">
        <f aca="false">((V5 * 0.2) +( AI5 * 0.5)) +( AJ5 * 0.3)</f>
        <v>#DIV/0!</v>
      </c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collapsed="false" customFormat="false" customHeight="true" hidden="false" ht="15" outlineLevel="0" r="6">
      <c r="A6" s="21" t="s">
        <v>18</v>
      </c>
      <c r="B6" s="32" t="s">
        <v>19</v>
      </c>
      <c r="C6" s="33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34" t="e">
        <f aca="false">AVERAGE(C6:P6) * 10</f>
        <v>#DIV/0!</v>
      </c>
      <c r="R6" s="35"/>
      <c r="S6" s="36"/>
      <c r="T6" s="36"/>
      <c r="U6" s="36"/>
      <c r="V6" s="32" t="e">
        <f aca="false">AVERAGE(R6:U6) * 10</f>
        <v>#DIV/0!</v>
      </c>
      <c r="W6" s="33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34" t="e">
        <f aca="false">AVERAGE(W6:AH6) * 10</f>
        <v>#DIV/0!</v>
      </c>
      <c r="AJ6" s="37"/>
      <c r="AK6" s="31" t="e">
        <f aca="false">((V6 * 0.2) +( AI6 * 0.5)) +( AJ6 * 0.3)</f>
        <v>#DIV/0!</v>
      </c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</row>
    <row collapsed="false" customFormat="false" customHeight="true" hidden="false" ht="15" outlineLevel="0" r="7">
      <c r="A7" s="21" t="s">
        <v>20</v>
      </c>
      <c r="B7" s="32" t="s">
        <v>21</v>
      </c>
      <c r="C7" s="3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34" t="e">
        <f aca="false">AVERAGE(C7:P7) * 10</f>
        <v>#DIV/0!</v>
      </c>
      <c r="R7" s="35"/>
      <c r="S7" s="36"/>
      <c r="T7" s="36"/>
      <c r="U7" s="36"/>
      <c r="V7" s="32" t="e">
        <f aca="false">AVERAGE(R7:U7) * 10</f>
        <v>#DIV/0!</v>
      </c>
      <c r="W7" s="33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34" t="e">
        <f aca="false">AVERAGE(W7:AH7) * 10</f>
        <v>#DIV/0!</v>
      </c>
      <c r="AJ7" s="37"/>
      <c r="AK7" s="31" t="e">
        <f aca="false">((V7 * 0.2) +( AI7 * 0.5)) +( AJ7 * 0.3)</f>
        <v>#DIV/0!</v>
      </c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</row>
    <row collapsed="false" customFormat="false" customHeight="true" hidden="false" ht="15" outlineLevel="0" r="8">
      <c r="A8" s="21" t="s">
        <v>22</v>
      </c>
      <c r="B8" s="32" t="s">
        <v>23</v>
      </c>
      <c r="C8" s="33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34" t="e">
        <f aca="false">AVERAGE(C8:P8) * 10</f>
        <v>#DIV/0!</v>
      </c>
      <c r="R8" s="35"/>
      <c r="S8" s="36"/>
      <c r="T8" s="36"/>
      <c r="U8" s="36"/>
      <c r="V8" s="32" t="e">
        <f aca="false">AVERAGE(R8:U8) * 10</f>
        <v>#DIV/0!</v>
      </c>
      <c r="W8" s="33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34" t="e">
        <f aca="false">AVERAGE(W8:AH8) * 10</f>
        <v>#DIV/0!</v>
      </c>
      <c r="AJ8" s="37"/>
      <c r="AK8" s="31" t="e">
        <f aca="false">((V8 * 0.2) +( AI8 * 0.5)) +( AJ8 * 0.3)</f>
        <v>#DIV/0!</v>
      </c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collapsed="false" customFormat="false" customHeight="true" hidden="false" ht="15" outlineLevel="0" r="9">
      <c r="A9" s="21" t="s">
        <v>24</v>
      </c>
      <c r="B9" s="32" t="s">
        <v>25</v>
      </c>
      <c r="C9" s="33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34" t="e">
        <f aca="false">AVERAGE(C9:P9) * 10</f>
        <v>#DIV/0!</v>
      </c>
      <c r="R9" s="35"/>
      <c r="S9" s="36"/>
      <c r="T9" s="36"/>
      <c r="U9" s="36"/>
      <c r="V9" s="32" t="e">
        <f aca="false">AVERAGE(R9:U9) * 10</f>
        <v>#DIV/0!</v>
      </c>
      <c r="W9" s="33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34" t="e">
        <f aca="false">AVERAGE(W9:AH9) * 10</f>
        <v>#DIV/0!</v>
      </c>
      <c r="AJ9" s="37"/>
      <c r="AK9" s="31" t="e">
        <f aca="false">((V9 * 0.2) +( AI9 * 0.5)) +( AJ9 * 0.3)</f>
        <v>#DIV/0!</v>
      </c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</row>
    <row collapsed="false" customFormat="false" customHeight="true" hidden="false" ht="15" outlineLevel="0" r="10">
      <c r="A10" s="21" t="s">
        <v>26</v>
      </c>
      <c r="B10" s="32" t="s">
        <v>27</v>
      </c>
      <c r="C10" s="33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34" t="e">
        <f aca="false">AVERAGE(C10:P10) * 10</f>
        <v>#DIV/0!</v>
      </c>
      <c r="R10" s="35"/>
      <c r="S10" s="36"/>
      <c r="T10" s="36"/>
      <c r="U10" s="36"/>
      <c r="V10" s="32" t="e">
        <f aca="false">AVERAGE(R10:U10) * 10</f>
        <v>#DIV/0!</v>
      </c>
      <c r="W10" s="3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34" t="e">
        <f aca="false">AVERAGE(W10:AH10) * 10</f>
        <v>#DIV/0!</v>
      </c>
      <c r="AJ10" s="37"/>
      <c r="AK10" s="31" t="e">
        <f aca="false">((V10 * 0.2) +( AI10 * 0.5)) +( AJ10 * 0.3)</f>
        <v>#DIV/0!</v>
      </c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</row>
    <row collapsed="false" customFormat="false" customHeight="true" hidden="false" ht="15" outlineLevel="0" r="11">
      <c r="A11" s="21" t="s">
        <v>28</v>
      </c>
      <c r="B11" s="32" t="s">
        <v>29</v>
      </c>
      <c r="C11" s="33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34" t="e">
        <f aca="false">AVERAGE(C11:P11) * 10</f>
        <v>#DIV/0!</v>
      </c>
      <c r="R11" s="35"/>
      <c r="S11" s="36"/>
      <c r="T11" s="36"/>
      <c r="U11" s="36"/>
      <c r="V11" s="32" t="e">
        <f aca="false">AVERAGE(R11:U11) * 10</f>
        <v>#DIV/0!</v>
      </c>
      <c r="W11" s="39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4" t="e">
        <f aca="false">AVERAGE(W11:AH11) * 10</f>
        <v>#DIV/0!</v>
      </c>
      <c r="AJ11" s="37"/>
      <c r="AK11" s="31" t="e">
        <f aca="false">((V11 * 0.2) +( AI11 * 0.5)) +( AJ11 * 0.3)</f>
        <v>#DIV/0!</v>
      </c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</row>
    <row collapsed="false" customFormat="false" customHeight="true" hidden="false" ht="15" outlineLevel="0" r="12">
      <c r="A12" s="21" t="s">
        <v>30</v>
      </c>
      <c r="B12" s="32" t="s">
        <v>31</v>
      </c>
      <c r="C12" s="33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34" t="e">
        <f aca="false">AVERAGE(C12:P12) * 10</f>
        <v>#DIV/0!</v>
      </c>
      <c r="R12" s="35"/>
      <c r="S12" s="36"/>
      <c r="T12" s="36"/>
      <c r="U12" s="36"/>
      <c r="V12" s="32" t="e">
        <f aca="false">AVERAGE(R12:U12) * 10</f>
        <v>#DIV/0!</v>
      </c>
      <c r="W12" s="3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34" t="e">
        <f aca="false">AVERAGE(W12:AH12) * 10</f>
        <v>#DIV/0!</v>
      </c>
      <c r="AJ12" s="37"/>
      <c r="AK12" s="31" t="e">
        <f aca="false">((V12 * 0.2) +( AI12 * 0.5)) +( AJ12 * 0.3)</f>
        <v>#DIV/0!</v>
      </c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</row>
    <row collapsed="false" customFormat="false" customHeight="true" hidden="false" ht="15" outlineLevel="0" r="13">
      <c r="A13" s="21" t="s">
        <v>32</v>
      </c>
      <c r="B13" s="32" t="s">
        <v>33</v>
      </c>
      <c r="C13" s="33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34" t="e">
        <f aca="false">AVERAGE(C13:P13) * 10</f>
        <v>#DIV/0!</v>
      </c>
      <c r="R13" s="35"/>
      <c r="S13" s="36"/>
      <c r="T13" s="36"/>
      <c r="U13" s="36"/>
      <c r="V13" s="32" t="e">
        <f aca="false">AVERAGE(R13:U13) * 10</f>
        <v>#DIV/0!</v>
      </c>
      <c r="W13" s="39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34" t="e">
        <f aca="false">AVERAGE(W13:AH13) * 10</f>
        <v>#DIV/0!</v>
      </c>
      <c r="AJ13" s="37"/>
      <c r="AK13" s="31" t="e">
        <f aca="false">((V13 * 0.2) +( AI13 * 0.5)) +( AJ13 * 0.3)</f>
        <v>#DIV/0!</v>
      </c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</row>
    <row collapsed="false" customFormat="false" customHeight="true" hidden="false" ht="15" outlineLevel="0" r="14">
      <c r="A14" s="21" t="s">
        <v>34</v>
      </c>
      <c r="B14" s="32" t="s">
        <v>35</v>
      </c>
      <c r="C14" s="33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34" t="e">
        <f aca="false">AVERAGE(C14:P14) * 10</f>
        <v>#DIV/0!</v>
      </c>
      <c r="R14" s="35"/>
      <c r="S14" s="36"/>
      <c r="T14" s="36"/>
      <c r="U14" s="36"/>
      <c r="V14" s="32" t="e">
        <f aca="false">AVERAGE(R14:U14)*10</f>
        <v>#DIV/0!</v>
      </c>
      <c r="W14" s="39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34" t="e">
        <f aca="false">AVERAGE(W14:AH14) * 10</f>
        <v>#DIV/0!</v>
      </c>
      <c r="AJ14" s="37"/>
      <c r="AK14" s="31" t="e">
        <f aca="false">((V14 * 0.2) +( AI14 * 0.5)) +( AJ14 * 0.3)</f>
        <v>#DIV/0!</v>
      </c>
      <c r="AL14" s="7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</row>
    <row collapsed="false" customFormat="false" customHeight="true" hidden="false" ht="15" outlineLevel="0" r="15">
      <c r="A15" s="21" t="s">
        <v>36</v>
      </c>
      <c r="B15" s="32" t="s">
        <v>37</v>
      </c>
      <c r="C15" s="33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34" t="e">
        <f aca="false">AVERAGE(C15:P15) * 10</f>
        <v>#DIV/0!</v>
      </c>
      <c r="R15" s="35"/>
      <c r="S15" s="36"/>
      <c r="T15" s="36"/>
      <c r="U15" s="36"/>
      <c r="V15" s="32" t="e">
        <f aca="false">AVERAGE(R15:U15) * 10</f>
        <v>#DIV/0!</v>
      </c>
      <c r="W15" s="3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34" t="e">
        <f aca="false">AVERAGE(W15:AH15) * 10</f>
        <v>#DIV/0!</v>
      </c>
      <c r="AJ15" s="37"/>
      <c r="AK15" s="31" t="e">
        <f aca="false">((V15 * 0.2) +( AI15 * 0.5)) +( AJ15 * 0.3)</f>
        <v>#DIV/0!</v>
      </c>
      <c r="AL15" s="7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</row>
    <row collapsed="false" customFormat="false" customHeight="true" hidden="false" ht="15" outlineLevel="0" r="16">
      <c r="A16" s="21" t="s">
        <v>38</v>
      </c>
      <c r="B16" s="32" t="s">
        <v>39</v>
      </c>
      <c r="C16" s="33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34" t="e">
        <f aca="false">AVERAGE(C16:P16) * 10</f>
        <v>#DIV/0!</v>
      </c>
      <c r="R16" s="35"/>
      <c r="S16" s="36"/>
      <c r="T16" s="36"/>
      <c r="U16" s="36"/>
      <c r="V16" s="32" t="e">
        <f aca="false">AVERAGE(R16:U16)*10</f>
        <v>#DIV/0!</v>
      </c>
      <c r="W16" s="39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34" t="e">
        <f aca="false">AVERAGE(W16:AH16) * 10</f>
        <v>#DIV/0!</v>
      </c>
      <c r="AJ16" s="37"/>
      <c r="AK16" s="31" t="e">
        <f aca="false">((V16 * 0.2) +( AI16 * 0.5)) +( AJ16 * 0.3)</f>
        <v>#DIV/0!</v>
      </c>
      <c r="AL16" s="7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</row>
    <row collapsed="false" customFormat="false" customHeight="true" hidden="false" ht="15" outlineLevel="0" r="17">
      <c r="A17" s="21" t="s">
        <v>40</v>
      </c>
      <c r="B17" s="32" t="s">
        <v>41</v>
      </c>
      <c r="C17" s="33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34" t="e">
        <f aca="false">AVERAGE(C17:P17) * 10</f>
        <v>#DIV/0!</v>
      </c>
      <c r="R17" s="35"/>
      <c r="S17" s="36"/>
      <c r="T17" s="36"/>
      <c r="U17" s="36"/>
      <c r="V17" s="32" t="e">
        <f aca="false">AVERAGE(R17:U17) * 10</f>
        <v>#DIV/0!</v>
      </c>
      <c r="W17" s="39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34" t="e">
        <f aca="false">AVERAGE(W17:AH17) * 10</f>
        <v>#DIV/0!</v>
      </c>
      <c r="AJ17" s="37"/>
      <c r="AK17" s="31" t="e">
        <f aca="false">((V17 * 0.2) +( AI17 * 0.5)) +( AJ17 * 0.3)</f>
        <v>#DIV/0!</v>
      </c>
      <c r="AL17" s="7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</row>
    <row collapsed="false" customFormat="false" customHeight="true" hidden="false" ht="15" outlineLevel="0" r="18">
      <c r="A18" s="21" t="s">
        <v>42</v>
      </c>
      <c r="B18" s="32" t="s">
        <v>43</v>
      </c>
      <c r="C18" s="33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4" t="e">
        <f aca="false">AVERAGE(C18:P18) * 10</f>
        <v>#DIV/0!</v>
      </c>
      <c r="R18" s="35"/>
      <c r="S18" s="36"/>
      <c r="T18" s="36"/>
      <c r="U18" s="36"/>
      <c r="V18" s="32" t="e">
        <f aca="false">AVERAGE(R18:U18) * 10</f>
        <v>#DIV/0!</v>
      </c>
      <c r="W18" s="39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34" t="e">
        <f aca="false">AVERAGE(W18:AH18) * 10</f>
        <v>#DIV/0!</v>
      </c>
      <c r="AJ18" s="37"/>
      <c r="AK18" s="31" t="e">
        <f aca="false">((V18 * 0.2) +( AI18 * 0.5)) +( AJ18 * 0.3)</f>
        <v>#DIV/0!</v>
      </c>
      <c r="AL18" s="7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</row>
    <row collapsed="false" customFormat="false" customHeight="true" hidden="false" ht="15" outlineLevel="0" r="19">
      <c r="A19" s="21" t="s">
        <v>44</v>
      </c>
      <c r="B19" s="32" t="s">
        <v>45</v>
      </c>
      <c r="C19" s="33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4" t="e">
        <f aca="false">AVERAGE(C19:P19) * 10</f>
        <v>#DIV/0!</v>
      </c>
      <c r="R19" s="35"/>
      <c r="S19" s="36"/>
      <c r="T19" s="36"/>
      <c r="U19" s="36"/>
      <c r="V19" s="32" t="e">
        <f aca="false">AVERAGE(R19:U19) * 10</f>
        <v>#DIV/0!</v>
      </c>
      <c r="W19" s="39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34" t="e">
        <f aca="false">AVERAGE(W19:AH19) * 10</f>
        <v>#DIV/0!</v>
      </c>
      <c r="AJ19" s="37"/>
      <c r="AK19" s="31" t="e">
        <f aca="false">((V19 * 0.2) +( AI19 * 0.5)) +( AJ19 * 0.3)</f>
        <v>#DIV/0!</v>
      </c>
      <c r="AL19" s="7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</row>
    <row collapsed="false" customFormat="false" customHeight="true" hidden="false" ht="15" outlineLevel="0" r="20">
      <c r="A20" s="21" t="s">
        <v>46</v>
      </c>
      <c r="B20" s="32" t="s">
        <v>47</v>
      </c>
      <c r="C20" s="33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4" t="e">
        <f aca="false">AVERAGE(C20:P20) * 10</f>
        <v>#DIV/0!</v>
      </c>
      <c r="R20" s="35"/>
      <c r="S20" s="36"/>
      <c r="T20" s="36"/>
      <c r="U20" s="36"/>
      <c r="V20" s="32" t="e">
        <f aca="false">AVERAGE(R20:U20) * 10</f>
        <v>#DIV/0!</v>
      </c>
      <c r="W20" s="39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34" t="e">
        <f aca="false">AVERAGE(W20:AH20) * 10</f>
        <v>#DIV/0!</v>
      </c>
      <c r="AJ20" s="37"/>
      <c r="AK20" s="31" t="e">
        <f aca="false">((V20 * 0.2) +( AI20 * 0.5)) +( AJ20 * 0.3)</f>
        <v>#DIV/0!</v>
      </c>
      <c r="AL20" s="7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</row>
    <row collapsed="false" customFormat="false" customHeight="true" hidden="false" ht="15" outlineLevel="0" r="21">
      <c r="A21" s="21" t="s">
        <v>48</v>
      </c>
      <c r="B21" s="32" t="s">
        <v>49</v>
      </c>
      <c r="C21" s="3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4" t="e">
        <f aca="false">AVERAGE(C21:P21) * 10</f>
        <v>#DIV/0!</v>
      </c>
      <c r="R21" s="35"/>
      <c r="S21" s="36"/>
      <c r="T21" s="36"/>
      <c r="U21" s="36"/>
      <c r="V21" s="32" t="e">
        <f aca="false">AVERAGE(R21:U21) * 10</f>
        <v>#DIV/0!</v>
      </c>
      <c r="W21" s="39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34" t="e">
        <f aca="false">AVERAGE(W21:AH21) * 10</f>
        <v>#DIV/0!</v>
      </c>
      <c r="AJ21" s="37"/>
      <c r="AK21" s="31" t="e">
        <f aca="false">((V21 * 0.2) +( AI21 * 0.5)) +( AJ21 * 0.3)</f>
        <v>#DIV/0!</v>
      </c>
      <c r="AL21" s="7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</row>
    <row collapsed="false" customFormat="false" customHeight="true" hidden="false" ht="15" outlineLevel="0" r="22">
      <c r="A22" s="21" t="s">
        <v>50</v>
      </c>
      <c r="B22" s="32" t="s">
        <v>51</v>
      </c>
      <c r="C22" s="3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4" t="e">
        <f aca="false">AVERAGE(C22:P22) * 10</f>
        <v>#DIV/0!</v>
      </c>
      <c r="R22" s="35"/>
      <c r="S22" s="36"/>
      <c r="T22" s="36"/>
      <c r="U22" s="36"/>
      <c r="V22" s="32" t="e">
        <f aca="false">AVERAGE(R22:U22) * 10</f>
        <v>#DIV/0!</v>
      </c>
      <c r="W22" s="39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34" t="e">
        <f aca="false">AVERAGE(W22:AH22) * 10</f>
        <v>#DIV/0!</v>
      </c>
      <c r="AJ22" s="37"/>
      <c r="AK22" s="40" t="e">
        <f aca="false">((V22 * 0.2) +( AI22 * 0.5)) +( AJ22 * 0.3)</f>
        <v>#DIV/0!</v>
      </c>
      <c r="AL22" s="7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</row>
    <row collapsed="false" customFormat="true" customHeight="true" hidden="false" ht="15" outlineLevel="0" r="23" s="22">
      <c r="A23" s="41"/>
      <c r="B23" s="42"/>
      <c r="C23" s="43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4" t="e">
        <f aca="false">AVERAGE(C23:P23) * 10</f>
        <v>#DIV/0!</v>
      </c>
      <c r="R23" s="45"/>
      <c r="S23" s="46"/>
      <c r="T23" s="46"/>
      <c r="U23" s="46"/>
      <c r="V23" s="42" t="e">
        <f aca="false">AVERAGE(R23:U23) * 10</f>
        <v>#DIV/0!</v>
      </c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4" t="e">
        <f aca="false">AVERAGE(W23:AH23) * 10</f>
        <v>#DIV/0!</v>
      </c>
      <c r="AJ23" s="47"/>
      <c r="AK23" s="48" t="e">
        <f aca="false">(((Q23 * 0.05) +( V23 * 0.15)) +( AI23 * 0.5)) +( AJ23 * 0.3)</f>
        <v>#DIV/0!</v>
      </c>
      <c r="AL23" s="20"/>
      <c r="AM23" s="21"/>
      <c r="AN23" s="21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</row>
    <row collapsed="false" customFormat="false" customHeight="true" hidden="false" ht="17.25" outlineLevel="0" r="24">
      <c r="A24" s="49" t="s">
        <v>52</v>
      </c>
      <c r="B24" s="50" t="s">
        <v>53</v>
      </c>
      <c r="C24" s="51" t="s">
        <v>2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 t="s">
        <v>3</v>
      </c>
      <c r="S24" s="52"/>
      <c r="T24" s="52"/>
      <c r="U24" s="52"/>
      <c r="V24" s="50"/>
      <c r="W24" s="53" t="s">
        <v>4</v>
      </c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4" t="s">
        <v>5</v>
      </c>
      <c r="AK24" s="53" t="s">
        <v>6</v>
      </c>
      <c r="AL24" s="7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</row>
    <row collapsed="false" customFormat="true" customHeight="true" hidden="false" ht="17.25" outlineLevel="0" r="25" s="22">
      <c r="A25" s="9" t="s">
        <v>7</v>
      </c>
      <c r="B25" s="10" t="s">
        <v>8</v>
      </c>
      <c r="C25" s="11" t="n">
        <v>39833</v>
      </c>
      <c r="D25" s="12" t="n">
        <v>39840</v>
      </c>
      <c r="E25" s="12" t="n">
        <v>39847</v>
      </c>
      <c r="F25" s="12" t="n">
        <v>39854</v>
      </c>
      <c r="G25" s="12" t="n">
        <v>39861</v>
      </c>
      <c r="H25" s="12" t="n">
        <v>39868</v>
      </c>
      <c r="I25" s="12" t="n">
        <v>39875</v>
      </c>
      <c r="J25" s="12" t="n">
        <v>39882</v>
      </c>
      <c r="K25" s="12" t="n">
        <v>39896</v>
      </c>
      <c r="L25" s="12" t="n">
        <v>39903</v>
      </c>
      <c r="M25" s="12" t="n">
        <v>39910</v>
      </c>
      <c r="N25" s="12" t="n">
        <v>39917</v>
      </c>
      <c r="O25" s="12" t="n">
        <v>39924</v>
      </c>
      <c r="P25" s="12" t="n">
        <v>39931</v>
      </c>
      <c r="Q25" s="13" t="s">
        <v>9</v>
      </c>
      <c r="R25" s="14" t="n">
        <v>1</v>
      </c>
      <c r="S25" s="9" t="n">
        <v>2</v>
      </c>
      <c r="T25" s="9" t="n">
        <v>3</v>
      </c>
      <c r="U25" s="9" t="n">
        <v>4</v>
      </c>
      <c r="V25" s="10" t="s">
        <v>9</v>
      </c>
      <c r="W25" s="14" t="n">
        <v>1</v>
      </c>
      <c r="X25" s="9" t="n">
        <v>2</v>
      </c>
      <c r="Y25" s="9" t="n">
        <v>3</v>
      </c>
      <c r="Z25" s="9" t="n">
        <v>4</v>
      </c>
      <c r="AA25" s="9" t="n">
        <v>5</v>
      </c>
      <c r="AB25" s="9" t="n">
        <v>6</v>
      </c>
      <c r="AC25" s="9" t="n">
        <v>7</v>
      </c>
      <c r="AD25" s="9" t="n">
        <v>8</v>
      </c>
      <c r="AE25" s="9" t="n">
        <v>9</v>
      </c>
      <c r="AF25" s="9" t="n">
        <v>10</v>
      </c>
      <c r="AG25" s="9" t="n">
        <v>11</v>
      </c>
      <c r="AH25" s="9" t="n">
        <v>12</v>
      </c>
      <c r="AI25" s="55" t="s">
        <v>9</v>
      </c>
      <c r="AJ25" s="18" t="s">
        <v>10</v>
      </c>
      <c r="AK25" s="19" t="s">
        <v>11</v>
      </c>
      <c r="AL25" s="20"/>
      <c r="AM25" s="21"/>
      <c r="AN25" s="21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</row>
    <row collapsed="false" customFormat="false" customHeight="true" hidden="false" ht="15" outlineLevel="0" r="26">
      <c r="A26" s="23" t="s">
        <v>54</v>
      </c>
      <c r="B26" s="24" t="s">
        <v>55</v>
      </c>
      <c r="C26" s="2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4" t="e">
        <f aca="false">AVERAGE(C26:P26) * 10</f>
        <v>#DIV/0!</v>
      </c>
      <c r="R26" s="27"/>
      <c r="S26" s="28"/>
      <c r="T26" s="28"/>
      <c r="U26" s="28"/>
      <c r="V26" s="24" t="e">
        <f aca="false">AVERAGE(R26:U26) * 10</f>
        <v>#DIV/0!</v>
      </c>
      <c r="W26" s="56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6" t="e">
        <f aca="false">AVERAGE(W26:AH26) * 10</f>
        <v>#DIV/0!</v>
      </c>
      <c r="AJ26" s="30"/>
      <c r="AK26" s="31" t="e">
        <f aca="false">((V26 * 0.2) +( AI26 * 0.5)) +( AJ26 * 0.3)</f>
        <v>#DIV/0!</v>
      </c>
      <c r="AL26" s="7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</row>
    <row collapsed="false" customFormat="false" customHeight="true" hidden="false" ht="15" outlineLevel="0" r="27">
      <c r="A27" s="21" t="s">
        <v>56</v>
      </c>
      <c r="B27" s="32" t="s">
        <v>57</v>
      </c>
      <c r="C27" s="33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32" t="e">
        <f aca="false">AVERAGE(C27:P27) * 10</f>
        <v>#DIV/0!</v>
      </c>
      <c r="R27" s="35"/>
      <c r="S27" s="36"/>
      <c r="T27" s="36"/>
      <c r="U27" s="36"/>
      <c r="V27" s="32" t="e">
        <f aca="false">AVERAGE(R27:U27) * 10</f>
        <v>#DIV/0!</v>
      </c>
      <c r="W27" s="39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34" t="e">
        <f aca="false">AVERAGE(W27:AH27) * 10</f>
        <v>#DIV/0!</v>
      </c>
      <c r="AJ27" s="37"/>
      <c r="AK27" s="31" t="e">
        <f aca="false">((V27 * 0.2) +( AI27 * 0.5)) +( AJ27 * 0.3)</f>
        <v>#DIV/0!</v>
      </c>
      <c r="AL27" s="7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</row>
    <row collapsed="false" customFormat="false" customHeight="true" hidden="false" ht="15" outlineLevel="0" r="28">
      <c r="A28" s="21" t="s">
        <v>58</v>
      </c>
      <c r="B28" s="32" t="s">
        <v>59</v>
      </c>
      <c r="C28" s="33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32" t="e">
        <f aca="false">AVERAGE(C28:P28) * 10</f>
        <v>#DIV/0!</v>
      </c>
      <c r="R28" s="35"/>
      <c r="S28" s="36"/>
      <c r="T28" s="36"/>
      <c r="U28" s="36"/>
      <c r="V28" s="32" t="e">
        <f aca="false">AVERAGE(R28:U28) * 10</f>
        <v>#DIV/0!</v>
      </c>
      <c r="W28" s="39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34" t="e">
        <f aca="false">AVERAGE(W28:AH28) * 10</f>
        <v>#DIV/0!</v>
      </c>
      <c r="AJ28" s="37"/>
      <c r="AK28" s="31" t="e">
        <f aca="false">((V28 * 0.2) +( AI28 * 0.5)) +( AJ28 * 0.3)</f>
        <v>#DIV/0!</v>
      </c>
      <c r="AL28" s="7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</row>
    <row collapsed="false" customFormat="false" customHeight="true" hidden="false" ht="15" outlineLevel="0" r="29">
      <c r="A29" s="21" t="s">
        <v>60</v>
      </c>
      <c r="B29" s="32" t="s">
        <v>61</v>
      </c>
      <c r="C29" s="33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32" t="e">
        <f aca="false">AVERAGE(C29:P29) * 10</f>
        <v>#DIV/0!</v>
      </c>
      <c r="R29" s="35"/>
      <c r="S29" s="36"/>
      <c r="T29" s="36"/>
      <c r="U29" s="36"/>
      <c r="V29" s="32" t="e">
        <f aca="false">AVERAGE(R29:U29) * 10</f>
        <v>#DIV/0!</v>
      </c>
      <c r="W29" s="39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34" t="e">
        <f aca="false">AVERAGE(W29:AH29) * 10</f>
        <v>#DIV/0!</v>
      </c>
      <c r="AJ29" s="37"/>
      <c r="AK29" s="31" t="e">
        <f aca="false">((V29 * 0.2) +( AI29 * 0.5)) +( AJ29 * 0.3)</f>
        <v>#DIV/0!</v>
      </c>
      <c r="AL29" s="7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</row>
    <row collapsed="false" customFormat="false" customHeight="true" hidden="false" ht="15" outlineLevel="0" r="30">
      <c r="A30" s="21" t="s">
        <v>62</v>
      </c>
      <c r="B30" s="32" t="s">
        <v>63</v>
      </c>
      <c r="C30" s="33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32" t="e">
        <f aca="false">AVERAGE(C30:P30) * 10</f>
        <v>#DIV/0!</v>
      </c>
      <c r="R30" s="35"/>
      <c r="S30" s="36"/>
      <c r="T30" s="36"/>
      <c r="U30" s="36"/>
      <c r="V30" s="32" t="e">
        <f aca="false">AVERAGE(R30:U30) * 10</f>
        <v>#DIV/0!</v>
      </c>
      <c r="W30" s="39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34" t="e">
        <f aca="false">AVERAGE(W30:AH30) * 10</f>
        <v>#DIV/0!</v>
      </c>
      <c r="AJ30" s="37"/>
      <c r="AK30" s="31" t="e">
        <f aca="false">((V30 * 0.2) +( AI30 * 0.5)) +( AJ30 * 0.3)</f>
        <v>#DIV/0!</v>
      </c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</row>
    <row collapsed="false" customFormat="false" customHeight="true" hidden="false" ht="15" outlineLevel="0" r="31">
      <c r="A31" s="21" t="s">
        <v>64</v>
      </c>
      <c r="B31" s="32" t="s">
        <v>65</v>
      </c>
      <c r="C31" s="33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32" t="e">
        <f aca="false">AVERAGE(C31:P31) * 10</f>
        <v>#DIV/0!</v>
      </c>
      <c r="R31" s="35"/>
      <c r="S31" s="36"/>
      <c r="T31" s="36"/>
      <c r="U31" s="36"/>
      <c r="V31" s="32" t="e">
        <f aca="false">AVERAGE(R31:U31) * 10</f>
        <v>#DIV/0!</v>
      </c>
      <c r="W31" s="39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34" t="e">
        <f aca="false">AVERAGE(W31:AH31) * 10</f>
        <v>#DIV/0!</v>
      </c>
      <c r="AJ31" s="37"/>
      <c r="AK31" s="31" t="e">
        <f aca="false">((V31 * 0.2) +( AI31 * 0.5)) +( AJ31 * 0.3)</f>
        <v>#DIV/0!</v>
      </c>
      <c r="AL31" s="7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</row>
    <row collapsed="false" customFormat="false" customHeight="true" hidden="false" ht="15" outlineLevel="0" r="32">
      <c r="A32" s="21" t="s">
        <v>66</v>
      </c>
      <c r="B32" s="32" t="s">
        <v>67</v>
      </c>
      <c r="C32" s="3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32" t="e">
        <f aca="false">AVERAGE(C32:P32) * 10</f>
        <v>#DIV/0!</v>
      </c>
      <c r="R32" s="35"/>
      <c r="S32" s="36"/>
      <c r="T32" s="36"/>
      <c r="U32" s="36"/>
      <c r="V32" s="32" t="e">
        <f aca="false">AVERAGE(R32:U32) * 10</f>
        <v>#DIV/0!</v>
      </c>
      <c r="W32" s="39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34" t="e">
        <f aca="false">AVERAGE(W32:AH32) * 10</f>
        <v>#DIV/0!</v>
      </c>
      <c r="AJ32" s="37"/>
      <c r="AK32" s="31" t="e">
        <f aca="false">((V32 * 0.2) +( AI32 * 0.5)) +( AJ32 * 0.3)</f>
        <v>#DIV/0!</v>
      </c>
      <c r="AL32" s="7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</row>
    <row collapsed="false" customFormat="false" customHeight="true" hidden="false" ht="15" outlineLevel="0" r="33">
      <c r="A33" s="21" t="s">
        <v>68</v>
      </c>
      <c r="B33" s="32" t="s">
        <v>69</v>
      </c>
      <c r="C33" s="33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32" t="e">
        <f aca="false">AVERAGE(C33:P33) * 10</f>
        <v>#DIV/0!</v>
      </c>
      <c r="R33" s="35"/>
      <c r="S33" s="36"/>
      <c r="T33" s="36"/>
      <c r="U33" s="36"/>
      <c r="V33" s="32" t="e">
        <f aca="false">AVERAGE(R33:U33) * 10</f>
        <v>#DIV/0!</v>
      </c>
      <c r="W33" s="39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34" t="e">
        <f aca="false">AVERAGE(W33:AH33) * 10</f>
        <v>#DIV/0!</v>
      </c>
      <c r="AJ33" s="37"/>
      <c r="AK33" s="31" t="e">
        <f aca="false">((V33 * 0.2) +( AI33 * 0.5)) +( AJ33 * 0.3)</f>
        <v>#DIV/0!</v>
      </c>
      <c r="AL33" s="7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</row>
    <row collapsed="false" customFormat="false" customHeight="true" hidden="false" ht="15" outlineLevel="0" r="34">
      <c r="A34" s="21" t="s">
        <v>70</v>
      </c>
      <c r="B34" s="32" t="s">
        <v>71</v>
      </c>
      <c r="C34" s="33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32" t="e">
        <f aca="false">AVERAGE(C34:P34) * 10</f>
        <v>#DIV/0!</v>
      </c>
      <c r="R34" s="35"/>
      <c r="S34" s="36"/>
      <c r="T34" s="36"/>
      <c r="U34" s="36"/>
      <c r="V34" s="32" t="e">
        <f aca="false">AVERAGE(R34:U34) * 10</f>
        <v>#DIV/0!</v>
      </c>
      <c r="W34" s="39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34" t="e">
        <f aca="false">AVERAGE(W34:AH34) * 10</f>
        <v>#DIV/0!</v>
      </c>
      <c r="AJ34" s="37"/>
      <c r="AK34" s="31" t="e">
        <f aca="false">((V34 * 0.2) +( AI34 * 0.5)) +( AJ34 * 0.3)</f>
        <v>#DIV/0!</v>
      </c>
      <c r="AL34" s="7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</row>
    <row collapsed="false" customFormat="false" customHeight="true" hidden="false" ht="15" outlineLevel="0" r="35">
      <c r="A35" s="21" t="s">
        <v>72</v>
      </c>
      <c r="B35" s="32" t="s">
        <v>73</v>
      </c>
      <c r="C35" s="33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32" t="e">
        <f aca="false">AVERAGE(C35:P35) * 10</f>
        <v>#DIV/0!</v>
      </c>
      <c r="R35" s="35"/>
      <c r="S35" s="36"/>
      <c r="T35" s="36"/>
      <c r="U35" s="36"/>
      <c r="V35" s="32" t="e">
        <f aca="false">AVERAGE(R35:U35) * 10</f>
        <v>#DIV/0!</v>
      </c>
      <c r="W35" s="39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34" t="e">
        <f aca="false">AVERAGE(W35:AH35) * 10</f>
        <v>#DIV/0!</v>
      </c>
      <c r="AJ35" s="37"/>
      <c r="AK35" s="31" t="e">
        <f aca="false">((V35 * 0.2) +( AI35 * 0.5)) +( AJ35 * 0.3)</f>
        <v>#DIV/0!</v>
      </c>
      <c r="AL35" s="7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</row>
    <row collapsed="false" customFormat="false" customHeight="true" hidden="false" ht="15" outlineLevel="0" r="36">
      <c r="A36" s="21" t="s">
        <v>74</v>
      </c>
      <c r="B36" s="32" t="s">
        <v>43</v>
      </c>
      <c r="C36" s="33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32" t="e">
        <f aca="false">AVERAGE(C36:P36) * 10</f>
        <v>#DIV/0!</v>
      </c>
      <c r="R36" s="35"/>
      <c r="S36" s="36"/>
      <c r="T36" s="36"/>
      <c r="U36" s="36"/>
      <c r="V36" s="32" t="e">
        <f aca="false">AVERAGE(R36:U36) * 10</f>
        <v>#DIV/0!</v>
      </c>
      <c r="W36" s="39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34" t="e">
        <f aca="false">AVERAGE(W36:AH36) * 10</f>
        <v>#DIV/0!</v>
      </c>
      <c r="AJ36" s="37"/>
      <c r="AK36" s="31" t="e">
        <f aca="false">((V36 * 0.2) +( AI36 * 0.5)) +( AJ36 * 0.3)</f>
        <v>#DIV/0!</v>
      </c>
      <c r="AL36" s="7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</row>
    <row collapsed="false" customFormat="false" customHeight="true" hidden="false" ht="15" outlineLevel="0" r="37">
      <c r="A37" s="21" t="s">
        <v>75</v>
      </c>
      <c r="B37" s="32" t="s">
        <v>76</v>
      </c>
      <c r="C37" s="33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32" t="e">
        <f aca="false">AVERAGE(C37:P37) * 10</f>
        <v>#DIV/0!</v>
      </c>
      <c r="R37" s="35"/>
      <c r="S37" s="36"/>
      <c r="T37" s="36"/>
      <c r="U37" s="36"/>
      <c r="V37" s="32" t="e">
        <f aca="false">AVERAGE(R37:U37) * 10</f>
        <v>#DIV/0!</v>
      </c>
      <c r="W37" s="39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34" t="e">
        <f aca="false">AVERAGE(W37:AH37) * 10</f>
        <v>#DIV/0!</v>
      </c>
      <c r="AJ37" s="37"/>
      <c r="AK37" s="31" t="e">
        <f aca="false">((V37 * 0.2) +( AI37 * 0.5)) +( AJ37 * 0.3)</f>
        <v>#DIV/0!</v>
      </c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</row>
    <row collapsed="false" customFormat="false" customHeight="true" hidden="false" ht="15" outlineLevel="0" r="38">
      <c r="A38" s="21" t="s">
        <v>77</v>
      </c>
      <c r="B38" s="32" t="s">
        <v>78</v>
      </c>
      <c r="C38" s="33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32" t="e">
        <f aca="false">AVERAGE(C38:P38) * 10</f>
        <v>#DIV/0!</v>
      </c>
      <c r="R38" s="35"/>
      <c r="S38" s="36"/>
      <c r="T38" s="36"/>
      <c r="U38" s="36"/>
      <c r="V38" s="32" t="e">
        <f aca="false">AVERAGE(R38:U38) * 10</f>
        <v>#DIV/0!</v>
      </c>
      <c r="W38" s="39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34" t="e">
        <f aca="false">AVERAGE(W38:AH38) * 10</f>
        <v>#DIV/0!</v>
      </c>
      <c r="AJ38" s="37"/>
      <c r="AK38" s="31" t="e">
        <f aca="false">((V38 * 0.2) +( AI38 * 0.5)) +( AJ38 * 0.3)</f>
        <v>#DIV/0!</v>
      </c>
      <c r="AL38" s="7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</row>
    <row collapsed="false" customFormat="false" customHeight="true" hidden="false" ht="15" outlineLevel="0" r="39">
      <c r="A39" s="21" t="s">
        <v>79</v>
      </c>
      <c r="B39" s="32" t="s">
        <v>80</v>
      </c>
      <c r="C39" s="3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32" t="e">
        <f aca="false">AVERAGE(C39:P39) * 10</f>
        <v>#DIV/0!</v>
      </c>
      <c r="R39" s="35"/>
      <c r="S39" s="36"/>
      <c r="T39" s="36"/>
      <c r="U39" s="36"/>
      <c r="V39" s="32" t="e">
        <f aca="false">AVERAGE(R39:U39) * 10</f>
        <v>#DIV/0!</v>
      </c>
      <c r="W39" s="39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34" t="e">
        <f aca="false">AVERAGE(W39:AH39) * 10</f>
        <v>#DIV/0!</v>
      </c>
      <c r="AJ39" s="37"/>
      <c r="AK39" s="31" t="e">
        <f aca="false">((V39 * 0.2) +( AI39 * 0.5)) +( AJ39 * 0.3)</f>
        <v>#DIV/0!</v>
      </c>
      <c r="AL39" s="7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</row>
    <row collapsed="false" customFormat="false" customHeight="true" hidden="false" ht="15" outlineLevel="0" r="40">
      <c r="A40" s="21" t="s">
        <v>81</v>
      </c>
      <c r="B40" s="32" t="s">
        <v>82</v>
      </c>
      <c r="C40" s="33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32" t="e">
        <f aca="false">AVERAGE(C40:P40) * 10</f>
        <v>#DIV/0!</v>
      </c>
      <c r="R40" s="35"/>
      <c r="S40" s="36"/>
      <c r="T40" s="36"/>
      <c r="U40" s="36"/>
      <c r="V40" s="32" t="e">
        <f aca="false">AVERAGE(R40:U40) * 10</f>
        <v>#DIV/0!</v>
      </c>
      <c r="W40" s="39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34" t="e">
        <f aca="false">AVERAGE(W40:AH40) * 10</f>
        <v>#DIV/0!</v>
      </c>
      <c r="AJ40" s="37"/>
      <c r="AK40" s="31" t="e">
        <f aca="false">((V40 * 0.2) +( AI40 * 0.5)) +( AJ40 * 0.3)</f>
        <v>#DIV/0!</v>
      </c>
      <c r="AL40" s="7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</row>
    <row collapsed="false" customFormat="false" customHeight="true" hidden="false" ht="15" outlineLevel="0" r="41">
      <c r="A41" s="21" t="s">
        <v>83</v>
      </c>
      <c r="B41" s="32" t="s">
        <v>84</v>
      </c>
      <c r="C41" s="33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32" t="e">
        <f aca="false">AVERAGE(C41:P41) * 10</f>
        <v>#DIV/0!</v>
      </c>
      <c r="R41" s="35"/>
      <c r="S41" s="36"/>
      <c r="T41" s="36"/>
      <c r="U41" s="36"/>
      <c r="V41" s="32" t="e">
        <f aca="false">AVERAGE(R41:U41) * 10</f>
        <v>#DIV/0!</v>
      </c>
      <c r="W41" s="39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34" t="e">
        <f aca="false">AVERAGE(W41:AH41) * 10</f>
        <v>#DIV/0!</v>
      </c>
      <c r="AJ41" s="37"/>
      <c r="AK41" s="31" t="e">
        <f aca="false">((V41 * 0.2) +( AI41 * 0.5)) +( AJ41 * 0.3)</f>
        <v>#DIV/0!</v>
      </c>
      <c r="AL41" s="7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</row>
    <row collapsed="false" customFormat="false" customHeight="true" hidden="false" ht="15" outlineLevel="0" r="42">
      <c r="A42" s="21" t="s">
        <v>85</v>
      </c>
      <c r="B42" s="32" t="s">
        <v>86</v>
      </c>
      <c r="C42" s="3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32" t="e">
        <f aca="false">AVERAGE(C42:P42) * 10</f>
        <v>#DIV/0!</v>
      </c>
      <c r="R42" s="35"/>
      <c r="S42" s="36"/>
      <c r="T42" s="36"/>
      <c r="U42" s="36"/>
      <c r="V42" s="32" t="e">
        <f aca="false">AVERAGE(R42:U42) * 10</f>
        <v>#DIV/0!</v>
      </c>
      <c r="W42" s="39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34" t="e">
        <f aca="false">AVERAGE(W42:AH42) * 10</f>
        <v>#DIV/0!</v>
      </c>
      <c r="AJ42" s="37"/>
      <c r="AK42" s="31" t="e">
        <f aca="false">((V42 * 0.2) +( AI42 * 0.5)) +( AJ42 * 0.3)</f>
        <v>#DIV/0!</v>
      </c>
      <c r="AL42" s="7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</row>
    <row collapsed="false" customFormat="false" customHeight="true" hidden="false" ht="15" outlineLevel="0" r="43">
      <c r="A43" s="21" t="s">
        <v>87</v>
      </c>
      <c r="B43" s="32" t="s">
        <v>88</v>
      </c>
      <c r="C43" s="33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32" t="e">
        <f aca="false">AVERAGE(C43:P43) * 10</f>
        <v>#DIV/0!</v>
      </c>
      <c r="R43" s="35"/>
      <c r="S43" s="36"/>
      <c r="T43" s="36"/>
      <c r="U43" s="36"/>
      <c r="V43" s="32" t="e">
        <f aca="false">AVERAGE(R43:U43) * 10</f>
        <v>#DIV/0!</v>
      </c>
      <c r="W43" s="39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34" t="e">
        <f aca="false">AVERAGE(W43:AH43) * 10</f>
        <v>#DIV/0!</v>
      </c>
      <c r="AJ43" s="37"/>
      <c r="AK43" s="31" t="e">
        <f aca="false">((V43 * 0.2) +( AI43 * 0.5)) +( AJ43 * 0.3)</f>
        <v>#DIV/0!</v>
      </c>
      <c r="AL43" s="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</row>
    <row collapsed="false" customFormat="false" customHeight="true" hidden="false" ht="15" outlineLevel="0" r="44">
      <c r="A44" s="21" t="s">
        <v>89</v>
      </c>
      <c r="B44" s="32" t="s">
        <v>90</v>
      </c>
      <c r="C44" s="33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32" t="e">
        <f aca="false">AVERAGE(C44:P44) * 10</f>
        <v>#DIV/0!</v>
      </c>
      <c r="R44" s="35"/>
      <c r="S44" s="36"/>
      <c r="T44" s="36"/>
      <c r="U44" s="36"/>
      <c r="V44" s="32" t="e">
        <f aca="false">AVERAGE(R44:U44) * 10</f>
        <v>#DIV/0!</v>
      </c>
      <c r="W44" s="39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34" t="e">
        <f aca="false">AVERAGE(W44:AH44) * 10</f>
        <v>#DIV/0!</v>
      </c>
      <c r="AJ44" s="37"/>
      <c r="AK44" s="31" t="e">
        <f aca="false">((V44 * 0.2) +( AI44 * 0.5)) +( AJ44 * 0.3)</f>
        <v>#DIV/0!</v>
      </c>
      <c r="AL44" s="7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</row>
    <row collapsed="false" customFormat="false" customHeight="true" hidden="false" ht="15" outlineLevel="0" r="45">
      <c r="A45" s="21" t="s">
        <v>91</v>
      </c>
      <c r="B45" s="32" t="s">
        <v>92</v>
      </c>
      <c r="C45" s="33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32" t="e">
        <f aca="false">AVERAGE(C45:P45) * 10</f>
        <v>#DIV/0!</v>
      </c>
      <c r="R45" s="35"/>
      <c r="S45" s="36"/>
      <c r="T45" s="36"/>
      <c r="U45" s="36"/>
      <c r="V45" s="32" t="e">
        <f aca="false">AVERAGE(R45:U45) * 10</f>
        <v>#DIV/0!</v>
      </c>
      <c r="W45" s="39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34" t="e">
        <f aca="false">AVERAGE(W45:AH45) * 10</f>
        <v>#DIV/0!</v>
      </c>
      <c r="AJ45" s="37"/>
      <c r="AK45" s="31" t="e">
        <f aca="false">((V45 * 0.2) +( AI45 * 0.5)) +( AJ45 * 0.3)</f>
        <v>#DIV/0!</v>
      </c>
      <c r="AL45" s="7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</row>
    <row collapsed="false" customFormat="true" customHeight="true" hidden="false" ht="15" outlineLevel="0" r="46" s="22">
      <c r="A46" s="41" t="s">
        <v>93</v>
      </c>
      <c r="B46" s="42" t="s">
        <v>94</v>
      </c>
      <c r="C46" s="43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2" t="e">
        <f aca="false">AVERAGE(C46:P46) * 10</f>
        <v>#DIV/0!</v>
      </c>
      <c r="R46" s="45"/>
      <c r="S46" s="46"/>
      <c r="T46" s="46"/>
      <c r="U46" s="46"/>
      <c r="V46" s="42" t="e">
        <f aca="false">AVERAGE(R46:U46) * 10</f>
        <v>#DIV/0!</v>
      </c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4" t="e">
        <f aca="false">AVERAGE(W46:AH46) * 10</f>
        <v>#DIV/0!</v>
      </c>
      <c r="AJ46" s="47"/>
      <c r="AK46" s="31" t="e">
        <f aca="false">((V46 * 0.2) +( AI46 * 0.5)) +( AJ46 * 0.3)</f>
        <v>#DIV/0!</v>
      </c>
      <c r="AL46" s="20"/>
      <c r="AM46" s="21"/>
      <c r="AN46" s="21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</row>
    <row collapsed="false" customFormat="false" customHeight="true" hidden="false" ht="15" outlineLevel="0" r="47">
      <c r="A47" s="23" t="s">
        <v>95</v>
      </c>
      <c r="B47" s="24" t="s">
        <v>96</v>
      </c>
      <c r="C47" s="2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4"/>
      <c r="R47" s="27"/>
      <c r="S47" s="28"/>
      <c r="T47" s="28"/>
      <c r="U47" s="28"/>
      <c r="V47" s="24" t="e">
        <f aca="false">AVERAGE(R47:U47) * 10</f>
        <v>#DIV/0!</v>
      </c>
      <c r="W47" s="56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6" t="e">
        <f aca="false">AVERAGE(W47:AH47) * 10</f>
        <v>#DIV/0!</v>
      </c>
      <c r="AJ47" s="30"/>
      <c r="AK47" s="40" t="e">
        <f aca="false">((V47 * 0.2) +( AI47 * 0.5)) +( AJ47 * 0.3)</f>
        <v>#DIV/0!</v>
      </c>
      <c r="AL47" s="7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</row>
    <row collapsed="false" customFormat="false" customHeight="true" hidden="false" ht="15" outlineLevel="0" r="48">
      <c r="A48" s="21"/>
      <c r="B48" s="32"/>
      <c r="C48" s="3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32"/>
      <c r="R48" s="35"/>
      <c r="S48" s="36"/>
      <c r="T48" s="36"/>
      <c r="U48" s="36"/>
      <c r="V48" s="32"/>
      <c r="W48" s="39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34"/>
      <c r="AJ48" s="37"/>
      <c r="AK48" s="57"/>
      <c r="AL48" s="7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</row>
    <row collapsed="false" customFormat="false" customHeight="true" hidden="false" ht="15" outlineLevel="0" r="49">
      <c r="A49" s="21"/>
      <c r="B49" s="32"/>
      <c r="C49" s="3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32"/>
      <c r="R49" s="35"/>
      <c r="S49" s="36"/>
      <c r="T49" s="36"/>
      <c r="U49" s="36"/>
      <c r="V49" s="32"/>
      <c r="W49" s="39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34"/>
      <c r="AJ49" s="37"/>
      <c r="AK49" s="57"/>
      <c r="AL49" s="7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</row>
    <row collapsed="false" customFormat="false" customHeight="true" hidden="false" ht="15" outlineLevel="0" r="50">
      <c r="A50" s="21"/>
      <c r="B50" s="32"/>
      <c r="C50" s="33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32"/>
      <c r="R50" s="35"/>
      <c r="S50" s="36"/>
      <c r="T50" s="36"/>
      <c r="U50" s="36"/>
      <c r="V50" s="32"/>
      <c r="W50" s="39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34"/>
      <c r="AJ50" s="37"/>
      <c r="AK50" s="57"/>
      <c r="AL50" s="7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</row>
    <row collapsed="false" customFormat="false" customHeight="true" hidden="false" ht="15" outlineLevel="0" r="51">
      <c r="A51" s="21"/>
      <c r="B51" s="32"/>
      <c r="C51" s="3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32"/>
      <c r="R51" s="35"/>
      <c r="S51" s="36"/>
      <c r="T51" s="36"/>
      <c r="U51" s="36"/>
      <c r="V51" s="32"/>
      <c r="W51" s="39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34"/>
      <c r="AJ51" s="37"/>
      <c r="AK51" s="57"/>
      <c r="AL51" s="7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</row>
    <row collapsed="false" customFormat="false" customHeight="true" hidden="false" ht="15" outlineLevel="0" r="52">
      <c r="A52" s="21"/>
      <c r="B52" s="32"/>
      <c r="C52" s="3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32"/>
      <c r="R52" s="35"/>
      <c r="S52" s="36"/>
      <c r="T52" s="36"/>
      <c r="U52" s="36"/>
      <c r="V52" s="32"/>
      <c r="W52" s="39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34"/>
      <c r="AJ52" s="37"/>
      <c r="AK52" s="57"/>
      <c r="AL52" s="7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</row>
    <row collapsed="false" customFormat="false" customHeight="true" hidden="false" ht="15" outlineLevel="0" r="53">
      <c r="A53" s="21"/>
      <c r="B53" s="32"/>
      <c r="C53" s="3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32"/>
      <c r="R53" s="35"/>
      <c r="S53" s="36"/>
      <c r="T53" s="36"/>
      <c r="U53" s="36"/>
      <c r="V53" s="32"/>
      <c r="W53" s="39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34"/>
      <c r="AJ53" s="37"/>
      <c r="AK53" s="57"/>
      <c r="AL53" s="7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</row>
    <row collapsed="false" customFormat="false" customHeight="true" hidden="false" ht="15" outlineLevel="0" r="54">
      <c r="A54" s="21"/>
      <c r="B54" s="32"/>
      <c r="C54" s="3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32"/>
      <c r="R54" s="35"/>
      <c r="S54" s="36"/>
      <c r="T54" s="36"/>
      <c r="U54" s="36"/>
      <c r="V54" s="32"/>
      <c r="W54" s="39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34"/>
      <c r="AJ54" s="37"/>
      <c r="AK54" s="57"/>
      <c r="AL54" s="7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</row>
    <row collapsed="false" customFormat="false" customHeight="true" hidden="false" ht="15" outlineLevel="0" r="55">
      <c r="A55" s="21"/>
      <c r="B55" s="32"/>
      <c r="C55" s="3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32"/>
      <c r="R55" s="35"/>
      <c r="S55" s="36"/>
      <c r="T55" s="36"/>
      <c r="U55" s="36"/>
      <c r="V55" s="32"/>
      <c r="W55" s="39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34"/>
      <c r="AJ55" s="37"/>
      <c r="AK55" s="57"/>
      <c r="AL55" s="7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</row>
    <row collapsed="false" customFormat="false" customHeight="true" hidden="false" ht="15" outlineLevel="0" r="56">
      <c r="A56" s="21"/>
      <c r="B56" s="32"/>
      <c r="C56" s="3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32"/>
      <c r="R56" s="35"/>
      <c r="S56" s="36"/>
      <c r="T56" s="36"/>
      <c r="U56" s="36"/>
      <c r="V56" s="32"/>
      <c r="W56" s="39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34"/>
      <c r="AJ56" s="37"/>
      <c r="AK56" s="57"/>
      <c r="AL56" s="7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</row>
    <row collapsed="false" customFormat="false" customHeight="true" hidden="false" ht="15" outlineLevel="0" r="57">
      <c r="A57" s="21"/>
      <c r="B57" s="32"/>
      <c r="C57" s="3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32"/>
      <c r="R57" s="35"/>
      <c r="S57" s="36"/>
      <c r="T57" s="36"/>
      <c r="U57" s="36"/>
      <c r="V57" s="32"/>
      <c r="W57" s="39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34"/>
      <c r="AJ57" s="37"/>
      <c r="AK57" s="57"/>
      <c r="AL57" s="7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</row>
    <row collapsed="false" customFormat="false" customHeight="true" hidden="false" ht="15" outlineLevel="0" r="58">
      <c r="A58" s="21"/>
      <c r="B58" s="32"/>
      <c r="C58" s="3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32"/>
      <c r="R58" s="35"/>
      <c r="S58" s="36"/>
      <c r="T58" s="36"/>
      <c r="U58" s="36"/>
      <c r="V58" s="32"/>
      <c r="W58" s="39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34"/>
      <c r="AJ58" s="37"/>
      <c r="AK58" s="57"/>
      <c r="AL58" s="7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</row>
    <row collapsed="false" customFormat="false" customHeight="true" hidden="false" ht="15" outlineLevel="0" r="59">
      <c r="A59" s="21"/>
      <c r="B59" s="32"/>
      <c r="C59" s="33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32"/>
      <c r="R59" s="35"/>
      <c r="S59" s="36"/>
      <c r="T59" s="36"/>
      <c r="U59" s="36"/>
      <c r="V59" s="32"/>
      <c r="W59" s="39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34"/>
      <c r="AJ59" s="37"/>
      <c r="AK59" s="57"/>
      <c r="AL59" s="7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</row>
    <row collapsed="false" customFormat="false" customHeight="true" hidden="false" ht="15" outlineLevel="0" r="60">
      <c r="A60" s="21"/>
      <c r="B60" s="32"/>
      <c r="C60" s="33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32"/>
      <c r="R60" s="35"/>
      <c r="S60" s="36"/>
      <c r="T60" s="36"/>
      <c r="U60" s="36"/>
      <c r="V60" s="32"/>
      <c r="W60" s="39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34"/>
      <c r="AJ60" s="37"/>
      <c r="AK60" s="57"/>
      <c r="AL60" s="7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</row>
    <row collapsed="false" customFormat="false" customHeight="true" hidden="false" ht="15" outlineLevel="0" r="61">
      <c r="A61" s="21"/>
      <c r="B61" s="32"/>
      <c r="C61" s="33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32"/>
      <c r="R61" s="35"/>
      <c r="S61" s="36"/>
      <c r="T61" s="36"/>
      <c r="U61" s="36"/>
      <c r="V61" s="32"/>
      <c r="W61" s="39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34"/>
      <c r="AJ61" s="37"/>
      <c r="AK61" s="57"/>
      <c r="AL61" s="7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</row>
    <row collapsed="false" customFormat="false" customHeight="true" hidden="false" ht="15" outlineLevel="0" r="62">
      <c r="A62" s="21"/>
      <c r="B62" s="32"/>
      <c r="C62" s="33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32"/>
      <c r="R62" s="35"/>
      <c r="S62" s="36"/>
      <c r="T62" s="36"/>
      <c r="U62" s="36"/>
      <c r="V62" s="32"/>
      <c r="W62" s="39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34"/>
      <c r="AJ62" s="37"/>
      <c r="AK62" s="57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</row>
    <row collapsed="false" customFormat="false" customHeight="true" hidden="false" ht="15" outlineLevel="0" r="63">
      <c r="A63" s="21"/>
      <c r="B63" s="32"/>
      <c r="C63" s="33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32"/>
      <c r="R63" s="35"/>
      <c r="S63" s="36"/>
      <c r="T63" s="36"/>
      <c r="U63" s="36"/>
      <c r="V63" s="32"/>
      <c r="W63" s="39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34"/>
      <c r="AJ63" s="37"/>
      <c r="AK63" s="57"/>
      <c r="AL63" s="7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</row>
    <row collapsed="false" customFormat="false" customHeight="true" hidden="false" ht="15" outlineLevel="0" r="64">
      <c r="A64" s="21"/>
      <c r="B64" s="32"/>
      <c r="C64" s="33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32"/>
      <c r="R64" s="35"/>
      <c r="S64" s="36"/>
      <c r="T64" s="36"/>
      <c r="U64" s="36"/>
      <c r="V64" s="32"/>
      <c r="W64" s="39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34"/>
      <c r="AJ64" s="37"/>
      <c r="AK64" s="57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</row>
    <row collapsed="false" customFormat="true" customHeight="true" hidden="false" ht="15" outlineLevel="0" r="65" s="22">
      <c r="A65" s="41"/>
      <c r="B65" s="42"/>
      <c r="C65" s="43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2"/>
      <c r="R65" s="45"/>
      <c r="S65" s="46"/>
      <c r="T65" s="46"/>
      <c r="U65" s="46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4"/>
      <c r="AJ65" s="47"/>
      <c r="AK65" s="48"/>
      <c r="AL65" s="20"/>
      <c r="AM65" s="21"/>
      <c r="AN65" s="21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</row>
    <row collapsed="false" customFormat="false" customHeight="true" hidden="false" ht="17.25" outlineLevel="0" r="66">
      <c r="A66" s="49" t="s">
        <v>97</v>
      </c>
      <c r="B66" s="50" t="s">
        <v>98</v>
      </c>
      <c r="C66" s="51" t="s">
        <v>2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2" t="s">
        <v>3</v>
      </c>
      <c r="S66" s="52"/>
      <c r="T66" s="52"/>
      <c r="U66" s="52"/>
      <c r="V66" s="50"/>
      <c r="W66" s="53" t="s">
        <v>4</v>
      </c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4" t="s">
        <v>5</v>
      </c>
      <c r="AK66" s="53" t="s">
        <v>6</v>
      </c>
      <c r="AL66" s="7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</row>
    <row collapsed="false" customFormat="true" customHeight="true" hidden="false" ht="17.25" outlineLevel="0" r="67" s="22">
      <c r="A67" s="9" t="s">
        <v>7</v>
      </c>
      <c r="B67" s="10" t="s">
        <v>8</v>
      </c>
      <c r="C67" s="11" t="n">
        <v>39836</v>
      </c>
      <c r="D67" s="12" t="n">
        <v>39843</v>
      </c>
      <c r="E67" s="12" t="n">
        <v>39850</v>
      </c>
      <c r="F67" s="12" t="n">
        <v>39857</v>
      </c>
      <c r="G67" s="12" t="n">
        <v>39864</v>
      </c>
      <c r="H67" s="12" t="n">
        <v>39871</v>
      </c>
      <c r="I67" s="12" t="n">
        <v>39878</v>
      </c>
      <c r="J67" s="12" t="n">
        <v>39885</v>
      </c>
      <c r="K67" s="12" t="n">
        <v>39899</v>
      </c>
      <c r="L67" s="12" t="n">
        <v>39906</v>
      </c>
      <c r="M67" s="12" t="n">
        <v>39913</v>
      </c>
      <c r="N67" s="12" t="n">
        <v>39920</v>
      </c>
      <c r="O67" s="12" t="n">
        <v>39927</v>
      </c>
      <c r="P67" s="12" t="n">
        <v>39934</v>
      </c>
      <c r="Q67" s="13" t="s">
        <v>9</v>
      </c>
      <c r="R67" s="14" t="n">
        <v>1</v>
      </c>
      <c r="S67" s="9" t="n">
        <v>2</v>
      </c>
      <c r="T67" s="9" t="n">
        <v>3</v>
      </c>
      <c r="U67" s="9" t="n">
        <v>4</v>
      </c>
      <c r="V67" s="10" t="s">
        <v>9</v>
      </c>
      <c r="W67" s="14" t="n">
        <v>1</v>
      </c>
      <c r="X67" s="9" t="n">
        <v>2</v>
      </c>
      <c r="Y67" s="9" t="n">
        <v>3</v>
      </c>
      <c r="Z67" s="9" t="n">
        <v>4</v>
      </c>
      <c r="AA67" s="9" t="n">
        <v>5</v>
      </c>
      <c r="AB67" s="9" t="n">
        <v>6</v>
      </c>
      <c r="AC67" s="9" t="n">
        <v>7</v>
      </c>
      <c r="AD67" s="9" t="n">
        <v>8</v>
      </c>
      <c r="AE67" s="9" t="n">
        <v>9</v>
      </c>
      <c r="AF67" s="9" t="n">
        <v>10</v>
      </c>
      <c r="AG67" s="9" t="n">
        <v>11</v>
      </c>
      <c r="AH67" s="9" t="n">
        <v>12</v>
      </c>
      <c r="AI67" s="55" t="s">
        <v>9</v>
      </c>
      <c r="AJ67" s="18" t="s">
        <v>10</v>
      </c>
      <c r="AK67" s="19" t="s">
        <v>11</v>
      </c>
      <c r="AL67" s="20"/>
      <c r="AM67" s="21"/>
      <c r="AN67" s="21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</row>
    <row collapsed="false" customFormat="false" customHeight="true" hidden="false" ht="15" outlineLevel="0" r="68">
      <c r="A68" s="23"/>
      <c r="B68" s="24"/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4" t="e">
        <f aca="false">AVERAGE(C68:P68) * 10</f>
        <v>#DIV/0!</v>
      </c>
      <c r="R68" s="27"/>
      <c r="S68" s="28"/>
      <c r="T68" s="28"/>
      <c r="U68" s="28"/>
      <c r="V68" s="24" t="e">
        <f aca="false">AVERAGE(R68:U68) * 10</f>
        <v>#DIV/0!</v>
      </c>
      <c r="W68" s="56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6" t="e">
        <f aca="false">AVERAGE(W68:AH68) * 10</f>
        <v>#DIV/0!</v>
      </c>
      <c r="AJ68" s="30"/>
      <c r="AK68" s="40" t="e">
        <f aca="false">(((Q68 * 0.05) +( V68 * 0.15)) +( AI68 * 0.5)) +( AJ68 * 0.3)</f>
        <v>#DIV/0!</v>
      </c>
      <c r="AL68" s="7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</row>
    <row collapsed="false" customFormat="false" customHeight="true" hidden="false" ht="15" outlineLevel="0" r="69">
      <c r="A69" s="21"/>
      <c r="B69" s="32"/>
      <c r="C69" s="33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32" t="e">
        <f aca="false">AVERAGE(C69:P69) * 10</f>
        <v>#DIV/0!</v>
      </c>
      <c r="R69" s="35"/>
      <c r="S69" s="36"/>
      <c r="T69" s="36"/>
      <c r="U69" s="36"/>
      <c r="V69" s="32" t="e">
        <f aca="false">AVERAGE(R69:U69) * 10</f>
        <v>#DIV/0!</v>
      </c>
      <c r="W69" s="39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34" t="e">
        <f aca="false">AVERAGE(W69:AH69) * 10</f>
        <v>#DIV/0!</v>
      </c>
      <c r="AJ69" s="37"/>
      <c r="AK69" s="57" t="e">
        <f aca="false">(((Q69 * 0.05) +( V69 * 0.15)) +( AI69 * 0.5)) +( AJ69 * 0.3)</f>
        <v>#DIV/0!</v>
      </c>
      <c r="AL69" s="7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</row>
    <row collapsed="false" customFormat="false" customHeight="true" hidden="false" ht="15" outlineLevel="0" r="70">
      <c r="A70" s="21"/>
      <c r="B70" s="32"/>
      <c r="C70" s="33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32" t="e">
        <f aca="false">AVERAGE(C70:P70) * 10</f>
        <v>#DIV/0!</v>
      </c>
      <c r="R70" s="35"/>
      <c r="S70" s="36"/>
      <c r="T70" s="36"/>
      <c r="U70" s="36"/>
      <c r="V70" s="32" t="e">
        <f aca="false">AVERAGE(R70:U70) * 10</f>
        <v>#DIV/0!</v>
      </c>
      <c r="W70" s="39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34" t="e">
        <f aca="false">AVERAGE(W70:AH70) * 10</f>
        <v>#DIV/0!</v>
      </c>
      <c r="AJ70" s="37"/>
      <c r="AK70" s="57" t="e">
        <f aca="false">(((Q70 * 0.05) +( V70 * 0.15)) +( AI70 * 0.5)) +( AJ70 * 0.3)</f>
        <v>#DIV/0!</v>
      </c>
      <c r="AL70" s="7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</row>
    <row collapsed="false" customFormat="false" customHeight="true" hidden="false" ht="15" outlineLevel="0" r="71">
      <c r="A71" s="21"/>
      <c r="B71" s="32"/>
      <c r="C71" s="33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32" t="e">
        <f aca="false">AVERAGE(C71:P71) * 10</f>
        <v>#DIV/0!</v>
      </c>
      <c r="R71" s="35"/>
      <c r="S71" s="36"/>
      <c r="T71" s="36"/>
      <c r="U71" s="36"/>
      <c r="V71" s="32" t="e">
        <f aca="false">AVERAGE(R71:U71) * 10</f>
        <v>#DIV/0!</v>
      </c>
      <c r="W71" s="39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34" t="e">
        <f aca="false">AVERAGE(W71:AH71) * 10</f>
        <v>#DIV/0!</v>
      </c>
      <c r="AJ71" s="37"/>
      <c r="AK71" s="57" t="e">
        <f aca="false">(((Q71 * 0.05) +( V71 * 0.15)) +( AI71 * 0.5)) +( AJ71 * 0.3)</f>
        <v>#DIV/0!</v>
      </c>
      <c r="AL71" s="7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</row>
    <row collapsed="false" customFormat="false" customHeight="true" hidden="false" ht="15" outlineLevel="0" r="72">
      <c r="A72" s="21"/>
      <c r="B72" s="32"/>
      <c r="C72" s="33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32" t="e">
        <f aca="false">AVERAGE(C72:P72) * 10</f>
        <v>#DIV/0!</v>
      </c>
      <c r="R72" s="35"/>
      <c r="S72" s="36"/>
      <c r="T72" s="36"/>
      <c r="U72" s="36"/>
      <c r="V72" s="32" t="e">
        <f aca="false">AVERAGE(R72:U72) * 10</f>
        <v>#DIV/0!</v>
      </c>
      <c r="W72" s="39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34" t="e">
        <f aca="false">AVERAGE(W72:AH72) * 10</f>
        <v>#DIV/0!</v>
      </c>
      <c r="AJ72" s="37"/>
      <c r="AK72" s="57" t="e">
        <f aca="false">(((Q72 * 0.05) +( V72 * 0.15)) +( AI72 * 0.5)) +( AJ72 * 0.3)</f>
        <v>#DIV/0!</v>
      </c>
      <c r="AL72" s="7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</row>
    <row collapsed="false" customFormat="false" customHeight="true" hidden="false" ht="15" outlineLevel="0" r="73">
      <c r="A73" s="21"/>
      <c r="B73" s="32"/>
      <c r="C73" s="33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32" t="e">
        <f aca="false">AVERAGE(C73:P73) * 10</f>
        <v>#DIV/0!</v>
      </c>
      <c r="R73" s="35"/>
      <c r="S73" s="36"/>
      <c r="T73" s="36"/>
      <c r="U73" s="36"/>
      <c r="V73" s="32" t="e">
        <f aca="false">AVERAGE(R73:U73) * 10</f>
        <v>#DIV/0!</v>
      </c>
      <c r="W73" s="39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34" t="e">
        <f aca="false">AVERAGE(W73:AH73) * 10</f>
        <v>#DIV/0!</v>
      </c>
      <c r="AJ73" s="37"/>
      <c r="AK73" s="57" t="e">
        <f aca="false">(((Q73 * 0.05) +( V73 * 0.15)) +( AI73 * 0.5)) +( AJ73 * 0.3)</f>
        <v>#DIV/0!</v>
      </c>
      <c r="AL73" s="7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</row>
    <row collapsed="false" customFormat="false" customHeight="true" hidden="false" ht="15" outlineLevel="0" r="74">
      <c r="A74" s="21"/>
      <c r="B74" s="32"/>
      <c r="C74" s="33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32" t="e">
        <f aca="false">AVERAGE(C74:P74) * 10</f>
        <v>#DIV/0!</v>
      </c>
      <c r="R74" s="35"/>
      <c r="S74" s="36"/>
      <c r="T74" s="36"/>
      <c r="U74" s="36"/>
      <c r="V74" s="32" t="e">
        <f aca="false">AVERAGE(R74:U74) * 10</f>
        <v>#DIV/0!</v>
      </c>
      <c r="W74" s="39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34" t="e">
        <f aca="false">AVERAGE(W74:AH74) * 10</f>
        <v>#DIV/0!</v>
      </c>
      <c r="AJ74" s="37"/>
      <c r="AK74" s="57" t="e">
        <f aca="false">(((Q74 * 0.05) +( V74 * 0.15)) +( AI74 * 0.5)) +( AJ74 * 0.3)</f>
        <v>#DIV/0!</v>
      </c>
      <c r="AL74" s="7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</row>
    <row collapsed="false" customFormat="false" customHeight="true" hidden="false" ht="15" outlineLevel="0" r="75">
      <c r="A75" s="21"/>
      <c r="B75" s="32"/>
      <c r="C75" s="33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32" t="e">
        <f aca="false">AVERAGE(C75:P75) * 10</f>
        <v>#DIV/0!</v>
      </c>
      <c r="R75" s="35"/>
      <c r="S75" s="36"/>
      <c r="T75" s="36"/>
      <c r="U75" s="36"/>
      <c r="V75" s="32" t="e">
        <f aca="false">AVERAGE(R75:U75) * 10</f>
        <v>#DIV/0!</v>
      </c>
      <c r="W75" s="39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34" t="e">
        <f aca="false">AVERAGE(W75:AH75) * 10</f>
        <v>#DIV/0!</v>
      </c>
      <c r="AJ75" s="37"/>
      <c r="AK75" s="57" t="e">
        <f aca="false">(((Q75 * 0.05) +( V75 * 0.15)) +( AI75 * 0.5)) +( AJ75 * 0.3)</f>
        <v>#DIV/0!</v>
      </c>
      <c r="AL75" s="7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</row>
    <row collapsed="false" customFormat="false" customHeight="true" hidden="false" ht="15" outlineLevel="0" r="76">
      <c r="A76" s="21"/>
      <c r="B76" s="32"/>
      <c r="C76" s="33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32" t="e">
        <f aca="false">AVERAGE(C76:P76) * 10</f>
        <v>#DIV/0!</v>
      </c>
      <c r="R76" s="35"/>
      <c r="S76" s="36"/>
      <c r="T76" s="36"/>
      <c r="U76" s="36"/>
      <c r="V76" s="32" t="e">
        <f aca="false">AVERAGE(R76:U76) * 10</f>
        <v>#DIV/0!</v>
      </c>
      <c r="W76" s="39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34" t="e">
        <f aca="false">AVERAGE(W76:AH76) * 10</f>
        <v>#DIV/0!</v>
      </c>
      <c r="AJ76" s="37"/>
      <c r="AK76" s="57" t="e">
        <f aca="false">(((Q76 * 0.05) +( V76 * 0.15)) +( AI76 * 0.5)) +( AJ76 * 0.3)</f>
        <v>#DIV/0!</v>
      </c>
      <c r="AL76" s="7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</row>
    <row collapsed="false" customFormat="false" customHeight="true" hidden="false" ht="15" outlineLevel="0" r="77">
      <c r="A77" s="21"/>
      <c r="B77" s="32"/>
      <c r="C77" s="33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32" t="e">
        <f aca="false">AVERAGE(C77:P77) * 10</f>
        <v>#DIV/0!</v>
      </c>
      <c r="R77" s="35"/>
      <c r="S77" s="36"/>
      <c r="T77" s="36"/>
      <c r="U77" s="36"/>
      <c r="V77" s="32" t="e">
        <f aca="false">AVERAGE(R77:U77) * 10</f>
        <v>#DIV/0!</v>
      </c>
      <c r="W77" s="39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34" t="e">
        <f aca="false">AVERAGE(W77:AH77) * 10</f>
        <v>#DIV/0!</v>
      </c>
      <c r="AJ77" s="37"/>
      <c r="AK77" s="57" t="e">
        <f aca="false">(((Q77 * 0.05) +( V77 * 0.15)) +( AI77 * 0.5)) +( AJ77 * 0.3)</f>
        <v>#DIV/0!</v>
      </c>
      <c r="AL77" s="7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</row>
    <row collapsed="false" customFormat="false" customHeight="true" hidden="false" ht="15" outlineLevel="0" r="78">
      <c r="A78" s="21"/>
      <c r="B78" s="32"/>
      <c r="C78" s="33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32" t="e">
        <f aca="false">AVERAGE(C78:P78) * 10</f>
        <v>#DIV/0!</v>
      </c>
      <c r="R78" s="35"/>
      <c r="S78" s="36"/>
      <c r="T78" s="36"/>
      <c r="U78" s="36"/>
      <c r="V78" s="32" t="e">
        <f aca="false">AVERAGE(R78:U78) * 10</f>
        <v>#DIV/0!</v>
      </c>
      <c r="W78" s="39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34" t="e">
        <f aca="false">AVERAGE(W78:AH78) * 10</f>
        <v>#DIV/0!</v>
      </c>
      <c r="AJ78" s="37"/>
      <c r="AK78" s="57" t="e">
        <f aca="false">(((Q78 * 0.05) +( V78 * 0.15)) +( AI78 * 0.5)) +( AJ78 * 0.3)</f>
        <v>#DIV/0!</v>
      </c>
      <c r="AL78" s="7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</row>
    <row collapsed="false" customFormat="false" customHeight="true" hidden="false" ht="15" outlineLevel="0" r="79">
      <c r="A79" s="21"/>
      <c r="B79" s="32"/>
      <c r="C79" s="33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32" t="e">
        <f aca="false">AVERAGE(C79:P79) * 10</f>
        <v>#DIV/0!</v>
      </c>
      <c r="R79" s="35"/>
      <c r="S79" s="36"/>
      <c r="T79" s="36"/>
      <c r="U79" s="36"/>
      <c r="V79" s="32" t="e">
        <f aca="false">AVERAGE(R79:U79) * 10</f>
        <v>#DIV/0!</v>
      </c>
      <c r="W79" s="39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34" t="e">
        <f aca="false">AVERAGE(W79:AH79) * 10</f>
        <v>#DIV/0!</v>
      </c>
      <c r="AJ79" s="37"/>
      <c r="AK79" s="57" t="e">
        <f aca="false">(((Q79 * 0.05) +( V79 * 0.15)) +( AI79 * 0.5)) +( AJ79 * 0.3)</f>
        <v>#DIV/0!</v>
      </c>
      <c r="AL79" s="7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</row>
    <row collapsed="false" customFormat="false" customHeight="true" hidden="false" ht="15" outlineLevel="0" r="80">
      <c r="A80" s="21"/>
      <c r="B80" s="32"/>
      <c r="C80" s="33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32" t="e">
        <f aca="false">AVERAGE(C80:P80) * 10</f>
        <v>#DIV/0!</v>
      </c>
      <c r="R80" s="35"/>
      <c r="S80" s="36"/>
      <c r="T80" s="36"/>
      <c r="U80" s="36"/>
      <c r="V80" s="32" t="e">
        <f aca="false">AVERAGE(R80:U80) * 10</f>
        <v>#DIV/0!</v>
      </c>
      <c r="W80" s="39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34" t="e">
        <f aca="false">AVERAGE(W80:AH80) * 10</f>
        <v>#DIV/0!</v>
      </c>
      <c r="AJ80" s="37"/>
      <c r="AK80" s="57" t="e">
        <f aca="false">(((Q80 * 0.05) +( V80 * 0.15)) +( AI80 * 0.5)) +( AJ80 * 0.3)</f>
        <v>#DIV/0!</v>
      </c>
      <c r="AL80" s="7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</row>
    <row collapsed="false" customFormat="false" customHeight="true" hidden="false" ht="15" outlineLevel="0" r="81">
      <c r="A81" s="21"/>
      <c r="B81" s="32"/>
      <c r="C81" s="33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32" t="e">
        <f aca="false">AVERAGE(C81:P81) * 10</f>
        <v>#DIV/0!</v>
      </c>
      <c r="R81" s="35"/>
      <c r="S81" s="36"/>
      <c r="T81" s="36"/>
      <c r="U81" s="36"/>
      <c r="V81" s="32" t="e">
        <f aca="false">AVERAGE(R81:U81) * 10</f>
        <v>#DIV/0!</v>
      </c>
      <c r="W81" s="39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34" t="e">
        <f aca="false">AVERAGE(W81:AH81) * 10</f>
        <v>#DIV/0!</v>
      </c>
      <c r="AJ81" s="37"/>
      <c r="AK81" s="57" t="e">
        <f aca="false">(((Q81 * 0.05) +( V81 * 0.15)) +( AI81 * 0.5)) +( AJ81 * 0.3)</f>
        <v>#DIV/0!</v>
      </c>
      <c r="AL81" s="7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</row>
    <row collapsed="false" customFormat="false" customHeight="true" hidden="false" ht="15" outlineLevel="0" r="82">
      <c r="A82" s="21"/>
      <c r="B82" s="32"/>
      <c r="C82" s="33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32" t="e">
        <f aca="false">AVERAGE(C82:P82) * 10</f>
        <v>#DIV/0!</v>
      </c>
      <c r="R82" s="35"/>
      <c r="S82" s="36"/>
      <c r="T82" s="36"/>
      <c r="U82" s="36"/>
      <c r="V82" s="32" t="e">
        <f aca="false">AVERAGE(R82:U82) * 10</f>
        <v>#DIV/0!</v>
      </c>
      <c r="W82" s="39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34" t="e">
        <f aca="false">AVERAGE(W82:AH82) * 10</f>
        <v>#DIV/0!</v>
      </c>
      <c r="AJ82" s="37"/>
      <c r="AK82" s="57" t="e">
        <f aca="false">(((Q82 * 0.05) +( V82 * 0.15)) +( AI82 * 0.5)) +( AJ82 * 0.3)</f>
        <v>#DIV/0!</v>
      </c>
      <c r="AL82" s="7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</row>
    <row collapsed="false" customFormat="false" customHeight="true" hidden="false" ht="15" outlineLevel="0" r="83">
      <c r="A83" s="21"/>
      <c r="B83" s="32"/>
      <c r="C83" s="33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32" t="e">
        <f aca="false">AVERAGE(C83:P83) * 10</f>
        <v>#DIV/0!</v>
      </c>
      <c r="R83" s="35"/>
      <c r="S83" s="36"/>
      <c r="T83" s="36"/>
      <c r="U83" s="36"/>
      <c r="V83" s="32" t="e">
        <f aca="false">AVERAGE(R83:U83) * 10</f>
        <v>#DIV/0!</v>
      </c>
      <c r="W83" s="39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34" t="e">
        <f aca="false">AVERAGE(W83:AH83) * 10</f>
        <v>#DIV/0!</v>
      </c>
      <c r="AJ83" s="37"/>
      <c r="AK83" s="57" t="e">
        <f aca="false">(((Q83 * 0.05) +( V83 * 0.15)) +( AI83 * 0.5)) +( AJ83 * 0.3)</f>
        <v>#DIV/0!</v>
      </c>
      <c r="AL83" s="7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</row>
    <row collapsed="false" customFormat="false" customHeight="true" hidden="false" ht="15" outlineLevel="0" r="84">
      <c r="A84" s="21"/>
      <c r="B84" s="32"/>
      <c r="C84" s="33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32" t="e">
        <f aca="false">AVERAGE(C84:P84) * 10</f>
        <v>#DIV/0!</v>
      </c>
      <c r="R84" s="35"/>
      <c r="S84" s="36"/>
      <c r="T84" s="36"/>
      <c r="U84" s="36"/>
      <c r="V84" s="32" t="e">
        <f aca="false">AVERAGE(R84:U84) * 10</f>
        <v>#DIV/0!</v>
      </c>
      <c r="W84" s="39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34" t="e">
        <f aca="false">AVERAGE(W84:AH84) * 10</f>
        <v>#DIV/0!</v>
      </c>
      <c r="AJ84" s="37"/>
      <c r="AK84" s="57" t="e">
        <f aca="false">(((Q84 * 0.05) +( V84 * 0.15)) +( AI84 * 0.5)) +( AJ84 * 0.3)</f>
        <v>#DIV/0!</v>
      </c>
      <c r="AL84" s="7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</row>
    <row collapsed="false" customFormat="false" customHeight="true" hidden="false" ht="15" outlineLevel="0" r="85">
      <c r="A85" s="21"/>
      <c r="B85" s="32"/>
      <c r="C85" s="33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32" t="e">
        <f aca="false">AVERAGE(C85:P85) * 10</f>
        <v>#DIV/0!</v>
      </c>
      <c r="R85" s="35"/>
      <c r="S85" s="36"/>
      <c r="T85" s="36"/>
      <c r="U85" s="36"/>
      <c r="V85" s="32" t="e">
        <f aca="false">AVERAGE(R85:U85) * 10</f>
        <v>#DIV/0!</v>
      </c>
      <c r="W85" s="39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34" t="e">
        <f aca="false">AVERAGE(W85:AH85) * 10</f>
        <v>#DIV/0!</v>
      </c>
      <c r="AJ85" s="37"/>
      <c r="AK85" s="57" t="e">
        <f aca="false">(((Q85 * 0.05) +( V85 * 0.15)) +( AI85 * 0.5)) +( AJ85 * 0.3)</f>
        <v>#DIV/0!</v>
      </c>
      <c r="AL85" s="7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</row>
    <row collapsed="false" customFormat="true" customHeight="true" hidden="false" ht="15" outlineLevel="0" r="86" s="22">
      <c r="A86" s="41"/>
      <c r="B86" s="42"/>
      <c r="C86" s="43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2" t="e">
        <f aca="false">AVERAGE(C86:P86) * 10</f>
        <v>#DIV/0!</v>
      </c>
      <c r="R86" s="45"/>
      <c r="S86" s="46"/>
      <c r="T86" s="46"/>
      <c r="U86" s="46"/>
      <c r="V86" s="42" t="e">
        <f aca="false">AVERAGE(R86:U86) * 10</f>
        <v>#DIV/0!</v>
      </c>
      <c r="W86" s="43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4" t="e">
        <f aca="false">AVERAGE(W86:AH86) * 10</f>
        <v>#DIV/0!</v>
      </c>
      <c r="AJ86" s="47"/>
      <c r="AK86" s="48" t="e">
        <f aca="false">(((Q86 * 0.05) +( V86 * 0.15)) +( AI86 * 0.5)) +( AJ86 * 0.3)</f>
        <v>#DIV/0!</v>
      </c>
      <c r="AL86" s="20"/>
      <c r="AM86" s="21"/>
      <c r="AN86" s="21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</row>
    <row collapsed="false" customFormat="false" customHeight="true" hidden="false" ht="15" outlineLevel="0"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58"/>
      <c r="W87" s="25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4"/>
      <c r="AJ87" s="59"/>
      <c r="AK87" s="25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</row>
  </sheetData>
  <mergeCells count="9">
    <mergeCell ref="C1:Q1"/>
    <mergeCell ref="R1:U1"/>
    <mergeCell ref="W1:AI1"/>
    <mergeCell ref="C24:Q24"/>
    <mergeCell ref="R24:U24"/>
    <mergeCell ref="W24:AI24"/>
    <mergeCell ref="C66:Q66"/>
    <mergeCell ref="R66:U66"/>
    <mergeCell ref="W66:AI6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17.1326530612245"/>
  </cols>
  <sheetData>
    <row collapsed="false" customFormat="false" customHeight="false" hidden="false" ht="12.75" outlineLevel="0" r="1">
      <c r="A1" s="8"/>
      <c r="B1" s="8"/>
      <c r="C1" s="8"/>
      <c r="D1" s="8"/>
      <c r="E1" s="8"/>
      <c r="F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17.1326530612245"/>
  </cols>
  <sheetData>
    <row collapsed="false" customFormat="false" customHeight="false" hidden="false" ht="12.75" outlineLevel="0" r="1">
      <c r="A1" s="8"/>
      <c r="B1" s="8"/>
      <c r="C1" s="8"/>
      <c r="D1" s="8"/>
      <c r="E1" s="8"/>
      <c r="F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