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yco/Library/Mobile Documents/com~apple~CloudDocs/Mines/Thesis Research/Working Materials/Replication_Boer_Pescatori_Stuermer_Energy_Transition_Metals/data/"/>
    </mc:Choice>
  </mc:AlternateContent>
  <xr:revisionPtr revIDLastSave="0" documentId="13_ncr:1_{BDB07574-4B70-7643-82C4-FDE5015F62D9}" xr6:coauthVersionLast="47" xr6:coauthVersionMax="47" xr10:uidLastSave="{00000000-0000-0000-0000-000000000000}"/>
  <bookViews>
    <workbookView xWindow="160" yWindow="660" windowWidth="38080" windowHeight="19240" xr2:uid="{00000000-000D-0000-FFFF-FFFF00000000}"/>
  </bookViews>
  <sheets>
    <sheet name="Main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1" i="1"/>
  <c r="A10" i="1" s="1"/>
  <c r="A9" i="1" s="1"/>
  <c r="A8" i="1" s="1"/>
  <c r="A7" i="1" s="1"/>
  <c r="A6" i="1" s="1"/>
  <c r="A5" i="1" s="1"/>
  <c r="A4" i="1" s="1"/>
  <c r="A3" i="1" s="1"/>
  <c r="A2" i="1" s="1"/>
</calcChain>
</file>

<file path=xl/sharedStrings.xml><?xml version="1.0" encoding="utf-8"?>
<sst xmlns="http://schemas.openxmlformats.org/spreadsheetml/2006/main" count="197" uniqueCount="38">
  <si>
    <t>year</t>
  </si>
  <si>
    <t>Q_Cu</t>
  </si>
  <si>
    <t>Q_Co</t>
  </si>
  <si>
    <t xml:space="preserve"> </t>
  </si>
  <si>
    <t>Q_Li</t>
  </si>
  <si>
    <t>Q_Ni</t>
  </si>
  <si>
    <t>P_Cu</t>
  </si>
  <si>
    <t>P_Co</t>
  </si>
  <si>
    <t>P_Li</t>
  </si>
  <si>
    <t>P_Ni</t>
  </si>
  <si>
    <t>QR_Cu</t>
  </si>
  <si>
    <t>QR_Ni</t>
  </si>
  <si>
    <t>PL_Cu</t>
  </si>
  <si>
    <t>P_Bar</t>
  </si>
  <si>
    <t>P_Cof</t>
  </si>
  <si>
    <t>P_Cot</t>
  </si>
  <si>
    <t>Y_F</t>
  </si>
  <si>
    <t>R_Equ</t>
  </si>
  <si>
    <t>Y_IP</t>
  </si>
  <si>
    <t>S_Cu</t>
  </si>
  <si>
    <t>Q</t>
  </si>
  <si>
    <t>Production</t>
  </si>
  <si>
    <t>QR</t>
  </si>
  <si>
    <t>Refined production</t>
  </si>
  <si>
    <t>P</t>
  </si>
  <si>
    <t>Price</t>
  </si>
  <si>
    <t>Freight Rate Index</t>
  </si>
  <si>
    <t>Industrial Production</t>
  </si>
  <si>
    <t>R_Eq</t>
  </si>
  <si>
    <t>Equity Return</t>
  </si>
  <si>
    <t>Copper Inventories</t>
  </si>
  <si>
    <t>PL</t>
  </si>
  <si>
    <t>Price London Metal Exchange</t>
  </si>
  <si>
    <t>Y</t>
  </si>
  <si>
    <t>World GDP</t>
  </si>
  <si>
    <t>QR_Ni_c</t>
  </si>
  <si>
    <t>only given in changes</t>
  </si>
  <si>
    <t>level data taken from WBMS via Refinitiv, can also be downloaded from Bloomberg via Ticker: WBYNNRWT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</si>
</sst>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3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zoomScale="88" workbookViewId="0">
      <selection activeCell="Q2" sqref="Q2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9" width="9" bestFit="1" customWidth="1"/>
    <col min="10" max="10" width="9.1640625" bestFit="1" customWidth="1"/>
    <col min="12" max="16" width="9" bestFit="1" customWidth="1"/>
    <col min="17" max="17" width="10.33203125" bestFit="1" customWidth="1"/>
    <col min="18" max="21" width="9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35</v>
      </c>
      <c r="M1" t="s">
        <v>12</v>
      </c>
      <c r="N1" t="s">
        <v>13</v>
      </c>
      <c r="O1" t="s">
        <v>14</v>
      </c>
      <c r="P1" t="s">
        <v>15</v>
      </c>
      <c r="Q1" s="2" t="s">
        <v>33</v>
      </c>
      <c r="R1" t="s">
        <v>16</v>
      </c>
      <c r="S1" t="s">
        <v>17</v>
      </c>
      <c r="T1" s="1" t="s">
        <v>18</v>
      </c>
      <c r="U1" s="1" t="s">
        <v>19</v>
      </c>
    </row>
    <row r="2" spans="1:21" x14ac:dyDescent="0.2">
      <c r="A2">
        <f t="shared" ref="A2:A10" si="0">A3-1</f>
        <v>1840</v>
      </c>
      <c r="B2">
        <v>41312.333333333328</v>
      </c>
      <c r="C2" t="s">
        <v>3</v>
      </c>
      <c r="D2" t="s">
        <v>3</v>
      </c>
      <c r="E2" t="s">
        <v>3</v>
      </c>
      <c r="F2">
        <v>16788.840539243509</v>
      </c>
      <c r="G2" t="e">
        <v>#N/A</v>
      </c>
      <c r="H2" t="e">
        <v>#N/A</v>
      </c>
      <c r="I2">
        <v>68382.195704057274</v>
      </c>
      <c r="J2">
        <v>37900</v>
      </c>
      <c r="M2">
        <v>14161.331073985679</v>
      </c>
      <c r="Q2" s="2">
        <v>879793.01848256716</v>
      </c>
    </row>
    <row r="3" spans="1:21" x14ac:dyDescent="0.2">
      <c r="A3">
        <f t="shared" si="0"/>
        <v>1841</v>
      </c>
      <c r="B3">
        <v>44526.666666666672</v>
      </c>
      <c r="C3" t="s">
        <v>3</v>
      </c>
      <c r="D3" t="s">
        <v>3</v>
      </c>
      <c r="E3" t="s">
        <v>3</v>
      </c>
      <c r="F3">
        <v>17082.600023759631</v>
      </c>
      <c r="G3" t="e">
        <v>#N/A</v>
      </c>
      <c r="H3" t="e">
        <v>#N/A</v>
      </c>
      <c r="I3">
        <v>84720.759259259255</v>
      </c>
      <c r="J3">
        <v>41100</v>
      </c>
      <c r="M3">
        <v>14830.596030161896</v>
      </c>
      <c r="Q3" s="2">
        <v>883168.69221526606</v>
      </c>
    </row>
    <row r="4" spans="1:21" x14ac:dyDescent="0.2">
      <c r="A4">
        <f t="shared" si="0"/>
        <v>1842</v>
      </c>
      <c r="B4">
        <v>45041.000000000007</v>
      </c>
      <c r="C4" t="s">
        <v>3</v>
      </c>
      <c r="D4" t="s">
        <v>3</v>
      </c>
      <c r="E4" t="s">
        <v>3</v>
      </c>
      <c r="F4">
        <v>16779.154391683627</v>
      </c>
      <c r="G4" t="e">
        <v>#N/A</v>
      </c>
      <c r="H4" t="e">
        <v>#N/A</v>
      </c>
      <c r="I4">
        <v>108915.49957805908</v>
      </c>
      <c r="J4">
        <v>41600</v>
      </c>
      <c r="M4">
        <v>13664.546847585223</v>
      </c>
      <c r="Q4" s="2">
        <v>875208.78765761666</v>
      </c>
    </row>
    <row r="5" spans="1:21" x14ac:dyDescent="0.2">
      <c r="A5">
        <f t="shared" si="0"/>
        <v>1843</v>
      </c>
      <c r="B5">
        <v>46355.333333333336</v>
      </c>
      <c r="C5" t="s">
        <v>3</v>
      </c>
      <c r="D5" t="s">
        <v>3</v>
      </c>
      <c r="E5" t="s">
        <v>3</v>
      </c>
      <c r="F5">
        <v>17085.913448907635</v>
      </c>
      <c r="G5" t="e">
        <v>#N/A</v>
      </c>
      <c r="H5" t="e">
        <v>#N/A</v>
      </c>
      <c r="I5">
        <v>140045.64435146443</v>
      </c>
      <c r="J5">
        <v>42900</v>
      </c>
      <c r="M5">
        <v>14192.214341843739</v>
      </c>
      <c r="Q5" s="2">
        <v>888670.62446054968</v>
      </c>
    </row>
    <row r="6" spans="1:21" x14ac:dyDescent="0.2">
      <c r="A6">
        <f t="shared" si="0"/>
        <v>1844</v>
      </c>
      <c r="B6">
        <v>47069.666666666672</v>
      </c>
      <c r="C6" t="s">
        <v>3</v>
      </c>
      <c r="D6" t="s">
        <v>3</v>
      </c>
      <c r="E6" t="s">
        <v>3</v>
      </c>
      <c r="F6">
        <v>17293.411557279611</v>
      </c>
      <c r="G6" t="e">
        <v>#N/A</v>
      </c>
      <c r="H6" t="e">
        <v>#N/A</v>
      </c>
      <c r="I6">
        <v>158320.28873563217</v>
      </c>
      <c r="J6">
        <v>43600</v>
      </c>
      <c r="M6">
        <v>14332.572903052846</v>
      </c>
      <c r="Q6" s="2">
        <v>903579.29086710582</v>
      </c>
    </row>
    <row r="7" spans="1:21" x14ac:dyDescent="0.2">
      <c r="A7">
        <f t="shared" si="0"/>
        <v>1845</v>
      </c>
      <c r="B7">
        <v>49384</v>
      </c>
      <c r="C7" t="s">
        <v>3</v>
      </c>
      <c r="D7" t="s">
        <v>3</v>
      </c>
      <c r="E7" t="s">
        <v>3</v>
      </c>
      <c r="F7">
        <v>17365.810372626202</v>
      </c>
      <c r="G7" t="e">
        <v>#N/A</v>
      </c>
      <c r="H7" t="e">
        <v>#N/A</v>
      </c>
      <c r="I7">
        <v>176196.03228740336</v>
      </c>
      <c r="J7">
        <v>45900</v>
      </c>
      <c r="M7">
        <v>14892.645680729427</v>
      </c>
      <c r="Q7" s="2">
        <v>901973.28150141938</v>
      </c>
    </row>
    <row r="8" spans="1:21" x14ac:dyDescent="0.2">
      <c r="A8">
        <f t="shared" si="0"/>
        <v>1846</v>
      </c>
      <c r="B8">
        <v>50198.333333333336</v>
      </c>
      <c r="C8" t="s">
        <v>3</v>
      </c>
      <c r="D8" t="s">
        <v>3</v>
      </c>
      <c r="E8" t="s">
        <v>3</v>
      </c>
      <c r="F8">
        <v>18340.768301778447</v>
      </c>
      <c r="G8" t="e">
        <v>#N/A</v>
      </c>
      <c r="H8" t="e">
        <v>#N/A</v>
      </c>
      <c r="I8">
        <v>193685.79487179485</v>
      </c>
      <c r="J8">
        <v>46700</v>
      </c>
      <c r="M8">
        <v>15289.967860959645</v>
      </c>
      <c r="Q8" s="2">
        <v>908727.74268101575</v>
      </c>
    </row>
    <row r="9" spans="1:21" x14ac:dyDescent="0.2">
      <c r="A9">
        <f t="shared" si="0"/>
        <v>1847</v>
      </c>
      <c r="B9">
        <v>49012.666666666672</v>
      </c>
      <c r="C9" t="s">
        <v>3</v>
      </c>
      <c r="D9" t="s">
        <v>3</v>
      </c>
      <c r="E9" t="s">
        <v>3</v>
      </c>
      <c r="F9">
        <v>16910.778821508997</v>
      </c>
      <c r="G9" t="e">
        <v>#N/A</v>
      </c>
      <c r="H9" t="e">
        <v>#N/A</v>
      </c>
      <c r="I9">
        <v>197857.9653299916</v>
      </c>
      <c r="J9">
        <v>45500</v>
      </c>
      <c r="M9">
        <v>14771.315633282631</v>
      </c>
      <c r="Q9" s="2">
        <v>933745.34963524039</v>
      </c>
    </row>
    <row r="10" spans="1:21" x14ac:dyDescent="0.2">
      <c r="A10">
        <f t="shared" si="0"/>
        <v>1848</v>
      </c>
      <c r="B10">
        <v>52827</v>
      </c>
      <c r="C10" t="s">
        <v>3</v>
      </c>
      <c r="D10" t="s">
        <v>3</v>
      </c>
      <c r="E10" t="s">
        <v>3</v>
      </c>
      <c r="F10">
        <v>16389.180887617931</v>
      </c>
      <c r="G10" t="e">
        <v>#N/A</v>
      </c>
      <c r="H10" t="e">
        <v>#N/A</v>
      </c>
      <c r="I10">
        <v>225176.65185185187</v>
      </c>
      <c r="J10">
        <v>49300</v>
      </c>
      <c r="M10">
        <v>14262.73807205453</v>
      </c>
      <c r="Q10" s="2">
        <v>920577.84735347377</v>
      </c>
    </row>
    <row r="11" spans="1:21" x14ac:dyDescent="0.2">
      <c r="A11">
        <f>A12-1</f>
        <v>1849</v>
      </c>
      <c r="B11">
        <v>51241.333333333336</v>
      </c>
      <c r="C11" t="s">
        <v>3</v>
      </c>
      <c r="D11" t="s">
        <v>3</v>
      </c>
      <c r="E11" t="s">
        <v>3</v>
      </c>
      <c r="F11">
        <v>17049.164900244752</v>
      </c>
      <c r="G11" t="e">
        <v>#N/A</v>
      </c>
      <c r="H11" t="e">
        <v>#N/A</v>
      </c>
      <c r="I11">
        <v>251861.83670715248</v>
      </c>
      <c r="J11">
        <v>47700</v>
      </c>
      <c r="M11">
        <v>13783.116908600523</v>
      </c>
      <c r="Q11" s="2">
        <v>931210.38298963103</v>
      </c>
    </row>
    <row r="12" spans="1:21" x14ac:dyDescent="0.2">
      <c r="A12">
        <v>1850</v>
      </c>
      <c r="B12">
        <v>56655.666666666672</v>
      </c>
      <c r="C12" t="s">
        <v>3</v>
      </c>
      <c r="D12" t="s">
        <v>3</v>
      </c>
      <c r="E12">
        <v>100</v>
      </c>
      <c r="F12">
        <v>16688.2285336856</v>
      </c>
      <c r="G12" t="e">
        <v>#N/A</v>
      </c>
      <c r="H12" t="e">
        <v>#N/A</v>
      </c>
      <c r="I12">
        <v>231980.71358432405</v>
      </c>
      <c r="J12">
        <v>53100</v>
      </c>
      <c r="L12">
        <v>0</v>
      </c>
      <c r="M12">
        <v>14130.536129426215</v>
      </c>
      <c r="N12">
        <v>116.83842256137716</v>
      </c>
      <c r="O12">
        <v>138.99066940509806</v>
      </c>
      <c r="P12">
        <v>134.81338354462829</v>
      </c>
      <c r="Q12" s="2">
        <v>935888.87075413682</v>
      </c>
    </row>
    <row r="13" spans="1:21" x14ac:dyDescent="0.2">
      <c r="A13">
        <f>A12+1</f>
        <v>1851</v>
      </c>
      <c r="B13">
        <v>51370</v>
      </c>
      <c r="C13" t="s">
        <v>3</v>
      </c>
      <c r="D13" t="s">
        <v>3</v>
      </c>
      <c r="E13">
        <v>100</v>
      </c>
      <c r="F13">
        <v>12864.111341430496</v>
      </c>
      <c r="G13" t="e">
        <v>#N/A</v>
      </c>
      <c r="H13" t="e">
        <v>#N/A</v>
      </c>
      <c r="I13">
        <v>222117.65096716149</v>
      </c>
      <c r="J13">
        <v>47800</v>
      </c>
      <c r="L13">
        <v>0</v>
      </c>
      <c r="M13">
        <v>14492.513669355774</v>
      </c>
      <c r="N13">
        <v>126.47213244816757</v>
      </c>
      <c r="O13">
        <v>120.27542185052734</v>
      </c>
      <c r="P13">
        <v>111.4911273591557</v>
      </c>
      <c r="Q13" s="2">
        <v>948336.14833055995</v>
      </c>
    </row>
    <row r="14" spans="1:21" x14ac:dyDescent="0.2">
      <c r="A14">
        <f>A13+1</f>
        <v>1852</v>
      </c>
      <c r="B14">
        <v>58684.333333333336</v>
      </c>
      <c r="C14" t="s">
        <v>3</v>
      </c>
      <c r="D14" t="s">
        <v>3</v>
      </c>
      <c r="E14">
        <v>100</v>
      </c>
      <c r="F14">
        <v>16866.473965287048</v>
      </c>
      <c r="G14" t="e">
        <v>#N/A</v>
      </c>
      <c r="H14" t="e">
        <v>#N/A</v>
      </c>
      <c r="I14">
        <v>205031.98738317756</v>
      </c>
      <c r="J14">
        <v>55100</v>
      </c>
      <c r="L14">
        <v>0</v>
      </c>
      <c r="M14">
        <v>16288.574766355139</v>
      </c>
      <c r="N14">
        <v>143.71361623374867</v>
      </c>
      <c r="O14">
        <v>112.38017275264001</v>
      </c>
      <c r="P14">
        <v>110.30030089871079</v>
      </c>
      <c r="Q14" s="2">
        <v>973926.63738006516</v>
      </c>
    </row>
    <row r="15" spans="1:21" x14ac:dyDescent="0.2">
      <c r="A15">
        <f t="shared" ref="A15:A78" si="1">A14+1</f>
        <v>1853</v>
      </c>
      <c r="B15">
        <v>53898.666666666664</v>
      </c>
      <c r="C15" t="s">
        <v>3</v>
      </c>
      <c r="D15" t="s">
        <v>3</v>
      </c>
      <c r="E15">
        <v>103</v>
      </c>
      <c r="F15">
        <v>16866.473965287048</v>
      </c>
      <c r="G15" t="e">
        <v>#N/A</v>
      </c>
      <c r="H15" t="e">
        <v>#N/A</v>
      </c>
      <c r="I15">
        <v>190318.74196706721</v>
      </c>
      <c r="J15">
        <v>50300</v>
      </c>
      <c r="L15">
        <v>0.03</v>
      </c>
      <c r="M15">
        <v>19488.969221914653</v>
      </c>
      <c r="N15">
        <v>166.82839366994605</v>
      </c>
      <c r="O15">
        <v>115.68547195124708</v>
      </c>
      <c r="P15">
        <v>107.05617440168986</v>
      </c>
      <c r="Q15" s="2">
        <v>979975.23076938163</v>
      </c>
    </row>
    <row r="16" spans="1:21" x14ac:dyDescent="0.2">
      <c r="A16">
        <f t="shared" si="1"/>
        <v>1854</v>
      </c>
      <c r="B16">
        <v>66113</v>
      </c>
      <c r="C16" t="s">
        <v>3</v>
      </c>
      <c r="D16" t="s">
        <v>3</v>
      </c>
      <c r="E16">
        <v>90.5</v>
      </c>
      <c r="F16">
        <v>15519.642506142503</v>
      </c>
      <c r="G16" t="e">
        <v>#N/A</v>
      </c>
      <c r="H16" t="e">
        <v>#N/A</v>
      </c>
      <c r="I16">
        <v>161582.9446150696</v>
      </c>
      <c r="J16">
        <v>62500</v>
      </c>
      <c r="L16">
        <v>-0.12135922330097088</v>
      </c>
      <c r="M16">
        <v>19376.116172546834</v>
      </c>
      <c r="N16">
        <v>166.45306558851217</v>
      </c>
      <c r="O16">
        <v>123.17518248175165</v>
      </c>
      <c r="P16">
        <v>86.567164179104509</v>
      </c>
      <c r="Q16" s="2">
        <v>1004247.0502264969</v>
      </c>
    </row>
    <row r="17" spans="1:17" x14ac:dyDescent="0.2">
      <c r="A17">
        <f t="shared" si="1"/>
        <v>1855</v>
      </c>
      <c r="B17">
        <v>72427.333333333343</v>
      </c>
      <c r="C17" t="s">
        <v>3</v>
      </c>
      <c r="D17" t="s">
        <v>3</v>
      </c>
      <c r="E17">
        <v>123</v>
      </c>
      <c r="F17">
        <v>18502.046360381857</v>
      </c>
      <c r="G17" t="e">
        <v>#N/A</v>
      </c>
      <c r="H17" t="e">
        <v>#N/A</v>
      </c>
      <c r="I17">
        <v>143804.64928400953</v>
      </c>
      <c r="J17">
        <v>68800</v>
      </c>
      <c r="L17">
        <v>0.35911602209944754</v>
      </c>
      <c r="M17">
        <v>18830.386128836304</v>
      </c>
      <c r="N17">
        <v>156.74551044410654</v>
      </c>
      <c r="O17">
        <v>116.69323322242143</v>
      </c>
      <c r="P17">
        <v>92.786663342001219</v>
      </c>
      <c r="Q17" s="2">
        <v>1014510.2596576053</v>
      </c>
    </row>
    <row r="18" spans="1:17" x14ac:dyDescent="0.2">
      <c r="A18">
        <f t="shared" si="1"/>
        <v>1856</v>
      </c>
      <c r="B18">
        <v>79741.666666666657</v>
      </c>
      <c r="C18" t="s">
        <v>3</v>
      </c>
      <c r="D18" t="s">
        <v>3</v>
      </c>
      <c r="E18">
        <v>234</v>
      </c>
      <c r="F18">
        <v>18862.183515815083</v>
      </c>
      <c r="G18" t="e">
        <v>#N/A</v>
      </c>
      <c r="H18" t="e">
        <v>#N/A</v>
      </c>
      <c r="I18">
        <v>133197.17187753448</v>
      </c>
      <c r="J18">
        <v>76100</v>
      </c>
      <c r="L18">
        <v>0.90243902439024393</v>
      </c>
      <c r="M18">
        <v>18258.228478739427</v>
      </c>
      <c r="N18">
        <v>188.1844380403457</v>
      </c>
      <c r="O18">
        <v>129.50580448848851</v>
      </c>
      <c r="P18">
        <v>112.32886661582597</v>
      </c>
      <c r="Q18" s="2">
        <v>1049734.4118136847</v>
      </c>
    </row>
    <row r="19" spans="1:17" x14ac:dyDescent="0.2">
      <c r="A19">
        <f t="shared" si="1"/>
        <v>1857</v>
      </c>
      <c r="B19">
        <v>78156</v>
      </c>
      <c r="C19" t="s">
        <v>3</v>
      </c>
      <c r="D19" t="s">
        <v>3</v>
      </c>
      <c r="E19">
        <v>145</v>
      </c>
      <c r="F19">
        <v>16969.296111111107</v>
      </c>
      <c r="G19" t="e">
        <v>#N/A</v>
      </c>
      <c r="H19" t="e">
        <v>#N/A</v>
      </c>
      <c r="I19">
        <v>116392.26296296295</v>
      </c>
      <c r="J19">
        <v>74500</v>
      </c>
      <c r="L19">
        <v>-0.38034188034188032</v>
      </c>
      <c r="M19">
        <v>18509.466992665035</v>
      </c>
      <c r="N19">
        <v>187.29467710398472</v>
      </c>
      <c r="O19">
        <v>128.75820376985138</v>
      </c>
      <c r="P19">
        <v>126.37521611799163</v>
      </c>
      <c r="Q19" s="2">
        <v>1079216.1041266173</v>
      </c>
    </row>
    <row r="20" spans="1:17" x14ac:dyDescent="0.2">
      <c r="A20">
        <f t="shared" si="1"/>
        <v>1858</v>
      </c>
      <c r="B20">
        <v>75970.333333333328</v>
      </c>
      <c r="C20" t="s">
        <v>3</v>
      </c>
      <c r="D20" t="s">
        <v>3</v>
      </c>
      <c r="E20">
        <v>131</v>
      </c>
      <c r="F20">
        <v>16550.870481203005</v>
      </c>
      <c r="G20" t="e">
        <v>#N/A</v>
      </c>
      <c r="H20" t="e">
        <v>#N/A</v>
      </c>
      <c r="I20">
        <v>109583.50081453632</v>
      </c>
      <c r="J20">
        <v>72300</v>
      </c>
      <c r="L20">
        <v>-9.6551724137931033E-2</v>
      </c>
      <c r="M20">
        <v>16793.068141685602</v>
      </c>
      <c r="N20">
        <v>164.13078806526394</v>
      </c>
      <c r="O20">
        <v>128.74720255626886</v>
      </c>
      <c r="P20">
        <v>133.97673287696858</v>
      </c>
      <c r="Q20" s="2">
        <v>1106955.0945784226</v>
      </c>
    </row>
    <row r="21" spans="1:17" x14ac:dyDescent="0.2">
      <c r="A21">
        <f t="shared" si="1"/>
        <v>1859</v>
      </c>
      <c r="B21">
        <v>77284.666666666672</v>
      </c>
      <c r="C21" t="s">
        <v>3</v>
      </c>
      <c r="D21" t="s">
        <v>3</v>
      </c>
      <c r="E21">
        <v>122</v>
      </c>
      <c r="F21">
        <v>15673.683622828785</v>
      </c>
      <c r="G21" t="e">
        <v>#N/A</v>
      </c>
      <c r="H21" t="e">
        <v>#N/A</v>
      </c>
      <c r="I21">
        <v>94823.092845326726</v>
      </c>
      <c r="J21">
        <v>73600</v>
      </c>
      <c r="L21">
        <v>-6.8702290076335881E-2</v>
      </c>
      <c r="M21">
        <v>16908.960880121285</v>
      </c>
      <c r="N21">
        <v>156.8981915175091</v>
      </c>
      <c r="O21">
        <v>138.21973882016246</v>
      </c>
      <c r="P21">
        <v>120.58812636569019</v>
      </c>
      <c r="Q21" s="2">
        <v>1110647.7462565396</v>
      </c>
    </row>
    <row r="22" spans="1:17" x14ac:dyDescent="0.2">
      <c r="A22">
        <f t="shared" si="1"/>
        <v>1860</v>
      </c>
      <c r="B22">
        <v>88499</v>
      </c>
      <c r="C22" t="s">
        <v>3</v>
      </c>
      <c r="D22" t="s">
        <v>3</v>
      </c>
      <c r="E22">
        <v>243</v>
      </c>
      <c r="F22">
        <v>15852.072764267989</v>
      </c>
      <c r="G22" t="e">
        <v>#N/A</v>
      </c>
      <c r="H22" t="e">
        <v>#N/A</v>
      </c>
      <c r="I22">
        <v>81150.362303556671</v>
      </c>
      <c r="J22">
        <v>84800</v>
      </c>
      <c r="L22">
        <v>0.99180327868852458</v>
      </c>
      <c r="M22">
        <v>16222.694329387019</v>
      </c>
      <c r="N22">
        <v>171.37391752061262</v>
      </c>
      <c r="O22">
        <v>147.43438807484</v>
      </c>
      <c r="P22">
        <v>120.58812636569019</v>
      </c>
      <c r="Q22" s="2">
        <v>1148109.7110098524</v>
      </c>
    </row>
    <row r="23" spans="1:17" x14ac:dyDescent="0.2">
      <c r="A23">
        <f t="shared" si="1"/>
        <v>1861</v>
      </c>
      <c r="B23">
        <v>89113.333333333343</v>
      </c>
      <c r="C23" t="s">
        <v>3</v>
      </c>
      <c r="D23" t="s">
        <v>3</v>
      </c>
      <c r="E23">
        <v>262</v>
      </c>
      <c r="F23">
        <v>12859.912484777518</v>
      </c>
      <c r="G23" t="e">
        <v>#N/A</v>
      </c>
      <c r="H23" t="e">
        <v>#N/A</v>
      </c>
      <c r="I23">
        <v>63684.977985948477</v>
      </c>
      <c r="J23">
        <v>85400</v>
      </c>
      <c r="L23">
        <v>7.8189300411522639E-2</v>
      </c>
      <c r="M23">
        <v>14220.934375925732</v>
      </c>
      <c r="N23">
        <v>159.09738204347732</v>
      </c>
      <c r="O23">
        <v>159.44004740821768</v>
      </c>
      <c r="P23">
        <v>143.68555349715129</v>
      </c>
      <c r="Q23" s="2">
        <v>1127053.1061234013</v>
      </c>
    </row>
    <row r="24" spans="1:17" x14ac:dyDescent="0.2">
      <c r="A24">
        <f t="shared" si="1"/>
        <v>1862</v>
      </c>
      <c r="B24">
        <v>96227.666666666657</v>
      </c>
      <c r="C24" t="s">
        <v>3</v>
      </c>
      <c r="D24" t="s">
        <v>3</v>
      </c>
      <c r="E24">
        <v>292</v>
      </c>
      <c r="F24">
        <v>15165.731314871793</v>
      </c>
      <c r="G24" t="e">
        <v>#N/A</v>
      </c>
      <c r="H24" t="e">
        <v>#N/A</v>
      </c>
      <c r="I24">
        <v>62567.190564102559</v>
      </c>
      <c r="J24">
        <v>92500</v>
      </c>
      <c r="L24">
        <v>0.11450381679389313</v>
      </c>
      <c r="M24">
        <v>14238.250378415358</v>
      </c>
      <c r="N24">
        <v>135.49279538904895</v>
      </c>
      <c r="O24">
        <v>223.44500592675752</v>
      </c>
      <c r="P24">
        <v>256.69192499043248</v>
      </c>
      <c r="Q24" s="2">
        <v>1139196.6174928439</v>
      </c>
    </row>
    <row r="25" spans="1:17" x14ac:dyDescent="0.2">
      <c r="A25">
        <f t="shared" si="1"/>
        <v>1863</v>
      </c>
      <c r="B25">
        <v>90742</v>
      </c>
      <c r="C25" t="s">
        <v>3</v>
      </c>
      <c r="D25" t="s">
        <v>3</v>
      </c>
      <c r="E25">
        <v>379</v>
      </c>
      <c r="F25">
        <v>15512.007907970417</v>
      </c>
      <c r="G25" t="e">
        <v>#N/A</v>
      </c>
      <c r="H25" t="e">
        <v>#N/A</v>
      </c>
      <c r="I25">
        <v>55562.079211175012</v>
      </c>
      <c r="J25">
        <v>87000</v>
      </c>
      <c r="L25">
        <v>0.29794520547945208</v>
      </c>
      <c r="M25">
        <v>13964.180514194695</v>
      </c>
      <c r="N25">
        <v>102.39583801998107</v>
      </c>
      <c r="O25">
        <v>245.12582294221943</v>
      </c>
      <c r="P25">
        <v>307.47495063711852</v>
      </c>
      <c r="Q25" s="2">
        <v>1145989.1834918994</v>
      </c>
    </row>
    <row r="26" spans="1:17" x14ac:dyDescent="0.2">
      <c r="A26">
        <f t="shared" si="1"/>
        <v>1864</v>
      </c>
      <c r="B26">
        <v>100856.33333333333</v>
      </c>
      <c r="C26" t="s">
        <v>3</v>
      </c>
      <c r="D26" t="s">
        <v>3</v>
      </c>
      <c r="E26">
        <v>379.9</v>
      </c>
      <c r="F26">
        <v>17438.417900196979</v>
      </c>
      <c r="G26" t="e">
        <v>#N/A</v>
      </c>
      <c r="H26" t="e">
        <v>#N/A</v>
      </c>
      <c r="I26">
        <v>48742.672357189753</v>
      </c>
      <c r="J26">
        <v>97100</v>
      </c>
      <c r="L26">
        <v>2.37467018469651E-3</v>
      </c>
      <c r="M26">
        <v>16725.853077667849</v>
      </c>
      <c r="N26">
        <v>71.937609866769066</v>
      </c>
      <c r="O26">
        <v>104.84613062003048</v>
      </c>
      <c r="P26">
        <v>274.41518605266515</v>
      </c>
      <c r="Q26" s="2">
        <v>1148460.3005509577</v>
      </c>
    </row>
    <row r="27" spans="1:17" x14ac:dyDescent="0.2">
      <c r="A27">
        <f t="shared" si="1"/>
        <v>1865</v>
      </c>
      <c r="B27">
        <v>99270.666666666672</v>
      </c>
      <c r="C27" t="s">
        <v>3</v>
      </c>
      <c r="D27" t="s">
        <v>3</v>
      </c>
      <c r="E27">
        <v>321</v>
      </c>
      <c r="F27">
        <v>13183.217642811906</v>
      </c>
      <c r="G27" t="e">
        <v>#N/A</v>
      </c>
      <c r="H27" t="e">
        <v>#N/A</v>
      </c>
      <c r="I27">
        <v>57076.633312222919</v>
      </c>
      <c r="J27">
        <v>95500</v>
      </c>
      <c r="L27">
        <v>-0.15504080021058167</v>
      </c>
      <c r="M27">
        <v>11490.19374482389</v>
      </c>
      <c r="N27">
        <v>71.269343855685079</v>
      </c>
      <c r="O27">
        <v>100.34377605093607</v>
      </c>
      <c r="P27">
        <v>178.50708458971766</v>
      </c>
      <c r="Q27" s="2">
        <v>1140967.8903998407</v>
      </c>
    </row>
    <row r="28" spans="1:17" x14ac:dyDescent="0.2">
      <c r="A28">
        <f t="shared" si="1"/>
        <v>1866</v>
      </c>
      <c r="B28">
        <v>94985</v>
      </c>
      <c r="C28" t="s">
        <v>3</v>
      </c>
      <c r="D28" t="s">
        <v>3</v>
      </c>
      <c r="E28">
        <v>525</v>
      </c>
      <c r="F28">
        <v>11846.743407407406</v>
      </c>
      <c r="G28" t="e">
        <v>#N/A</v>
      </c>
      <c r="H28" t="e">
        <v>#N/A</v>
      </c>
      <c r="I28">
        <v>41804.469135802465</v>
      </c>
      <c r="J28">
        <v>91200</v>
      </c>
      <c r="L28">
        <v>0.63551401869158874</v>
      </c>
      <c r="M28">
        <v>10138.635459707395</v>
      </c>
      <c r="N28">
        <v>91.707815809135369</v>
      </c>
      <c r="O28">
        <v>89.27851529336985</v>
      </c>
      <c r="P28">
        <v>151.56963719414625</v>
      </c>
      <c r="Q28" s="2">
        <v>1140664.223094506</v>
      </c>
    </row>
    <row r="29" spans="1:17" x14ac:dyDescent="0.2">
      <c r="A29">
        <f t="shared" si="1"/>
        <v>1867</v>
      </c>
      <c r="B29">
        <v>107599.33333333333</v>
      </c>
      <c r="C29" t="s">
        <v>3</v>
      </c>
      <c r="D29" t="s">
        <v>3</v>
      </c>
      <c r="E29">
        <v>300</v>
      </c>
      <c r="F29">
        <v>10061.307764295674</v>
      </c>
      <c r="G29" t="e">
        <v>#N/A</v>
      </c>
      <c r="H29" t="e">
        <v>#N/A</v>
      </c>
      <c r="I29">
        <v>44865.46582984658</v>
      </c>
      <c r="J29">
        <v>103800</v>
      </c>
      <c r="L29">
        <v>-0.42857142857142855</v>
      </c>
      <c r="M29">
        <v>9415.6804319144285</v>
      </c>
      <c r="N29">
        <v>104.98434479238259</v>
      </c>
      <c r="O29">
        <v>83.73078893877225</v>
      </c>
      <c r="P29">
        <v>118.61196111492748</v>
      </c>
      <c r="Q29" s="2">
        <v>1112735.111796499</v>
      </c>
    </row>
    <row r="30" spans="1:17" x14ac:dyDescent="0.2">
      <c r="A30">
        <f t="shared" si="1"/>
        <v>1868</v>
      </c>
      <c r="B30">
        <v>110313.66666666666</v>
      </c>
      <c r="C30" t="s">
        <v>3</v>
      </c>
      <c r="D30" t="s">
        <v>3</v>
      </c>
      <c r="E30">
        <v>300</v>
      </c>
      <c r="F30">
        <v>9845.0854978229327</v>
      </c>
      <c r="G30" t="e">
        <v>#N/A</v>
      </c>
      <c r="H30" t="e">
        <v>#N/A</v>
      </c>
      <c r="I30">
        <v>46688.735849056611</v>
      </c>
      <c r="J30">
        <v>106500</v>
      </c>
      <c r="L30">
        <v>0</v>
      </c>
      <c r="M30">
        <v>9704.0522397301338</v>
      </c>
      <c r="N30">
        <v>117.44456945914179</v>
      </c>
      <c r="O30">
        <v>75.455807104340295</v>
      </c>
      <c r="P30">
        <v>119.90555206550701</v>
      </c>
      <c r="Q30" s="2">
        <v>1127769.4067311492</v>
      </c>
    </row>
    <row r="31" spans="1:17" x14ac:dyDescent="0.2">
      <c r="A31">
        <f t="shared" si="1"/>
        <v>1869</v>
      </c>
      <c r="B31">
        <v>120428</v>
      </c>
      <c r="C31" t="s">
        <v>3</v>
      </c>
      <c r="D31" t="s">
        <v>3</v>
      </c>
      <c r="E31">
        <v>300</v>
      </c>
      <c r="F31">
        <v>10161.246511733536</v>
      </c>
      <c r="G31" t="e">
        <v>#N/A</v>
      </c>
      <c r="H31" t="e">
        <v>#N/A</v>
      </c>
      <c r="I31">
        <v>48703.314155942469</v>
      </c>
      <c r="J31">
        <v>116600</v>
      </c>
      <c r="L31">
        <v>0</v>
      </c>
      <c r="M31">
        <v>9439.5486459870517</v>
      </c>
      <c r="N31">
        <v>112.54027710209928</v>
      </c>
      <c r="O31">
        <v>78.711659492642625</v>
      </c>
      <c r="P31">
        <v>143.47339758437187</v>
      </c>
      <c r="Q31" s="2">
        <v>1127857.0886470876</v>
      </c>
    </row>
    <row r="32" spans="1:17" x14ac:dyDescent="0.2">
      <c r="A32">
        <f t="shared" si="1"/>
        <v>1870</v>
      </c>
      <c r="B32">
        <v>108642.33333333333</v>
      </c>
      <c r="C32" t="s">
        <v>3</v>
      </c>
      <c r="D32" t="s">
        <v>3</v>
      </c>
      <c r="E32">
        <v>400</v>
      </c>
      <c r="F32">
        <v>9362.650418972331</v>
      </c>
      <c r="G32" t="e">
        <v>#N/A</v>
      </c>
      <c r="H32" t="e">
        <v>#N/A</v>
      </c>
      <c r="I32">
        <v>50859.350197628461</v>
      </c>
      <c r="J32">
        <v>104800</v>
      </c>
      <c r="L32">
        <v>0.33333333333333331</v>
      </c>
      <c r="M32">
        <v>7877.4303972442431</v>
      </c>
      <c r="N32">
        <v>103.24110671936759</v>
      </c>
      <c r="O32">
        <v>88.067280228498802</v>
      </c>
      <c r="P32">
        <v>124.85399091499031</v>
      </c>
      <c r="Q32" s="2">
        <v>1119302.6250271564</v>
      </c>
    </row>
    <row r="33" spans="1:21" x14ac:dyDescent="0.2">
      <c r="A33">
        <f t="shared" si="1"/>
        <v>1871</v>
      </c>
      <c r="B33">
        <v>105656.66666666667</v>
      </c>
      <c r="C33" t="s">
        <v>3</v>
      </c>
      <c r="D33" t="s">
        <v>3</v>
      </c>
      <c r="E33">
        <v>400</v>
      </c>
      <c r="F33">
        <v>10973.127234797297</v>
      </c>
      <c r="G33" t="e">
        <v>#N/A</v>
      </c>
      <c r="H33" t="e">
        <v>#N/A</v>
      </c>
      <c r="I33">
        <v>60058.616554054053</v>
      </c>
      <c r="J33">
        <v>101800</v>
      </c>
      <c r="L33">
        <v>0</v>
      </c>
      <c r="M33">
        <v>8804.6006801014973</v>
      </c>
      <c r="N33">
        <v>130.23648648648648</v>
      </c>
      <c r="O33">
        <v>108.728710462287</v>
      </c>
      <c r="P33">
        <v>95.429104477611972</v>
      </c>
      <c r="Q33" s="2">
        <v>1137342.2147442573</v>
      </c>
    </row>
    <row r="34" spans="1:21" x14ac:dyDescent="0.2">
      <c r="A34">
        <f t="shared" si="1"/>
        <v>1872</v>
      </c>
      <c r="B34">
        <v>116271</v>
      </c>
      <c r="C34" t="s">
        <v>3</v>
      </c>
      <c r="D34" t="s">
        <v>3</v>
      </c>
      <c r="E34">
        <v>400</v>
      </c>
      <c r="F34">
        <v>16005.071324324324</v>
      </c>
      <c r="G34" t="e">
        <v>#N/A</v>
      </c>
      <c r="H34" t="e">
        <v>#N/A</v>
      </c>
      <c r="I34">
        <v>90197.922297297293</v>
      </c>
      <c r="J34">
        <v>112400</v>
      </c>
      <c r="L34">
        <v>0</v>
      </c>
      <c r="M34">
        <v>11295.548191087113</v>
      </c>
      <c r="N34">
        <v>124.66216216216218</v>
      </c>
      <c r="O34">
        <v>140.09276155717748</v>
      </c>
      <c r="P34">
        <v>123.13432835820902</v>
      </c>
      <c r="Q34" s="2">
        <v>1169747.1229457883</v>
      </c>
      <c r="S34">
        <v>0.13291139900684357</v>
      </c>
    </row>
    <row r="35" spans="1:21" x14ac:dyDescent="0.2">
      <c r="A35">
        <f t="shared" si="1"/>
        <v>1873</v>
      </c>
      <c r="B35">
        <v>107085.33333333334</v>
      </c>
      <c r="C35" t="s">
        <v>3</v>
      </c>
      <c r="D35" t="s">
        <v>3</v>
      </c>
      <c r="E35">
        <v>400</v>
      </c>
      <c r="F35">
        <v>14355.934691379312</v>
      </c>
      <c r="G35" t="e">
        <v>#N/A</v>
      </c>
      <c r="H35" t="e">
        <v>#N/A</v>
      </c>
      <c r="I35">
        <v>173349.93793103448</v>
      </c>
      <c r="J35">
        <v>103200</v>
      </c>
      <c r="L35">
        <v>0</v>
      </c>
      <c r="M35">
        <v>11255.971905062444</v>
      </c>
      <c r="N35">
        <v>166.0344827586207</v>
      </c>
      <c r="O35">
        <v>172.86999748301017</v>
      </c>
      <c r="P35">
        <v>103.68759650025736</v>
      </c>
      <c r="Q35" s="2">
        <v>1189061.2494193602</v>
      </c>
      <c r="S35">
        <v>-6.3116371631622314E-2</v>
      </c>
    </row>
    <row r="36" spans="1:21" x14ac:dyDescent="0.2">
      <c r="A36">
        <f t="shared" si="1"/>
        <v>1874</v>
      </c>
      <c r="B36">
        <v>119299.66666666667</v>
      </c>
      <c r="C36" t="s">
        <v>3</v>
      </c>
      <c r="D36" t="s">
        <v>3</v>
      </c>
      <c r="E36">
        <v>500</v>
      </c>
      <c r="F36">
        <v>12093.402009057972</v>
      </c>
      <c r="G36" t="e">
        <v>#N/A</v>
      </c>
      <c r="H36" t="e">
        <v>#N/A</v>
      </c>
      <c r="I36">
        <v>120327.66304347827</v>
      </c>
      <c r="J36">
        <v>115400</v>
      </c>
      <c r="L36">
        <v>0.25</v>
      </c>
      <c r="M36">
        <v>10897.84095282982</v>
      </c>
      <c r="N36">
        <v>174.27536231884054</v>
      </c>
      <c r="O36">
        <v>187.24490020804666</v>
      </c>
      <c r="P36">
        <v>93.540449924291593</v>
      </c>
      <c r="Q36" s="2">
        <v>1217446.8769614489</v>
      </c>
      <c r="S36">
        <v>0.10180995613336563</v>
      </c>
    </row>
    <row r="37" spans="1:21" x14ac:dyDescent="0.2">
      <c r="A37">
        <f t="shared" si="1"/>
        <v>1875</v>
      </c>
      <c r="B37">
        <v>126314</v>
      </c>
      <c r="C37" t="s">
        <v>3</v>
      </c>
      <c r="D37" t="s">
        <v>3</v>
      </c>
      <c r="E37">
        <v>500</v>
      </c>
      <c r="F37">
        <v>12143.376218045112</v>
      </c>
      <c r="G37" t="e">
        <v>#N/A</v>
      </c>
      <c r="H37" t="e">
        <v>#N/A</v>
      </c>
      <c r="I37">
        <v>85192.624060150367</v>
      </c>
      <c r="J37">
        <v>122400</v>
      </c>
      <c r="L37">
        <v>0</v>
      </c>
      <c r="M37">
        <v>11851.694534687751</v>
      </c>
      <c r="N37">
        <v>160.90225563909769</v>
      </c>
      <c r="O37">
        <v>175.67012878912595</v>
      </c>
      <c r="P37">
        <v>91.347772416114935</v>
      </c>
      <c r="Q37" s="2">
        <v>1244492.9345862223</v>
      </c>
      <c r="S37">
        <v>2.8634361922740936E-2</v>
      </c>
    </row>
    <row r="38" spans="1:21" x14ac:dyDescent="0.2">
      <c r="A38">
        <f t="shared" si="1"/>
        <v>1876</v>
      </c>
      <c r="B38">
        <v>137628.33333333334</v>
      </c>
      <c r="C38" t="s">
        <v>3</v>
      </c>
      <c r="D38" t="s">
        <v>3</v>
      </c>
      <c r="E38">
        <v>1000</v>
      </c>
      <c r="F38">
        <v>11606.510854667949</v>
      </c>
      <c r="G38" t="e">
        <v>#N/A</v>
      </c>
      <c r="H38" t="e">
        <v>#N/A</v>
      </c>
      <c r="I38">
        <v>119080.99133782483</v>
      </c>
      <c r="J38">
        <v>133700</v>
      </c>
      <c r="L38">
        <v>1</v>
      </c>
      <c r="M38">
        <v>10938.756208518535</v>
      </c>
      <c r="N38">
        <v>131.85755534167467</v>
      </c>
      <c r="O38">
        <v>184.24156595141457</v>
      </c>
      <c r="P38">
        <v>84.191171189289363</v>
      </c>
      <c r="Q38" s="2">
        <v>1242011.9181991599</v>
      </c>
      <c r="S38">
        <v>-0.11212814599275589</v>
      </c>
    </row>
    <row r="39" spans="1:21" x14ac:dyDescent="0.2">
      <c r="A39">
        <f t="shared" si="1"/>
        <v>1877</v>
      </c>
      <c r="B39">
        <v>147242.66666666669</v>
      </c>
      <c r="C39" t="s">
        <v>3</v>
      </c>
      <c r="D39" t="s">
        <v>3</v>
      </c>
      <c r="E39">
        <v>900</v>
      </c>
      <c r="F39">
        <v>10537.263954679802</v>
      </c>
      <c r="G39" t="e">
        <v>#N/A</v>
      </c>
      <c r="H39" t="e">
        <v>#N/A</v>
      </c>
      <c r="I39">
        <v>74421.142857142841</v>
      </c>
      <c r="J39">
        <v>143300</v>
      </c>
      <c r="L39">
        <v>-0.1</v>
      </c>
      <c r="M39">
        <v>9583.6924207946759</v>
      </c>
      <c r="N39">
        <v>124.72906403940887</v>
      </c>
      <c r="O39">
        <v>197.85027107579319</v>
      </c>
      <c r="P39">
        <v>99.348577310491905</v>
      </c>
      <c r="Q39" s="2">
        <v>1263145.6060878604</v>
      </c>
      <c r="S39">
        <v>-3.910614550113678E-2</v>
      </c>
    </row>
    <row r="40" spans="1:21" x14ac:dyDescent="0.2">
      <c r="A40">
        <f t="shared" si="1"/>
        <v>1878</v>
      </c>
      <c r="B40">
        <v>149557</v>
      </c>
      <c r="C40" t="s">
        <v>3</v>
      </c>
      <c r="D40" t="s">
        <v>3</v>
      </c>
      <c r="E40">
        <v>300</v>
      </c>
      <c r="F40">
        <v>9798.3476980351606</v>
      </c>
      <c r="G40" t="e">
        <v>#N/A</v>
      </c>
      <c r="H40" t="e">
        <v>#N/A</v>
      </c>
      <c r="I40">
        <v>53872.595656670113</v>
      </c>
      <c r="J40">
        <v>145600</v>
      </c>
      <c r="L40">
        <v>-0.66666666666666663</v>
      </c>
      <c r="M40">
        <v>8750.0159644806754</v>
      </c>
      <c r="N40">
        <v>120.7859358841778</v>
      </c>
      <c r="O40">
        <v>169.47367339561563</v>
      </c>
      <c r="P40">
        <v>99.254503079226438</v>
      </c>
      <c r="Q40" s="2">
        <v>1279491.9973607277</v>
      </c>
      <c r="S40">
        <v>0.11692307144403458</v>
      </c>
    </row>
    <row r="41" spans="1:21" x14ac:dyDescent="0.2">
      <c r="A41">
        <f t="shared" si="1"/>
        <v>1879</v>
      </c>
      <c r="B41">
        <v>155871.33333333331</v>
      </c>
      <c r="C41" t="s">
        <v>3</v>
      </c>
      <c r="D41" t="s">
        <v>3</v>
      </c>
      <c r="E41">
        <v>300</v>
      </c>
      <c r="F41">
        <v>10169.529882109618</v>
      </c>
      <c r="G41" t="e">
        <v>#N/A</v>
      </c>
      <c r="H41" t="e">
        <v>#N/A</v>
      </c>
      <c r="I41">
        <v>53872.595656670113</v>
      </c>
      <c r="J41">
        <v>152000</v>
      </c>
      <c r="L41">
        <v>0</v>
      </c>
      <c r="M41">
        <v>8075.6589994076376</v>
      </c>
      <c r="N41">
        <v>123.88831437435364</v>
      </c>
      <c r="O41">
        <v>149.34232763096193</v>
      </c>
      <c r="P41">
        <v>100.51088919415336</v>
      </c>
      <c r="Q41" s="2">
        <v>1291453.7359242518</v>
      </c>
      <c r="R41">
        <v>109.27958366209116</v>
      </c>
      <c r="S41">
        <v>0.4840579628944397</v>
      </c>
    </row>
    <row r="42" spans="1:21" x14ac:dyDescent="0.2">
      <c r="A42">
        <f t="shared" si="1"/>
        <v>1880</v>
      </c>
      <c r="B42">
        <v>157885.66666666669</v>
      </c>
      <c r="C42" t="s">
        <v>3</v>
      </c>
      <c r="D42" t="s">
        <v>3</v>
      </c>
      <c r="E42">
        <v>600</v>
      </c>
      <c r="F42">
        <v>11661.665420787083</v>
      </c>
      <c r="G42" t="e">
        <v>#N/A</v>
      </c>
      <c r="H42" t="e">
        <v>#N/A</v>
      </c>
      <c r="I42">
        <v>52567.911200807263</v>
      </c>
      <c r="J42">
        <v>154000</v>
      </c>
      <c r="L42">
        <v>1</v>
      </c>
      <c r="M42">
        <v>8647.9817094157479</v>
      </c>
      <c r="N42">
        <v>133.80423814328958</v>
      </c>
      <c r="O42">
        <v>145.10102274894149</v>
      </c>
      <c r="P42">
        <v>102.98055635043757</v>
      </c>
      <c r="Q42" s="2">
        <v>1342826.8282405674</v>
      </c>
      <c r="R42">
        <v>116.83760579399613</v>
      </c>
      <c r="S42">
        <v>0.2398373931646347</v>
      </c>
    </row>
    <row r="43" spans="1:21" x14ac:dyDescent="0.2">
      <c r="A43">
        <f t="shared" si="1"/>
        <v>1881</v>
      </c>
      <c r="B43">
        <v>167400</v>
      </c>
      <c r="C43" t="s">
        <v>3</v>
      </c>
      <c r="D43" t="s">
        <v>3</v>
      </c>
      <c r="E43">
        <v>700</v>
      </c>
      <c r="F43">
        <v>10502.542978809282</v>
      </c>
      <c r="G43" t="e">
        <v>#N/A</v>
      </c>
      <c r="H43" t="e">
        <v>#N/A</v>
      </c>
      <c r="I43">
        <v>52567.911200807263</v>
      </c>
      <c r="J43">
        <v>163000</v>
      </c>
      <c r="L43">
        <v>0.16666666666666666</v>
      </c>
      <c r="M43">
        <v>8372.7731028532144</v>
      </c>
      <c r="N43">
        <v>165.28758829465181</v>
      </c>
      <c r="O43">
        <v>118.37079129849086</v>
      </c>
      <c r="P43">
        <v>85.817130292031294</v>
      </c>
      <c r="Q43" s="2">
        <v>1367988.1401718103</v>
      </c>
      <c r="R43">
        <v>114.31847410871951</v>
      </c>
      <c r="S43">
        <v>8.3904117345809937E-2</v>
      </c>
    </row>
    <row r="44" spans="1:21" x14ac:dyDescent="0.2">
      <c r="A44">
        <f t="shared" si="1"/>
        <v>1882</v>
      </c>
      <c r="B44">
        <v>181600</v>
      </c>
      <c r="C44" t="s">
        <v>3</v>
      </c>
      <c r="D44" t="s">
        <v>3</v>
      </c>
      <c r="E44">
        <v>1000</v>
      </c>
      <c r="F44">
        <v>10719.911291624621</v>
      </c>
      <c r="G44" t="e">
        <v>#N/A</v>
      </c>
      <c r="H44" t="e">
        <v>#N/A</v>
      </c>
      <c r="I44">
        <v>52567.911200807263</v>
      </c>
      <c r="J44">
        <v>182000</v>
      </c>
      <c r="L44">
        <v>0.42857142857142855</v>
      </c>
      <c r="M44">
        <v>9198.7443248368272</v>
      </c>
      <c r="N44">
        <v>127.34611503531781</v>
      </c>
      <c r="O44">
        <v>103.78158086198323</v>
      </c>
      <c r="P44">
        <v>84.59117128785941</v>
      </c>
      <c r="Q44" s="2">
        <v>1404441.6154673654</v>
      </c>
      <c r="R44">
        <v>110.75166979729813</v>
      </c>
      <c r="S44">
        <v>2.4958403781056404E-2</v>
      </c>
      <c r="U44">
        <v>67243.966717733259</v>
      </c>
    </row>
    <row r="45" spans="1:21" x14ac:dyDescent="0.2">
      <c r="A45">
        <f t="shared" si="1"/>
        <v>1883</v>
      </c>
      <c r="B45">
        <v>203000</v>
      </c>
      <c r="C45" t="s">
        <v>3</v>
      </c>
      <c r="D45" t="s">
        <v>3</v>
      </c>
      <c r="E45">
        <v>800</v>
      </c>
      <c r="F45">
        <v>9388.3306405767235</v>
      </c>
      <c r="G45" t="e">
        <v>#N/A</v>
      </c>
      <c r="H45" t="e">
        <v>#N/A</v>
      </c>
      <c r="I45">
        <v>44261.802265705453</v>
      </c>
      <c r="J45">
        <v>203000</v>
      </c>
      <c r="L45">
        <v>-0.2</v>
      </c>
      <c r="M45">
        <v>8834.6677008613497</v>
      </c>
      <c r="N45">
        <v>121.31822863027801</v>
      </c>
      <c r="O45">
        <v>105.38378591480586</v>
      </c>
      <c r="P45">
        <v>77.57504957191388</v>
      </c>
      <c r="Q45" s="2">
        <v>1428152.4863140665</v>
      </c>
      <c r="R45">
        <v>100.31950934646112</v>
      </c>
      <c r="S45">
        <v>-2.9109589755535126E-2</v>
      </c>
      <c r="U45">
        <v>63801.657029733236</v>
      </c>
    </row>
    <row r="46" spans="1:21" x14ac:dyDescent="0.2">
      <c r="A46">
        <f t="shared" si="1"/>
        <v>1884</v>
      </c>
      <c r="B46">
        <v>220200</v>
      </c>
      <c r="C46" t="s">
        <v>3</v>
      </c>
      <c r="D46" t="s">
        <v>3</v>
      </c>
      <c r="E46">
        <v>1000</v>
      </c>
      <c r="F46">
        <v>8378.169491062039</v>
      </c>
      <c r="G46" t="e">
        <v>#N/A</v>
      </c>
      <c r="H46" t="e">
        <v>#N/A</v>
      </c>
      <c r="I46">
        <v>31771.802313354365</v>
      </c>
      <c r="J46">
        <v>224000</v>
      </c>
      <c r="L46">
        <v>0.25</v>
      </c>
      <c r="M46">
        <v>7982.8381774932877</v>
      </c>
      <c r="N46">
        <v>101.57728706624604</v>
      </c>
      <c r="O46">
        <v>110.4202218520991</v>
      </c>
      <c r="P46">
        <v>80.484015254955523</v>
      </c>
      <c r="Q46" s="2">
        <v>1444946.9823766358</v>
      </c>
      <c r="R46">
        <v>91.430579102242916</v>
      </c>
      <c r="S46">
        <v>-0.12921348214149475</v>
      </c>
      <c r="U46">
        <v>62853.347355066588</v>
      </c>
    </row>
    <row r="47" spans="1:21" x14ac:dyDescent="0.2">
      <c r="A47">
        <f t="shared" si="1"/>
        <v>1885</v>
      </c>
      <c r="B47">
        <v>229600</v>
      </c>
      <c r="C47" t="s">
        <v>3</v>
      </c>
      <c r="D47" t="s">
        <v>3</v>
      </c>
      <c r="E47">
        <v>700</v>
      </c>
      <c r="F47">
        <v>6854.4906909871243</v>
      </c>
      <c r="G47" t="e">
        <v>#N/A</v>
      </c>
      <c r="H47" t="e">
        <v>#N/A</v>
      </c>
      <c r="I47">
        <v>42620.477467811157</v>
      </c>
      <c r="J47">
        <v>229000</v>
      </c>
      <c r="L47">
        <v>-0.3</v>
      </c>
      <c r="M47">
        <v>6546.5031672944278</v>
      </c>
      <c r="N47">
        <v>119.52789699570813</v>
      </c>
      <c r="O47">
        <v>91.974294612741829</v>
      </c>
      <c r="P47">
        <v>88.642623790916687</v>
      </c>
      <c r="Q47" s="2">
        <v>1460158.4201432688</v>
      </c>
      <c r="R47">
        <v>90.539261556985906</v>
      </c>
      <c r="S47">
        <v>0.2534562349319458</v>
      </c>
      <c r="U47">
        <v>58588.902167066575</v>
      </c>
    </row>
    <row r="48" spans="1:21" x14ac:dyDescent="0.2">
      <c r="A48">
        <f t="shared" si="1"/>
        <v>1886</v>
      </c>
      <c r="B48">
        <v>219200</v>
      </c>
      <c r="C48" t="s">
        <v>3</v>
      </c>
      <c r="D48" t="s">
        <v>3</v>
      </c>
      <c r="E48">
        <v>300</v>
      </c>
      <c r="F48">
        <v>6926.2664188596491</v>
      </c>
      <c r="G48" t="e">
        <v>#N/A</v>
      </c>
      <c r="H48" t="e">
        <v>#N/A</v>
      </c>
      <c r="I48">
        <v>43555.137061403511</v>
      </c>
      <c r="J48">
        <v>221000</v>
      </c>
      <c r="L48">
        <v>-0.5714285714285714</v>
      </c>
      <c r="M48">
        <v>6012.0577787443817</v>
      </c>
      <c r="N48">
        <v>116.44736842105266</v>
      </c>
      <c r="O48">
        <v>107.79023446948672</v>
      </c>
      <c r="P48">
        <v>75.932835820895562</v>
      </c>
      <c r="Q48" s="2">
        <v>1479285.1512505668</v>
      </c>
      <c r="R48">
        <v>86.659893380216246</v>
      </c>
      <c r="S48">
        <v>0.12692306935787201</v>
      </c>
      <c r="U48">
        <v>69920.387315732311</v>
      </c>
    </row>
    <row r="49" spans="1:21" x14ac:dyDescent="0.2">
      <c r="A49">
        <f t="shared" si="1"/>
        <v>1887</v>
      </c>
      <c r="B49">
        <v>227200</v>
      </c>
      <c r="C49" t="s">
        <v>3</v>
      </c>
      <c r="D49" t="s">
        <v>3</v>
      </c>
      <c r="E49">
        <v>900</v>
      </c>
      <c r="F49">
        <v>7006.8071019522768</v>
      </c>
      <c r="G49" t="e">
        <v>#N/A</v>
      </c>
      <c r="H49" t="e">
        <v>#N/A</v>
      </c>
      <c r="I49">
        <v>34748.700650759216</v>
      </c>
      <c r="J49">
        <v>227000</v>
      </c>
      <c r="L49">
        <v>2</v>
      </c>
      <c r="M49">
        <v>6205.3454138999132</v>
      </c>
      <c r="N49">
        <v>112.7982646420824</v>
      </c>
      <c r="O49">
        <v>193.66337724506636</v>
      </c>
      <c r="P49">
        <v>75.109269271861962</v>
      </c>
      <c r="Q49" s="2">
        <v>1522624.879892735</v>
      </c>
      <c r="R49">
        <v>93.857641855487657</v>
      </c>
      <c r="S49">
        <v>-2.1276595070958138E-2</v>
      </c>
      <c r="U49">
        <v>79947.040325576745</v>
      </c>
    </row>
    <row r="50" spans="1:21" x14ac:dyDescent="0.2">
      <c r="A50">
        <f t="shared" si="1"/>
        <v>1888</v>
      </c>
      <c r="B50">
        <v>267400</v>
      </c>
      <c r="C50" t="s">
        <v>3</v>
      </c>
      <c r="D50" t="s">
        <v>3</v>
      </c>
      <c r="E50">
        <v>700</v>
      </c>
      <c r="F50">
        <v>10380.538672451192</v>
      </c>
      <c r="G50" t="e">
        <v>#N/A</v>
      </c>
      <c r="H50" t="e">
        <v>#N/A</v>
      </c>
      <c r="I50">
        <v>31076.073752711494</v>
      </c>
      <c r="J50">
        <v>262000</v>
      </c>
      <c r="L50">
        <v>-0.22222222222222221</v>
      </c>
      <c r="M50">
        <v>10699.042351650882</v>
      </c>
      <c r="N50">
        <v>128.19956616052056</v>
      </c>
      <c r="O50">
        <v>171.06372259255141</v>
      </c>
      <c r="P50">
        <v>81.697801664130552</v>
      </c>
      <c r="Q50" s="2">
        <v>1547126.2419466716</v>
      </c>
      <c r="R50">
        <v>104.5528396284233</v>
      </c>
      <c r="S50">
        <v>1.8975332379341125E-2</v>
      </c>
      <c r="U50">
        <v>71791.079020088786</v>
      </c>
    </row>
    <row r="51" spans="1:21" x14ac:dyDescent="0.2">
      <c r="A51">
        <f t="shared" si="1"/>
        <v>1889</v>
      </c>
      <c r="B51">
        <v>264000</v>
      </c>
      <c r="C51" t="s">
        <v>3</v>
      </c>
      <c r="D51" t="s">
        <v>3</v>
      </c>
      <c r="E51">
        <v>2200</v>
      </c>
      <c r="F51">
        <v>8851.735831838565</v>
      </c>
      <c r="G51" t="e">
        <v>#N/A</v>
      </c>
      <c r="H51" t="e">
        <v>#N/A</v>
      </c>
      <c r="I51">
        <v>33581.289237668163</v>
      </c>
      <c r="J51">
        <v>266000</v>
      </c>
      <c r="L51">
        <v>2.1428571428571428</v>
      </c>
      <c r="M51">
        <v>7722.5165377847452</v>
      </c>
      <c r="N51">
        <v>93.049327354260086</v>
      </c>
      <c r="O51">
        <v>204.28090892642166</v>
      </c>
      <c r="P51">
        <v>89.893581420253042</v>
      </c>
      <c r="Q51" s="2">
        <v>1580312.7192694349</v>
      </c>
      <c r="R51">
        <v>104.47209330084921</v>
      </c>
      <c r="S51">
        <v>7.7821008861064911E-2</v>
      </c>
      <c r="U51">
        <v>103960.58666074893</v>
      </c>
    </row>
    <row r="52" spans="1:21" x14ac:dyDescent="0.2">
      <c r="A52">
        <f t="shared" si="1"/>
        <v>1890</v>
      </c>
      <c r="B52">
        <v>276900</v>
      </c>
      <c r="C52" t="s">
        <v>3</v>
      </c>
      <c r="D52" t="s">
        <v>3</v>
      </c>
      <c r="E52">
        <v>2800</v>
      </c>
      <c r="F52">
        <v>10254.170326530613</v>
      </c>
      <c r="G52" t="e">
        <v>#N/A</v>
      </c>
      <c r="H52" t="e">
        <v>#N/A</v>
      </c>
      <c r="I52">
        <v>35438.639455782308</v>
      </c>
      <c r="J52">
        <v>281000</v>
      </c>
      <c r="L52">
        <v>0.27272727272727271</v>
      </c>
      <c r="M52">
        <v>8703.1693558966272</v>
      </c>
      <c r="N52">
        <v>140.81632653061223</v>
      </c>
      <c r="O52">
        <v>213.79077448768089</v>
      </c>
      <c r="P52">
        <v>86.780383795309206</v>
      </c>
      <c r="Q52" s="2">
        <v>1616466.1155482603</v>
      </c>
      <c r="R52">
        <v>89.572305875063961</v>
      </c>
      <c r="S52">
        <v>-9.3984968960285187E-2</v>
      </c>
      <c r="U52">
        <v>144027.12793833498</v>
      </c>
    </row>
    <row r="53" spans="1:21" x14ac:dyDescent="0.2">
      <c r="A53">
        <f t="shared" si="1"/>
        <v>1891</v>
      </c>
      <c r="B53">
        <v>287200</v>
      </c>
      <c r="C53" t="s">
        <v>3</v>
      </c>
      <c r="D53" t="s">
        <v>3</v>
      </c>
      <c r="E53">
        <v>6200</v>
      </c>
      <c r="F53">
        <v>8219.6970997732424</v>
      </c>
      <c r="G53" t="e">
        <v>#N/A</v>
      </c>
      <c r="H53" t="e">
        <v>#N/A</v>
      </c>
      <c r="I53">
        <v>32485.419501133783</v>
      </c>
      <c r="J53">
        <v>289000</v>
      </c>
      <c r="L53">
        <v>1.2142857142857142</v>
      </c>
      <c r="M53">
        <v>7991.0657596371875</v>
      </c>
      <c r="N53">
        <v>118.36734693877551</v>
      </c>
      <c r="O53">
        <v>201.15980969300392</v>
      </c>
      <c r="P53">
        <v>71.628253291366335</v>
      </c>
      <c r="Q53" s="2">
        <v>1619039.8453045906</v>
      </c>
      <c r="R53">
        <v>88.972344544435273</v>
      </c>
      <c r="S53">
        <v>0.2239130437374115</v>
      </c>
      <c r="U53">
        <v>117834.00982503757</v>
      </c>
    </row>
    <row r="54" spans="1:21" x14ac:dyDescent="0.2">
      <c r="A54">
        <f t="shared" si="1"/>
        <v>1892</v>
      </c>
      <c r="B54">
        <v>319500</v>
      </c>
      <c r="C54" t="s">
        <v>3</v>
      </c>
      <c r="D54" t="s">
        <v>3</v>
      </c>
      <c r="E54">
        <v>3700</v>
      </c>
      <c r="F54">
        <v>7519.7839705215411</v>
      </c>
      <c r="G54" t="e">
        <v>#N/A</v>
      </c>
      <c r="H54" t="e">
        <v>#N/A</v>
      </c>
      <c r="I54">
        <v>44298.299319727892</v>
      </c>
      <c r="J54">
        <v>307000</v>
      </c>
      <c r="L54">
        <v>-0.40322580645161288</v>
      </c>
      <c r="M54">
        <v>7079.3805832924454</v>
      </c>
      <c r="N54">
        <v>105.66893424036282</v>
      </c>
      <c r="O54">
        <v>190.40009894198272</v>
      </c>
      <c r="P54">
        <v>66.118387653568917</v>
      </c>
      <c r="Q54" s="2">
        <v>1665155.1617864743</v>
      </c>
      <c r="R54">
        <v>80.013661271443567</v>
      </c>
      <c r="S54">
        <v>6.2846578657627106E-2</v>
      </c>
      <c r="U54">
        <v>98958.479463523181</v>
      </c>
    </row>
    <row r="55" spans="1:21" x14ac:dyDescent="0.2">
      <c r="A55">
        <f t="shared" si="1"/>
        <v>1893</v>
      </c>
      <c r="B55">
        <v>303800</v>
      </c>
      <c r="C55" t="s">
        <v>3</v>
      </c>
      <c r="D55" t="s">
        <v>3</v>
      </c>
      <c r="E55">
        <v>5100</v>
      </c>
      <c r="F55">
        <v>7079.0978509174302</v>
      </c>
      <c r="G55" t="e">
        <v>#N/A</v>
      </c>
      <c r="H55" t="e">
        <v>#N/A</v>
      </c>
      <c r="I55">
        <v>30318.934633027518</v>
      </c>
      <c r="J55">
        <v>305000</v>
      </c>
      <c r="L55">
        <v>0.3783783783783784</v>
      </c>
      <c r="M55">
        <v>6863.3267143826079</v>
      </c>
      <c r="N55">
        <v>92.201834862385311</v>
      </c>
      <c r="O55">
        <v>214.7661871172719</v>
      </c>
      <c r="P55">
        <v>62.696836916335776</v>
      </c>
      <c r="Q55" s="2">
        <v>1675907.2297680255</v>
      </c>
      <c r="R55">
        <v>74.632605740356269</v>
      </c>
      <c r="S55">
        <v>-0.15426497161388397</v>
      </c>
      <c r="U55">
        <v>86553.340455746438</v>
      </c>
    </row>
    <row r="56" spans="1:21" x14ac:dyDescent="0.2">
      <c r="A56">
        <f t="shared" si="1"/>
        <v>1894</v>
      </c>
      <c r="B56">
        <v>320600</v>
      </c>
      <c r="C56" t="s">
        <v>3</v>
      </c>
      <c r="D56" t="s">
        <v>3</v>
      </c>
      <c r="E56">
        <v>5100</v>
      </c>
      <c r="F56">
        <v>6582.4340815347714</v>
      </c>
      <c r="G56" t="e">
        <v>#N/A</v>
      </c>
      <c r="H56" t="e">
        <v>#N/A</v>
      </c>
      <c r="I56">
        <v>24111.022541966424</v>
      </c>
      <c r="J56">
        <v>330000</v>
      </c>
      <c r="L56">
        <v>0</v>
      </c>
      <c r="M56">
        <v>6500.8045739018544</v>
      </c>
      <c r="N56">
        <v>104.79616306954438</v>
      </c>
      <c r="O56">
        <v>219.04526257339626</v>
      </c>
      <c r="P56">
        <v>61.183292172232385</v>
      </c>
      <c r="Q56" s="2">
        <v>1708398.3924090448</v>
      </c>
      <c r="R56">
        <v>71.223134328588543</v>
      </c>
      <c r="S56">
        <v>2.2675735875964165E-2</v>
      </c>
      <c r="U56">
        <v>76669.107181567539</v>
      </c>
    </row>
    <row r="57" spans="1:21" x14ac:dyDescent="0.2">
      <c r="A57">
        <f t="shared" si="1"/>
        <v>1895</v>
      </c>
      <c r="B57">
        <v>334600</v>
      </c>
      <c r="C57" t="s">
        <v>3</v>
      </c>
      <c r="D57" t="s">
        <v>3</v>
      </c>
      <c r="E57">
        <v>4400</v>
      </c>
      <c r="F57">
        <v>7590.5451523341517</v>
      </c>
      <c r="G57" t="e">
        <v>#N/A</v>
      </c>
      <c r="H57" t="e">
        <v>#N/A</v>
      </c>
      <c r="I57">
        <v>14815.658722358721</v>
      </c>
      <c r="J57">
        <v>354000</v>
      </c>
      <c r="L57">
        <v>-0.13725490196078433</v>
      </c>
      <c r="M57">
        <v>7199.0521566621264</v>
      </c>
      <c r="N57">
        <v>80.589680589680597</v>
      </c>
      <c r="O57">
        <v>205.54541768045408</v>
      </c>
      <c r="P57">
        <v>65.671641791044792</v>
      </c>
      <c r="Q57" s="2">
        <v>1758777.247926489</v>
      </c>
      <c r="R57">
        <v>72.024064042466748</v>
      </c>
      <c r="S57">
        <v>4.883720725774765E-2</v>
      </c>
      <c r="U57">
        <v>81655.743084540431</v>
      </c>
    </row>
    <row r="58" spans="1:21" x14ac:dyDescent="0.2">
      <c r="A58">
        <f t="shared" si="1"/>
        <v>1896</v>
      </c>
      <c r="B58">
        <v>383500</v>
      </c>
      <c r="C58" t="s">
        <v>3</v>
      </c>
      <c r="D58" t="s">
        <v>3</v>
      </c>
      <c r="E58">
        <v>4600</v>
      </c>
      <c r="F58">
        <v>7675.3431990171985</v>
      </c>
      <c r="G58" t="e">
        <v>#N/A</v>
      </c>
      <c r="H58" t="e">
        <v>#N/A</v>
      </c>
      <c r="I58">
        <v>24351.439066339062</v>
      </c>
      <c r="J58">
        <v>398000</v>
      </c>
      <c r="L58">
        <v>4.5454545454545456E-2</v>
      </c>
      <c r="M58">
        <v>7773.0308854663435</v>
      </c>
      <c r="N58">
        <v>72.72727272727272</v>
      </c>
      <c r="O58">
        <v>186.66362530413619</v>
      </c>
      <c r="P58">
        <v>73.880597014925399</v>
      </c>
      <c r="Q58" s="2">
        <v>1769879.6194491605</v>
      </c>
      <c r="R58">
        <v>82.571979025042452</v>
      </c>
      <c r="S58">
        <v>1.8518518656492233E-2</v>
      </c>
      <c r="U58">
        <v>91678.008795701768</v>
      </c>
    </row>
    <row r="59" spans="1:21" x14ac:dyDescent="0.2">
      <c r="A59">
        <f t="shared" si="1"/>
        <v>1897</v>
      </c>
      <c r="B59">
        <v>412300</v>
      </c>
      <c r="C59" t="s">
        <v>3</v>
      </c>
      <c r="D59" t="s">
        <v>3</v>
      </c>
      <c r="E59">
        <v>5300</v>
      </c>
      <c r="F59">
        <v>8063.6789303482601</v>
      </c>
      <c r="G59" t="e">
        <v>#N/A</v>
      </c>
      <c r="H59" t="e">
        <v>#N/A</v>
      </c>
      <c r="I59">
        <v>24719.112189054729</v>
      </c>
      <c r="J59">
        <v>426000</v>
      </c>
      <c r="L59">
        <v>0.15217391304347827</v>
      </c>
      <c r="M59">
        <v>8107.1946323828333</v>
      </c>
      <c r="N59">
        <v>85.323383084577131</v>
      </c>
      <c r="O59">
        <v>95.454903100071405</v>
      </c>
      <c r="P59">
        <v>73.288408702754907</v>
      </c>
      <c r="Q59" s="2">
        <v>1839583.7747738555</v>
      </c>
      <c r="R59">
        <v>80.611118446728042</v>
      </c>
      <c r="S59">
        <v>0.16824644804000854</v>
      </c>
      <c r="U59">
        <v>76733.964857037048</v>
      </c>
    </row>
    <row r="60" spans="1:21" x14ac:dyDescent="0.2">
      <c r="A60">
        <f t="shared" si="1"/>
        <v>1898</v>
      </c>
      <c r="B60">
        <v>436200</v>
      </c>
      <c r="C60" t="s">
        <v>3</v>
      </c>
      <c r="D60" t="s">
        <v>3</v>
      </c>
      <c r="E60">
        <v>6900</v>
      </c>
      <c r="F60">
        <v>8592.0783009950246</v>
      </c>
      <c r="G60" t="e">
        <v>#N/A</v>
      </c>
      <c r="H60" t="e">
        <v>#N/A</v>
      </c>
      <c r="I60">
        <v>24654.317661691544</v>
      </c>
      <c r="J60">
        <v>456000</v>
      </c>
      <c r="L60">
        <v>0.30188679245283018</v>
      </c>
      <c r="M60">
        <v>8566.5086467806395</v>
      </c>
      <c r="N60">
        <v>96.766169154228876</v>
      </c>
      <c r="O60">
        <v>76.979760564573724</v>
      </c>
      <c r="P60">
        <v>60.444048414643227</v>
      </c>
      <c r="Q60" s="2">
        <v>1904811.1226791865</v>
      </c>
      <c r="R60">
        <v>91.89502435867098</v>
      </c>
      <c r="S60">
        <v>0.23157894611358643</v>
      </c>
      <c r="U60">
        <v>62822.286511093836</v>
      </c>
    </row>
    <row r="61" spans="1:21" x14ac:dyDescent="0.2">
      <c r="A61">
        <f t="shared" si="1"/>
        <v>1899</v>
      </c>
      <c r="B61">
        <v>471000</v>
      </c>
      <c r="C61" t="s">
        <v>3</v>
      </c>
      <c r="D61" t="s">
        <v>3</v>
      </c>
      <c r="E61">
        <v>8300</v>
      </c>
      <c r="F61">
        <v>12577.58967910448</v>
      </c>
      <c r="G61" t="e">
        <v>#N/A</v>
      </c>
      <c r="H61" t="e">
        <v>#N/A</v>
      </c>
      <c r="I61">
        <v>22678.08457711443</v>
      </c>
      <c r="J61">
        <v>491000</v>
      </c>
      <c r="L61">
        <v>0.20289855072463769</v>
      </c>
      <c r="M61">
        <v>12120.610517451654</v>
      </c>
      <c r="N61">
        <v>96.517412935323392</v>
      </c>
      <c r="O61">
        <v>75.440165353282268</v>
      </c>
      <c r="P61">
        <v>66.488453256107533</v>
      </c>
      <c r="Q61" s="2">
        <v>1954192.1346593506</v>
      </c>
      <c r="R61">
        <v>84.846155899102044</v>
      </c>
      <c r="S61">
        <v>0.10265486687421799</v>
      </c>
      <c r="U61">
        <v>52159.067562733777</v>
      </c>
    </row>
    <row r="62" spans="1:21" x14ac:dyDescent="0.2">
      <c r="A62">
        <f t="shared" si="1"/>
        <v>1900</v>
      </c>
      <c r="B62">
        <v>494700</v>
      </c>
      <c r="C62">
        <v>200</v>
      </c>
      <c r="D62" t="s">
        <v>3</v>
      </c>
      <c r="E62">
        <v>9290</v>
      </c>
      <c r="F62">
        <v>11423.736855036854</v>
      </c>
      <c r="G62">
        <v>157756.36609336609</v>
      </c>
      <c r="H62" t="e">
        <v>#N/A</v>
      </c>
      <c r="I62">
        <v>35199.189189189186</v>
      </c>
      <c r="J62">
        <v>502000</v>
      </c>
      <c r="L62">
        <v>0.11927710843373494</v>
      </c>
      <c r="M62">
        <v>12016.843815428443</v>
      </c>
      <c r="N62">
        <v>100</v>
      </c>
      <c r="O62">
        <v>100</v>
      </c>
      <c r="P62">
        <v>100</v>
      </c>
      <c r="Q62" s="2">
        <v>1983417.1669644387</v>
      </c>
      <c r="R62">
        <v>100</v>
      </c>
      <c r="S62">
        <v>0.19102989137172699</v>
      </c>
      <c r="U62">
        <v>61378.158031495994</v>
      </c>
    </row>
    <row r="63" spans="1:21" x14ac:dyDescent="0.2">
      <c r="A63">
        <f t="shared" si="1"/>
        <v>1901</v>
      </c>
      <c r="B63">
        <v>526100</v>
      </c>
      <c r="C63">
        <v>180</v>
      </c>
      <c r="D63" t="s">
        <v>3</v>
      </c>
      <c r="E63">
        <v>11400</v>
      </c>
      <c r="F63">
        <v>11221.877427184465</v>
      </c>
      <c r="G63">
        <v>176705.05582524271</v>
      </c>
      <c r="H63" t="e">
        <v>#N/A</v>
      </c>
      <c r="I63">
        <v>39197.543689320388</v>
      </c>
      <c r="J63">
        <v>529000</v>
      </c>
      <c r="L63">
        <v>0.22712594187298171</v>
      </c>
      <c r="M63">
        <v>11134.68550691724</v>
      </c>
      <c r="N63">
        <v>110.19417475728157</v>
      </c>
      <c r="O63">
        <v>77.705164017039493</v>
      </c>
      <c r="P63">
        <v>99.367846305936709</v>
      </c>
      <c r="Q63" s="2">
        <v>2049528.5886735644</v>
      </c>
      <c r="R63">
        <v>65.578827084093888</v>
      </c>
      <c r="S63">
        <v>0.20378455519676208</v>
      </c>
      <c r="U63">
        <v>69248.372343571158</v>
      </c>
    </row>
    <row r="64" spans="1:21" x14ac:dyDescent="0.2">
      <c r="A64">
        <f t="shared" si="1"/>
        <v>1902</v>
      </c>
      <c r="B64">
        <v>557900</v>
      </c>
      <c r="C64">
        <v>540</v>
      </c>
      <c r="D64" t="s">
        <v>3</v>
      </c>
      <c r="E64">
        <v>12200</v>
      </c>
      <c r="F64">
        <v>7995.3649880095918</v>
      </c>
      <c r="G64">
        <v>174898.60911270982</v>
      </c>
      <c r="H64" t="e">
        <v>#N/A</v>
      </c>
      <c r="I64">
        <v>30982.039328537168</v>
      </c>
      <c r="J64">
        <v>539000</v>
      </c>
      <c r="L64">
        <v>7.0175438596491224E-2</v>
      </c>
      <c r="M64">
        <v>8479.6190870002483</v>
      </c>
      <c r="N64">
        <v>108.63309352517989</v>
      </c>
      <c r="O64">
        <v>68.639954216675306</v>
      </c>
      <c r="P64">
        <v>101.39339970048682</v>
      </c>
      <c r="Q64" s="2">
        <v>2080924.7421453611</v>
      </c>
      <c r="R64">
        <v>58.360680617752216</v>
      </c>
      <c r="S64">
        <v>5.40880486369133E-2</v>
      </c>
      <c r="U64">
        <v>94189.845635485661</v>
      </c>
    </row>
    <row r="65" spans="1:21" x14ac:dyDescent="0.2">
      <c r="A65">
        <f t="shared" si="1"/>
        <v>1903</v>
      </c>
      <c r="B65">
        <v>595400</v>
      </c>
      <c r="C65">
        <v>640</v>
      </c>
      <c r="D65" t="s">
        <v>3</v>
      </c>
      <c r="E65">
        <v>10200</v>
      </c>
      <c r="F65">
        <v>8886.0415005861669</v>
      </c>
      <c r="G65">
        <v>184744.16178194608</v>
      </c>
      <c r="H65" t="e">
        <v>#N/A</v>
      </c>
      <c r="I65">
        <v>26932.950527549827</v>
      </c>
      <c r="J65">
        <v>591000</v>
      </c>
      <c r="L65">
        <v>-0.16393442622950818</v>
      </c>
      <c r="M65">
        <v>9171.2641010669595</v>
      </c>
      <c r="N65">
        <v>104.80656506447833</v>
      </c>
      <c r="O65">
        <v>65.979145214304936</v>
      </c>
      <c r="P65">
        <v>120.87159745716225</v>
      </c>
      <c r="Q65" s="2">
        <v>2141260.2256843694</v>
      </c>
      <c r="R65">
        <v>59.4225679474524</v>
      </c>
      <c r="S65">
        <v>-0.14037266373634338</v>
      </c>
      <c r="U65">
        <v>103034.42357248293</v>
      </c>
    </row>
    <row r="66" spans="1:21" x14ac:dyDescent="0.2">
      <c r="A66">
        <f t="shared" si="1"/>
        <v>1904</v>
      </c>
      <c r="B66">
        <v>659400</v>
      </c>
      <c r="C66">
        <v>540</v>
      </c>
      <c r="D66" t="s">
        <v>3</v>
      </c>
      <c r="E66">
        <v>10500</v>
      </c>
      <c r="F66">
        <v>8511.4331402085736</v>
      </c>
      <c r="G66">
        <v>187432.62340672073</v>
      </c>
      <c r="H66" t="e">
        <v>#N/A</v>
      </c>
      <c r="I66">
        <v>26620.865353418303</v>
      </c>
      <c r="J66">
        <v>648000</v>
      </c>
      <c r="L66">
        <v>2.9411764705882353E-2</v>
      </c>
      <c r="M66">
        <v>9054.7161066048648</v>
      </c>
      <c r="N66">
        <v>95.480880648899173</v>
      </c>
      <c r="O66">
        <v>90.305982920441053</v>
      </c>
      <c r="P66">
        <v>114.75211715432093</v>
      </c>
      <c r="Q66" s="2">
        <v>2165333.0851514605</v>
      </c>
      <c r="R66">
        <v>58.29689226325825</v>
      </c>
      <c r="S66">
        <v>0.30289193987846375</v>
      </c>
      <c r="U66">
        <v>105426.83447879653</v>
      </c>
    </row>
    <row r="67" spans="1:21" x14ac:dyDescent="0.2">
      <c r="A67">
        <f t="shared" si="1"/>
        <v>1905</v>
      </c>
      <c r="B67">
        <v>706400</v>
      </c>
      <c r="C67">
        <v>450</v>
      </c>
      <c r="D67" t="s">
        <v>3</v>
      </c>
      <c r="E67">
        <v>15600</v>
      </c>
      <c r="F67">
        <v>10504.461430246191</v>
      </c>
      <c r="G67">
        <v>185049.52403282534</v>
      </c>
      <c r="H67" t="e">
        <v>#N/A</v>
      </c>
      <c r="I67">
        <v>26932.950527549827</v>
      </c>
      <c r="J67">
        <v>694000</v>
      </c>
      <c r="L67">
        <v>0.48571428571428571</v>
      </c>
      <c r="M67">
        <v>10861.450100583428</v>
      </c>
      <c r="N67">
        <v>92.379835873388089</v>
      </c>
      <c r="O67">
        <v>96.105106826818982</v>
      </c>
      <c r="P67">
        <v>108.17783304019264</v>
      </c>
      <c r="Q67" s="2">
        <v>2227053.3216518792</v>
      </c>
      <c r="R67">
        <v>63.117292806570738</v>
      </c>
      <c r="S67">
        <v>0.19636364281177521</v>
      </c>
      <c r="U67">
        <v>112616.06530216539</v>
      </c>
    </row>
    <row r="68" spans="1:21" x14ac:dyDescent="0.2">
      <c r="A68">
        <f t="shared" si="1"/>
        <v>1906</v>
      </c>
      <c r="B68">
        <v>723600</v>
      </c>
      <c r="C68">
        <v>450</v>
      </c>
      <c r="D68" t="s">
        <v>3</v>
      </c>
      <c r="E68">
        <v>16000</v>
      </c>
      <c r="F68">
        <v>12695.120412844035</v>
      </c>
      <c r="G68">
        <v>177432.97706422015</v>
      </c>
      <c r="H68" t="e">
        <v>#N/A</v>
      </c>
      <c r="I68">
        <v>26346.108715596325</v>
      </c>
      <c r="J68">
        <v>721000</v>
      </c>
      <c r="L68">
        <v>2.564102564102564E-2</v>
      </c>
      <c r="M68">
        <v>13158.546476948484</v>
      </c>
      <c r="N68">
        <v>95.87155963302753</v>
      </c>
      <c r="O68">
        <v>91.276102703185344</v>
      </c>
      <c r="P68">
        <v>116.69951563520907</v>
      </c>
      <c r="Q68" s="2">
        <v>2333039.4466041275</v>
      </c>
      <c r="R68">
        <v>62.55723426796208</v>
      </c>
      <c r="S68">
        <v>7.3375262320041656E-2</v>
      </c>
      <c r="U68">
        <v>92561.642670266912</v>
      </c>
    </row>
    <row r="69" spans="1:21" x14ac:dyDescent="0.2">
      <c r="A69">
        <f t="shared" si="1"/>
        <v>1907</v>
      </c>
      <c r="B69">
        <v>720800</v>
      </c>
      <c r="C69">
        <v>910</v>
      </c>
      <c r="D69" t="s">
        <v>3</v>
      </c>
      <c r="E69">
        <v>16300</v>
      </c>
      <c r="F69">
        <v>12609.114599341383</v>
      </c>
      <c r="G69">
        <v>133811.01207464325</v>
      </c>
      <c r="H69" t="e">
        <v>#N/A</v>
      </c>
      <c r="I69">
        <v>28363.359824368825</v>
      </c>
      <c r="J69">
        <v>712000</v>
      </c>
      <c r="L69">
        <v>1.8749999999999999E-2</v>
      </c>
      <c r="M69">
        <v>12815.038824687785</v>
      </c>
      <c r="N69">
        <v>145.99341383095503</v>
      </c>
      <c r="O69">
        <v>71.072446969231606</v>
      </c>
      <c r="P69">
        <v>113.17614997909926</v>
      </c>
      <c r="Q69" s="2">
        <v>2386452.667186386</v>
      </c>
      <c r="R69">
        <v>63.329894584753852</v>
      </c>
      <c r="S69">
        <v>-0.28760161995887756</v>
      </c>
      <c r="U69">
        <v>73852.986327328195</v>
      </c>
    </row>
    <row r="70" spans="1:21" x14ac:dyDescent="0.2">
      <c r="A70">
        <f t="shared" si="1"/>
        <v>1908</v>
      </c>
      <c r="B70">
        <v>743800</v>
      </c>
      <c r="C70">
        <v>1360</v>
      </c>
      <c r="D70" t="s">
        <v>3</v>
      </c>
      <c r="E70">
        <v>14900</v>
      </c>
      <c r="F70">
        <v>8497.5262331838567</v>
      </c>
      <c r="G70">
        <v>6716.2578475336322</v>
      </c>
      <c r="H70" t="e">
        <v>#N/A</v>
      </c>
      <c r="I70">
        <v>28967.512107623315</v>
      </c>
      <c r="J70">
        <v>758000</v>
      </c>
      <c r="L70">
        <v>-8.5889570552147243E-2</v>
      </c>
      <c r="M70">
        <v>8892.4873817550979</v>
      </c>
      <c r="N70">
        <v>126.90582959641257</v>
      </c>
      <c r="O70">
        <v>70.116203688549945</v>
      </c>
      <c r="P70">
        <v>110.53798462297794</v>
      </c>
      <c r="Q70" s="2">
        <v>2359759.5597544932</v>
      </c>
      <c r="R70">
        <v>52.334713345307961</v>
      </c>
      <c r="S70">
        <v>0.43531203269958496</v>
      </c>
      <c r="U70">
        <v>72654.768631022933</v>
      </c>
    </row>
    <row r="71" spans="1:21" x14ac:dyDescent="0.2">
      <c r="A71">
        <f t="shared" si="1"/>
        <v>1909</v>
      </c>
      <c r="B71">
        <v>827400</v>
      </c>
      <c r="C71">
        <v>1450</v>
      </c>
      <c r="D71" t="s">
        <v>3</v>
      </c>
      <c r="E71">
        <v>17000</v>
      </c>
      <c r="F71">
        <v>8534.8056689342393</v>
      </c>
      <c r="G71">
        <v>86234.022675736953</v>
      </c>
      <c r="H71" t="e">
        <v>#N/A</v>
      </c>
      <c r="I71">
        <v>26047.399999999998</v>
      </c>
      <c r="J71">
        <v>849000</v>
      </c>
      <c r="L71">
        <v>0.14093959731543623</v>
      </c>
      <c r="M71">
        <v>8817.9233246254971</v>
      </c>
      <c r="N71">
        <v>126.7573696145125</v>
      </c>
      <c r="O71">
        <v>88.706797939505634</v>
      </c>
      <c r="P71">
        <v>127.70710795599389</v>
      </c>
      <c r="Q71" s="2">
        <v>2485111.6598729272</v>
      </c>
      <c r="R71">
        <v>55.255395182263726</v>
      </c>
      <c r="S71">
        <v>0.18936876952648163</v>
      </c>
      <c r="U71">
        <v>93696.733097534394</v>
      </c>
    </row>
    <row r="72" spans="1:21" x14ac:dyDescent="0.2">
      <c r="A72">
        <f t="shared" si="1"/>
        <v>1910</v>
      </c>
      <c r="B72">
        <v>858100</v>
      </c>
      <c r="C72">
        <v>1000</v>
      </c>
      <c r="D72" t="s">
        <v>3</v>
      </c>
      <c r="E72">
        <v>23100</v>
      </c>
      <c r="F72">
        <v>8031.9887079261662</v>
      </c>
      <c r="G72">
        <v>35917.695982627578</v>
      </c>
      <c r="H72" t="e">
        <v>#N/A</v>
      </c>
      <c r="I72">
        <v>24944.41563517915</v>
      </c>
      <c r="J72">
        <v>888000</v>
      </c>
      <c r="L72">
        <v>0.35882352941176471</v>
      </c>
      <c r="M72">
        <v>8278.1601160977953</v>
      </c>
      <c r="N72">
        <v>131.8132464712269</v>
      </c>
      <c r="O72">
        <v>104.5013706495197</v>
      </c>
      <c r="P72">
        <v>144.35584833385423</v>
      </c>
      <c r="Q72" s="2">
        <v>2517791.6517360727</v>
      </c>
      <c r="R72">
        <v>59.566604270069078</v>
      </c>
      <c r="S72">
        <v>-7.5728155672550201E-2</v>
      </c>
      <c r="U72">
        <v>147079.25535416664</v>
      </c>
    </row>
    <row r="73" spans="1:21" x14ac:dyDescent="0.2">
      <c r="A73">
        <f t="shared" si="1"/>
        <v>1911</v>
      </c>
      <c r="B73">
        <v>893800</v>
      </c>
      <c r="C73">
        <v>820</v>
      </c>
      <c r="D73" t="s">
        <v>3</v>
      </c>
      <c r="E73">
        <v>25200</v>
      </c>
      <c r="F73">
        <v>7834.017155266014</v>
      </c>
      <c r="G73">
        <v>8484.4951140065132</v>
      </c>
      <c r="H73" t="e">
        <v>#N/A</v>
      </c>
      <c r="I73">
        <v>24944.41563517915</v>
      </c>
      <c r="J73">
        <v>893000</v>
      </c>
      <c r="L73">
        <v>9.0909090909090912E-2</v>
      </c>
      <c r="M73">
        <v>8078.9002252312875</v>
      </c>
      <c r="N73">
        <v>179.15309446254071</v>
      </c>
      <c r="O73">
        <v>144.66939299555386</v>
      </c>
      <c r="P73">
        <v>125.73264339564889</v>
      </c>
      <c r="Q73" s="2">
        <v>2600891.9664344559</v>
      </c>
      <c r="R73">
        <v>66.945120450146334</v>
      </c>
      <c r="S73">
        <v>5.8563537895679474E-2</v>
      </c>
      <c r="U73">
        <v>165603.11970416663</v>
      </c>
    </row>
    <row r="74" spans="1:21" x14ac:dyDescent="0.2">
      <c r="A74">
        <f t="shared" si="1"/>
        <v>1912</v>
      </c>
      <c r="B74">
        <v>1018600</v>
      </c>
      <c r="C74">
        <v>860</v>
      </c>
      <c r="D74" t="s">
        <v>3</v>
      </c>
      <c r="E74">
        <v>27900</v>
      </c>
      <c r="F74">
        <v>10058.73</v>
      </c>
      <c r="G74">
        <v>8867.1999999999989</v>
      </c>
      <c r="H74" t="e">
        <v>#N/A</v>
      </c>
      <c r="I74">
        <v>24440.219999999998</v>
      </c>
      <c r="J74">
        <v>1020000</v>
      </c>
      <c r="L74">
        <v>0.10714285714285714</v>
      </c>
      <c r="M74">
        <v>10322.143552311434</v>
      </c>
      <c r="N74">
        <v>108.29787234042554</v>
      </c>
      <c r="O74">
        <v>153.74607426964161</v>
      </c>
      <c r="P74">
        <v>111.62135423841313</v>
      </c>
      <c r="Q74" s="2">
        <v>2677700.1418490261</v>
      </c>
      <c r="R74">
        <v>90.170424564305279</v>
      </c>
      <c r="S74">
        <v>8.2327105104923248E-2</v>
      </c>
      <c r="U74">
        <v>136057.73778333332</v>
      </c>
    </row>
    <row r="75" spans="1:21" x14ac:dyDescent="0.2">
      <c r="A75">
        <f t="shared" si="1"/>
        <v>1913</v>
      </c>
      <c r="B75">
        <v>1005900</v>
      </c>
      <c r="C75">
        <v>820</v>
      </c>
      <c r="D75" t="s">
        <v>3</v>
      </c>
      <c r="E75">
        <v>32200</v>
      </c>
      <c r="F75">
        <v>9279.3862499999996</v>
      </c>
      <c r="G75">
        <v>37714.464583333334</v>
      </c>
      <c r="H75" t="e">
        <v>#N/A</v>
      </c>
      <c r="I75">
        <v>25124.887916666667</v>
      </c>
      <c r="J75">
        <v>1022000</v>
      </c>
      <c r="L75">
        <v>0.15412186379928317</v>
      </c>
      <c r="M75">
        <v>9603.4464256734827</v>
      </c>
      <c r="N75">
        <v>109.37499999999997</v>
      </c>
      <c r="O75">
        <v>112.68592440524465</v>
      </c>
      <c r="P75">
        <v>120.12568667843834</v>
      </c>
      <c r="Q75" s="2">
        <v>2745080.6366727185</v>
      </c>
      <c r="R75">
        <v>65.606047945271769</v>
      </c>
      <c r="S75">
        <v>-9.1684438288211823E-2</v>
      </c>
      <c r="U75">
        <v>76219.881099999984</v>
      </c>
    </row>
    <row r="76" spans="1:21" x14ac:dyDescent="0.2">
      <c r="A76">
        <f t="shared" si="1"/>
        <v>1914</v>
      </c>
      <c r="B76">
        <v>931500</v>
      </c>
      <c r="C76">
        <v>360</v>
      </c>
      <c r="D76" t="s">
        <v>3</v>
      </c>
      <c r="E76">
        <v>30000</v>
      </c>
      <c r="F76">
        <v>7876.0456140350871</v>
      </c>
      <c r="G76">
        <v>66395.333333333328</v>
      </c>
      <c r="H76" t="e">
        <v>#N/A</v>
      </c>
      <c r="I76">
        <v>24300.15438596491</v>
      </c>
      <c r="J76">
        <v>962000</v>
      </c>
      <c r="L76">
        <v>-6.8322981366459631E-2</v>
      </c>
      <c r="M76">
        <v>8434.018997197134</v>
      </c>
      <c r="N76">
        <v>110.62951496388031</v>
      </c>
      <c r="O76">
        <v>82.581916960236086</v>
      </c>
      <c r="P76">
        <v>103.13867624432763</v>
      </c>
      <c r="Q76" s="2">
        <v>2638913.2773119919</v>
      </c>
      <c r="R76">
        <v>71.971966280968871</v>
      </c>
      <c r="S76">
        <v>-3.3582087606191635E-2</v>
      </c>
      <c r="U76">
        <v>60184.958229166681</v>
      </c>
    </row>
    <row r="77" spans="1:21" x14ac:dyDescent="0.2">
      <c r="A77">
        <f t="shared" si="1"/>
        <v>1915</v>
      </c>
      <c r="B77">
        <v>1057100</v>
      </c>
      <c r="C77">
        <v>230</v>
      </c>
      <c r="D77" t="s">
        <v>3</v>
      </c>
      <c r="E77">
        <v>39100</v>
      </c>
      <c r="F77">
        <v>10295.943531827515</v>
      </c>
      <c r="G77">
        <v>85041.819301848052</v>
      </c>
      <c r="H77" t="e">
        <v>#N/A</v>
      </c>
      <c r="I77">
        <v>24175.410266940449</v>
      </c>
      <c r="J77">
        <v>1092000</v>
      </c>
      <c r="L77">
        <v>0.30333333333333334</v>
      </c>
      <c r="M77">
        <v>10493.524071139835</v>
      </c>
      <c r="N77">
        <v>106.77618069815196</v>
      </c>
      <c r="O77">
        <v>75.930686078095391</v>
      </c>
      <c r="P77">
        <v>97.050807758640559</v>
      </c>
      <c r="Q77" s="2">
        <v>2681585.750539463</v>
      </c>
      <c r="R77">
        <v>173.3424445067796</v>
      </c>
      <c r="S77">
        <v>0.34829932451248169</v>
      </c>
      <c r="U77">
        <v>87014.937554166667</v>
      </c>
    </row>
    <row r="78" spans="1:21" x14ac:dyDescent="0.2">
      <c r="A78">
        <f t="shared" si="1"/>
        <v>1916</v>
      </c>
      <c r="B78">
        <v>1377400</v>
      </c>
      <c r="C78">
        <v>410</v>
      </c>
      <c r="D78" t="s">
        <v>3</v>
      </c>
      <c r="E78">
        <v>45500</v>
      </c>
      <c r="F78">
        <v>15349.360714285713</v>
      </c>
      <c r="G78">
        <v>78827.65789473684</v>
      </c>
      <c r="H78" t="e">
        <v>#N/A</v>
      </c>
      <c r="I78">
        <v>22669.071804511277</v>
      </c>
      <c r="J78">
        <v>1421000</v>
      </c>
      <c r="L78">
        <v>0.16368286445012789</v>
      </c>
      <c r="M78">
        <v>15851.738900994142</v>
      </c>
      <c r="N78">
        <v>151.12781954887217</v>
      </c>
      <c r="O78">
        <v>86.83455902530045</v>
      </c>
      <c r="P78">
        <v>133.05980519279373</v>
      </c>
      <c r="Q78" s="2">
        <v>2825426.3250357187</v>
      </c>
      <c r="R78">
        <v>199.23160376160581</v>
      </c>
      <c r="S78">
        <v>9.2827007174491882E-2</v>
      </c>
      <c r="U78">
        <v>89525.08429737034</v>
      </c>
    </row>
    <row r="79" spans="1:21" x14ac:dyDescent="0.2">
      <c r="A79">
        <f t="shared" ref="A79:A142" si="2">A78+1</f>
        <v>1917</v>
      </c>
      <c r="B79">
        <v>1428800</v>
      </c>
      <c r="C79">
        <v>360</v>
      </c>
      <c r="D79" t="s">
        <v>3</v>
      </c>
      <c r="E79">
        <v>46200</v>
      </c>
      <c r="F79">
        <v>13084.653354134165</v>
      </c>
      <c r="G79">
        <v>79036.182527301091</v>
      </c>
      <c r="H79" t="e">
        <v>#N/A</v>
      </c>
      <c r="I79">
        <v>18814.268642745708</v>
      </c>
      <c r="J79">
        <v>1457000</v>
      </c>
      <c r="L79">
        <v>1.5384615384615385E-2</v>
      </c>
      <c r="M79">
        <v>12996.993583602325</v>
      </c>
      <c r="N79">
        <v>191.88767550702025</v>
      </c>
      <c r="O79">
        <v>71.141692383023781</v>
      </c>
      <c r="P79">
        <v>172.50782556316975</v>
      </c>
      <c r="Q79" s="2">
        <v>2782926.5317747877</v>
      </c>
      <c r="R79">
        <v>218.62190705733707</v>
      </c>
      <c r="S79">
        <v>-0.23571428656578064</v>
      </c>
      <c r="U79">
        <v>61890.35566869835</v>
      </c>
    </row>
    <row r="80" spans="1:21" x14ac:dyDescent="0.2">
      <c r="A80">
        <f t="shared" si="2"/>
        <v>1918</v>
      </c>
      <c r="B80">
        <v>1427900</v>
      </c>
      <c r="C80">
        <v>450</v>
      </c>
      <c r="D80" t="s">
        <v>3</v>
      </c>
      <c r="E80">
        <v>47600</v>
      </c>
      <c r="F80">
        <v>9408.8881806108893</v>
      </c>
      <c r="G80">
        <v>67453.426294820718</v>
      </c>
      <c r="H80" t="e">
        <v>#N/A</v>
      </c>
      <c r="I80">
        <v>15635.358300132802</v>
      </c>
      <c r="J80">
        <v>1460000</v>
      </c>
      <c r="L80">
        <v>3.0303030303030304E-2</v>
      </c>
      <c r="M80">
        <v>10401.346185845787</v>
      </c>
      <c r="N80">
        <v>126.29482071713144</v>
      </c>
      <c r="O80">
        <v>64.138350625613256</v>
      </c>
      <c r="P80">
        <v>182.00277172651369</v>
      </c>
      <c r="Q80" s="2">
        <v>2774116.8633186026</v>
      </c>
      <c r="R80">
        <v>184.15323058965276</v>
      </c>
      <c r="S80">
        <v>0.24558822810649872</v>
      </c>
      <c r="U80">
        <v>78033.909463870936</v>
      </c>
    </row>
    <row r="81" spans="1:21" x14ac:dyDescent="0.2">
      <c r="A81">
        <f t="shared" si="2"/>
        <v>1919</v>
      </c>
      <c r="B81">
        <v>993700</v>
      </c>
      <c r="C81">
        <v>360</v>
      </c>
      <c r="D81" t="s">
        <v>3</v>
      </c>
      <c r="E81">
        <v>23100</v>
      </c>
      <c r="F81">
        <v>6037.5765317919077</v>
      </c>
      <c r="G81">
        <v>71818.553757225425</v>
      </c>
      <c r="H81" t="e">
        <v>#N/A</v>
      </c>
      <c r="I81">
        <v>13279.657109826589</v>
      </c>
      <c r="J81">
        <v>982000</v>
      </c>
      <c r="L81">
        <v>-0.51470588235294112</v>
      </c>
      <c r="M81">
        <v>6609.0427858252278</v>
      </c>
      <c r="N81">
        <v>143.35260115606931</v>
      </c>
      <c r="O81">
        <v>102.14639326048129</v>
      </c>
      <c r="P81">
        <v>175.93967209545235</v>
      </c>
      <c r="Q81" s="2">
        <v>2742140.9844482508</v>
      </c>
      <c r="R81">
        <v>74.846891927447246</v>
      </c>
      <c r="S81">
        <v>0.19620253145694733</v>
      </c>
      <c r="U81">
        <v>135593.75399733332</v>
      </c>
    </row>
    <row r="82" spans="1:21" x14ac:dyDescent="0.2">
      <c r="A82">
        <f t="shared" si="2"/>
        <v>1920</v>
      </c>
      <c r="B82">
        <v>959000</v>
      </c>
      <c r="C82">
        <v>360</v>
      </c>
      <c r="D82" t="s">
        <v>3</v>
      </c>
      <c r="E82">
        <v>35700</v>
      </c>
      <c r="F82">
        <v>5017.1139720558886</v>
      </c>
      <c r="G82">
        <v>79935.883233532935</v>
      </c>
      <c r="H82" t="e">
        <v>#N/A</v>
      </c>
      <c r="I82">
        <v>12035.874451097805</v>
      </c>
      <c r="J82">
        <v>946000</v>
      </c>
      <c r="L82">
        <v>0.54545454545454541</v>
      </c>
      <c r="M82">
        <v>5179.5543211854056</v>
      </c>
      <c r="N82">
        <v>84.730538922155674</v>
      </c>
      <c r="O82">
        <v>59.293345587818699</v>
      </c>
      <c r="P82">
        <v>119.60898685266321</v>
      </c>
      <c r="Q82" s="2">
        <v>2758874.2136118803</v>
      </c>
      <c r="R82">
        <v>60.389761923056774</v>
      </c>
      <c r="S82">
        <v>-0.17937219142913818</v>
      </c>
      <c r="U82">
        <v>293359.1287</v>
      </c>
    </row>
    <row r="83" spans="1:21" x14ac:dyDescent="0.2">
      <c r="A83">
        <f t="shared" si="2"/>
        <v>1921</v>
      </c>
      <c r="B83">
        <v>558000</v>
      </c>
      <c r="C83">
        <v>180</v>
      </c>
      <c r="D83" t="s">
        <v>3</v>
      </c>
      <c r="E83">
        <v>10400</v>
      </c>
      <c r="F83">
        <v>4059.9020111731847</v>
      </c>
      <c r="G83">
        <v>93857.949720670396</v>
      </c>
      <c r="H83" t="e">
        <v>#N/A</v>
      </c>
      <c r="I83">
        <v>13474.800223463688</v>
      </c>
      <c r="J83">
        <v>557000</v>
      </c>
      <c r="L83">
        <v>-0.70868347338935578</v>
      </c>
      <c r="M83">
        <v>4137.5218539400757</v>
      </c>
      <c r="N83">
        <v>53.519553072625691</v>
      </c>
      <c r="O83">
        <v>39.799723162382719</v>
      </c>
      <c r="P83">
        <v>87.925200824671819</v>
      </c>
      <c r="Q83" s="2">
        <v>2775256.108928937</v>
      </c>
      <c r="R83">
        <v>24.81864501915976</v>
      </c>
      <c r="S83">
        <v>0.14096915721893311</v>
      </c>
      <c r="U83">
        <v>295572.42367083335</v>
      </c>
    </row>
    <row r="84" spans="1:21" x14ac:dyDescent="0.2">
      <c r="A84">
        <f t="shared" si="2"/>
        <v>1922</v>
      </c>
      <c r="B84">
        <v>884000</v>
      </c>
      <c r="C84">
        <v>820</v>
      </c>
      <c r="D84" t="s">
        <v>3</v>
      </c>
      <c r="E84">
        <v>11800</v>
      </c>
      <c r="F84">
        <v>4644.11007751938</v>
      </c>
      <c r="G84">
        <v>102356.80739415622</v>
      </c>
      <c r="H84" t="e">
        <v>#N/A</v>
      </c>
      <c r="I84">
        <v>13015.933929636254</v>
      </c>
      <c r="J84">
        <v>866000</v>
      </c>
      <c r="L84">
        <v>0.13461538461538461</v>
      </c>
      <c r="M84">
        <v>4702.2902574454674</v>
      </c>
      <c r="N84">
        <v>59.511031604054857</v>
      </c>
      <c r="O84">
        <v>60.929705412815252</v>
      </c>
      <c r="P84">
        <v>118.39073319287405</v>
      </c>
      <c r="Q84" s="2">
        <v>2931135.1194651076</v>
      </c>
      <c r="R84">
        <v>35.857067410624616</v>
      </c>
      <c r="S84">
        <v>0.27086183428764343</v>
      </c>
      <c r="U84">
        <v>343222.57274583337</v>
      </c>
    </row>
    <row r="85" spans="1:21" x14ac:dyDescent="0.2">
      <c r="A85">
        <f t="shared" si="2"/>
        <v>1923</v>
      </c>
      <c r="B85">
        <v>1270000</v>
      </c>
      <c r="C85">
        <v>640</v>
      </c>
      <c r="D85" t="s">
        <v>3</v>
      </c>
      <c r="E85">
        <v>31100</v>
      </c>
      <c r="F85">
        <v>4959.2296426479197</v>
      </c>
      <c r="G85">
        <v>90792.050380784989</v>
      </c>
      <c r="H85" t="e">
        <v>#N/A</v>
      </c>
      <c r="I85">
        <v>12115.779496192148</v>
      </c>
      <c r="J85">
        <v>1223000</v>
      </c>
      <c r="L85">
        <v>1.6355932203389831</v>
      </c>
      <c r="M85">
        <v>4985.4061662033137</v>
      </c>
      <c r="N85">
        <v>63.97188049209138</v>
      </c>
      <c r="O85">
        <v>66.670479505456981</v>
      </c>
      <c r="P85">
        <v>148.11007405369241</v>
      </c>
      <c r="Q85" s="2">
        <v>3014062.8359474065</v>
      </c>
      <c r="R85">
        <v>44.61748336838636</v>
      </c>
      <c r="S85">
        <v>3.4168563783168793E-2</v>
      </c>
      <c r="U85">
        <v>204045.24786466666</v>
      </c>
    </row>
    <row r="86" spans="1:21" x14ac:dyDescent="0.2">
      <c r="A86">
        <f t="shared" si="2"/>
        <v>1924</v>
      </c>
      <c r="B86">
        <v>1360000</v>
      </c>
      <c r="C86">
        <v>1090</v>
      </c>
      <c r="D86" t="s">
        <v>3</v>
      </c>
      <c r="E86">
        <v>35300</v>
      </c>
      <c r="F86">
        <v>4463.0925146198824</v>
      </c>
      <c r="G86">
        <v>88500.230409356722</v>
      </c>
      <c r="H86" t="e">
        <v>#N/A</v>
      </c>
      <c r="I86">
        <v>10068.614853801169</v>
      </c>
      <c r="J86">
        <v>1352000</v>
      </c>
      <c r="L86">
        <v>0.13504823151125403</v>
      </c>
      <c r="M86">
        <v>4523.2954714524822</v>
      </c>
      <c r="N86">
        <v>86.783625730994132</v>
      </c>
      <c r="O86">
        <v>97.4824869689769</v>
      </c>
      <c r="P86">
        <v>143.61953539922013</v>
      </c>
      <c r="Q86" s="2">
        <v>3161446.7364164791</v>
      </c>
      <c r="R86">
        <v>49.471991739321183</v>
      </c>
      <c r="S86">
        <v>0.25263157486915588</v>
      </c>
      <c r="U86">
        <v>144860.5522675</v>
      </c>
    </row>
    <row r="87" spans="1:21" x14ac:dyDescent="0.2">
      <c r="A87">
        <f t="shared" si="2"/>
        <v>1925</v>
      </c>
      <c r="B87">
        <v>1530000</v>
      </c>
      <c r="C87">
        <v>1090</v>
      </c>
      <c r="D87">
        <v>3730</v>
      </c>
      <c r="E87">
        <v>37100</v>
      </c>
      <c r="F87">
        <v>4680.5082715345116</v>
      </c>
      <c r="G87">
        <v>80980.222475755843</v>
      </c>
      <c r="H87" t="e">
        <v>#N/A</v>
      </c>
      <c r="I87">
        <v>10817.174671990872</v>
      </c>
      <c r="J87">
        <v>1395000</v>
      </c>
      <c r="L87">
        <v>5.0991501416430593E-2</v>
      </c>
      <c r="M87">
        <v>4732.4170608542208</v>
      </c>
      <c r="N87">
        <v>70.051340559041606</v>
      </c>
      <c r="O87">
        <v>114.95220335987571</v>
      </c>
      <c r="P87">
        <v>113.2579917652309</v>
      </c>
      <c r="Q87" s="2">
        <v>3274820.9477950474</v>
      </c>
      <c r="R87">
        <v>45.776620254369185</v>
      </c>
      <c r="S87">
        <v>0.28543305397033691</v>
      </c>
      <c r="U87">
        <v>169357.881196</v>
      </c>
    </row>
    <row r="88" spans="1:21" x14ac:dyDescent="0.2">
      <c r="A88">
        <f t="shared" si="2"/>
        <v>1926</v>
      </c>
      <c r="B88">
        <v>1510000</v>
      </c>
      <c r="C88">
        <v>820</v>
      </c>
      <c r="D88">
        <v>4530</v>
      </c>
      <c r="E88">
        <v>33900</v>
      </c>
      <c r="F88">
        <v>4561.974011299435</v>
      </c>
      <c r="G88">
        <v>77406.397740112996</v>
      </c>
      <c r="H88" t="e">
        <v>#N/A</v>
      </c>
      <c r="I88">
        <v>11684.539887005651</v>
      </c>
      <c r="J88">
        <v>1453000</v>
      </c>
      <c r="L88">
        <v>-8.6253369272237201E-2</v>
      </c>
      <c r="M88">
        <v>4624.3277110682848</v>
      </c>
      <c r="N88">
        <v>65.423728813559308</v>
      </c>
      <c r="O88">
        <v>101.73088466420151</v>
      </c>
      <c r="P88">
        <v>87.132211370596892</v>
      </c>
      <c r="Q88" s="2">
        <v>3369891.9311420936</v>
      </c>
      <c r="R88">
        <v>61.602409558759973</v>
      </c>
      <c r="S88">
        <v>0.13804173469543457</v>
      </c>
      <c r="U88">
        <v>149166.66847566664</v>
      </c>
    </row>
    <row r="89" spans="1:21" x14ac:dyDescent="0.2">
      <c r="A89">
        <f t="shared" si="2"/>
        <v>1927</v>
      </c>
      <c r="B89">
        <v>1520000</v>
      </c>
      <c r="C89">
        <v>1180</v>
      </c>
      <c r="D89">
        <v>5260</v>
      </c>
      <c r="E89">
        <v>34500</v>
      </c>
      <c r="F89">
        <v>4318.7398963730566</v>
      </c>
      <c r="G89">
        <v>76777.598157743225</v>
      </c>
      <c r="H89" t="e">
        <v>#N/A</v>
      </c>
      <c r="I89">
        <v>11576.622222222222</v>
      </c>
      <c r="J89">
        <v>1500000</v>
      </c>
      <c r="L89">
        <v>1.7699115044247787E-2</v>
      </c>
      <c r="M89">
        <v>4468.0691988181388</v>
      </c>
      <c r="N89">
        <v>79.332181922855469</v>
      </c>
      <c r="O89">
        <v>103.33103611534835</v>
      </c>
      <c r="P89">
        <v>88.787572899226532</v>
      </c>
      <c r="Q89" s="2">
        <v>3466076.4887073049</v>
      </c>
      <c r="R89">
        <v>46.701855022169994</v>
      </c>
      <c r="S89">
        <v>0.35137137770652771</v>
      </c>
      <c r="U89">
        <v>128545.28301316667</v>
      </c>
    </row>
    <row r="90" spans="1:21" x14ac:dyDescent="0.2">
      <c r="A90">
        <f t="shared" si="2"/>
        <v>1928</v>
      </c>
      <c r="B90">
        <v>1730000</v>
      </c>
      <c r="C90">
        <v>1180</v>
      </c>
      <c r="D90">
        <v>5970</v>
      </c>
      <c r="E90">
        <v>50300</v>
      </c>
      <c r="F90">
        <v>4972.2707530647986</v>
      </c>
      <c r="G90">
        <v>78157.405720957395</v>
      </c>
      <c r="H90" t="e">
        <v>#N/A</v>
      </c>
      <c r="I90">
        <v>12407.868301225921</v>
      </c>
      <c r="J90">
        <v>1695000</v>
      </c>
      <c r="L90">
        <v>0.45797101449275363</v>
      </c>
      <c r="M90">
        <v>5058.9544615882842</v>
      </c>
      <c r="N90">
        <v>66.3164039696439</v>
      </c>
      <c r="O90">
        <v>133.30266522546688</v>
      </c>
      <c r="P90">
        <v>101.3868602354258</v>
      </c>
      <c r="Q90" s="2">
        <v>3573948.2114576036</v>
      </c>
      <c r="R90">
        <v>47.879588487451912</v>
      </c>
      <c r="S90">
        <v>0.37457045912742615</v>
      </c>
      <c r="U90">
        <v>119881.11854026951</v>
      </c>
    </row>
    <row r="91" spans="1:21" x14ac:dyDescent="0.2">
      <c r="A91">
        <f t="shared" si="2"/>
        <v>1929</v>
      </c>
      <c r="B91">
        <v>1950000</v>
      </c>
      <c r="C91">
        <v>1360</v>
      </c>
      <c r="D91">
        <v>3140</v>
      </c>
      <c r="E91">
        <v>56300</v>
      </c>
      <c r="F91">
        <v>6158.3169877408063</v>
      </c>
      <c r="G91">
        <v>75116.261529480442</v>
      </c>
      <c r="H91" t="e">
        <v>#N/A</v>
      </c>
      <c r="I91">
        <v>11738.816579100992</v>
      </c>
      <c r="J91">
        <v>2059000</v>
      </c>
      <c r="L91">
        <v>0.11928429423459244</v>
      </c>
      <c r="M91">
        <v>6207.0949318513085</v>
      </c>
      <c r="N91">
        <v>62.930531231757151</v>
      </c>
      <c r="O91">
        <v>129.40778593542348</v>
      </c>
      <c r="P91">
        <v>91.094345872215683</v>
      </c>
      <c r="Q91" s="2">
        <v>3700347.929949508</v>
      </c>
      <c r="R91">
        <v>51.38913588359042</v>
      </c>
      <c r="S91">
        <v>-3.3693302422761917E-2</v>
      </c>
      <c r="U91">
        <v>74355.885234432964</v>
      </c>
    </row>
    <row r="92" spans="1:21" x14ac:dyDescent="0.2">
      <c r="A92">
        <f t="shared" si="2"/>
        <v>1930</v>
      </c>
      <c r="B92">
        <v>1610000</v>
      </c>
      <c r="C92">
        <v>1270</v>
      </c>
      <c r="D92">
        <v>3030</v>
      </c>
      <c r="E92">
        <v>54200</v>
      </c>
      <c r="F92">
        <v>4554.3956886227543</v>
      </c>
      <c r="G92">
        <v>77830.255089820363</v>
      </c>
      <c r="H92" t="e">
        <v>#N/A</v>
      </c>
      <c r="I92">
        <v>12041.073532934131</v>
      </c>
      <c r="J92">
        <v>1800000</v>
      </c>
      <c r="L92">
        <v>-3.7300177619893425E-2</v>
      </c>
      <c r="M92">
        <v>4636.7115356064733</v>
      </c>
      <c r="N92">
        <v>48.50299401197605</v>
      </c>
      <c r="O92">
        <v>77.272007080729068</v>
      </c>
      <c r="P92">
        <v>68.796086461567782</v>
      </c>
      <c r="Q92" s="2">
        <v>3606108.0702883848</v>
      </c>
      <c r="R92">
        <v>40.988747834956918</v>
      </c>
      <c r="S92">
        <v>-0.22943925857543945</v>
      </c>
      <c r="U92">
        <v>101834.05741477812</v>
      </c>
    </row>
    <row r="93" spans="1:21" x14ac:dyDescent="0.2">
      <c r="A93">
        <f t="shared" si="2"/>
        <v>1931</v>
      </c>
      <c r="B93">
        <v>1400000</v>
      </c>
      <c r="C93">
        <v>910</v>
      </c>
      <c r="D93">
        <v>679</v>
      </c>
      <c r="E93">
        <v>36300</v>
      </c>
      <c r="F93">
        <v>3163.9980302035456</v>
      </c>
      <c r="G93">
        <v>61911.745239658565</v>
      </c>
      <c r="H93" t="e">
        <v>#N/A</v>
      </c>
      <c r="I93">
        <v>13203.27826657912</v>
      </c>
      <c r="J93">
        <v>1567000</v>
      </c>
      <c r="L93">
        <v>-0.33025830258302585</v>
      </c>
      <c r="M93">
        <v>3256.8799972604497</v>
      </c>
      <c r="N93">
        <v>43.072882468811549</v>
      </c>
      <c r="O93">
        <v>56.524797655202008</v>
      </c>
      <c r="P93">
        <v>46.023055545786683</v>
      </c>
      <c r="Q93" s="2">
        <v>3473222.5198120861</v>
      </c>
      <c r="R93">
        <v>46.616645922638362</v>
      </c>
      <c r="S93">
        <v>-0.40296581387519836</v>
      </c>
      <c r="U93">
        <v>304248.36733501201</v>
      </c>
    </row>
    <row r="94" spans="1:21" x14ac:dyDescent="0.2">
      <c r="A94">
        <f t="shared" si="2"/>
        <v>1932</v>
      </c>
      <c r="B94">
        <v>909000</v>
      </c>
      <c r="C94">
        <v>1090</v>
      </c>
      <c r="D94">
        <v>690</v>
      </c>
      <c r="E94">
        <v>21800</v>
      </c>
      <c r="F94">
        <v>2440.7519765739385</v>
      </c>
      <c r="G94">
        <v>57205.124450951684</v>
      </c>
      <c r="H94" t="e">
        <v>#N/A</v>
      </c>
      <c r="I94">
        <v>14720.785358711566</v>
      </c>
      <c r="J94">
        <v>1121000</v>
      </c>
      <c r="L94">
        <v>-0.39944903581267216</v>
      </c>
      <c r="M94">
        <v>2394.9129941948213</v>
      </c>
      <c r="N94">
        <v>32.357247437774525</v>
      </c>
      <c r="O94">
        <v>77.477931196631417</v>
      </c>
      <c r="P94">
        <v>43.386041397187405</v>
      </c>
      <c r="Q94" s="2">
        <v>3361550.8867140724</v>
      </c>
      <c r="R94">
        <v>49.012118604325956</v>
      </c>
      <c r="S94">
        <v>-0.13270142674446106</v>
      </c>
      <c r="U94">
        <v>426491.86635168386</v>
      </c>
    </row>
    <row r="95" spans="1:21" x14ac:dyDescent="0.2">
      <c r="A95">
        <f t="shared" si="2"/>
        <v>1933</v>
      </c>
      <c r="B95">
        <v>1050000</v>
      </c>
      <c r="C95">
        <v>1270</v>
      </c>
      <c r="D95">
        <v>738</v>
      </c>
      <c r="E95">
        <v>46300</v>
      </c>
      <c r="F95">
        <v>3215.728395061728</v>
      </c>
      <c r="G95">
        <v>51250.671296296285</v>
      </c>
      <c r="H95" t="e">
        <v>#N/A</v>
      </c>
      <c r="I95">
        <v>15515.889506172836</v>
      </c>
      <c r="J95">
        <v>1173000</v>
      </c>
      <c r="L95">
        <v>1.1238532110091743</v>
      </c>
      <c r="M95">
        <v>3076.9138483469342</v>
      </c>
      <c r="N95">
        <v>66.975308641975275</v>
      </c>
      <c r="O95">
        <v>70.121671710572414</v>
      </c>
      <c r="P95">
        <v>62.808641975308667</v>
      </c>
      <c r="Q95" s="2">
        <v>3434842.4393631793</v>
      </c>
      <c r="R95">
        <v>49.790608703100617</v>
      </c>
      <c r="S95">
        <v>0.52639299631118774</v>
      </c>
      <c r="U95">
        <v>548120.63594270835</v>
      </c>
    </row>
    <row r="96" spans="1:21" x14ac:dyDescent="0.2">
      <c r="A96">
        <f t="shared" si="2"/>
        <v>1934</v>
      </c>
      <c r="B96">
        <v>1280000</v>
      </c>
      <c r="C96">
        <v>1450</v>
      </c>
      <c r="D96">
        <v>1200</v>
      </c>
      <c r="E96">
        <v>71600</v>
      </c>
      <c r="F96">
        <v>3715.4991784914109</v>
      </c>
      <c r="G96">
        <v>45714.256908140393</v>
      </c>
      <c r="H96" t="e">
        <v>#N/A</v>
      </c>
      <c r="I96">
        <v>15017.619716206122</v>
      </c>
      <c r="J96">
        <v>1507000</v>
      </c>
      <c r="L96">
        <v>0.54643628509719222</v>
      </c>
      <c r="M96">
        <v>3237.8992405701451</v>
      </c>
      <c r="N96">
        <v>102.46452576549659</v>
      </c>
      <c r="O96">
        <v>82.201828360853213</v>
      </c>
      <c r="P96">
        <v>78.36002463338933</v>
      </c>
      <c r="Q96" s="2">
        <v>3561668.7989219506</v>
      </c>
      <c r="R96">
        <v>52.377650647756781</v>
      </c>
      <c r="S96">
        <v>-2.6078233495354652E-2</v>
      </c>
      <c r="U96">
        <v>520887.77636333328</v>
      </c>
    </row>
    <row r="97" spans="1:21" x14ac:dyDescent="0.2">
      <c r="A97">
        <f t="shared" si="2"/>
        <v>1935</v>
      </c>
      <c r="B97">
        <v>1500000</v>
      </c>
      <c r="C97">
        <v>2000</v>
      </c>
      <c r="D97">
        <v>1540</v>
      </c>
      <c r="E97">
        <v>78300</v>
      </c>
      <c r="F97">
        <v>3718.3469774217037</v>
      </c>
      <c r="G97">
        <v>47997.029861616888</v>
      </c>
      <c r="H97" t="e">
        <v>#N/A</v>
      </c>
      <c r="I97">
        <v>14645.734013109975</v>
      </c>
      <c r="J97">
        <v>1764000</v>
      </c>
      <c r="L97">
        <v>9.3575418994413406E-2</v>
      </c>
      <c r="M97">
        <v>3267.8749696528284</v>
      </c>
      <c r="N97">
        <v>55.207574654042226</v>
      </c>
      <c r="O97">
        <v>63.860422355838374</v>
      </c>
      <c r="P97">
        <v>79.07157588521936</v>
      </c>
      <c r="Q97" s="2">
        <v>3753785.5448819892</v>
      </c>
      <c r="R97">
        <v>53.31631521825657</v>
      </c>
      <c r="S97">
        <v>0.45896327495574951</v>
      </c>
      <c r="U97">
        <v>401316.29072062502</v>
      </c>
    </row>
    <row r="98" spans="1:21" x14ac:dyDescent="0.2">
      <c r="A98">
        <f t="shared" si="2"/>
        <v>1936</v>
      </c>
      <c r="B98">
        <v>1720000</v>
      </c>
      <c r="C98">
        <v>2720</v>
      </c>
      <c r="D98">
        <v>2060</v>
      </c>
      <c r="E98">
        <v>95400</v>
      </c>
      <c r="F98">
        <v>4021.7486291486289</v>
      </c>
      <c r="G98">
        <v>52245.145743145746</v>
      </c>
      <c r="H98">
        <v>12169.742042225264</v>
      </c>
      <c r="I98">
        <v>14508.364213564213</v>
      </c>
      <c r="J98">
        <v>2007000</v>
      </c>
      <c r="L98">
        <v>0.21839080459770116</v>
      </c>
      <c r="M98">
        <v>3942.6527200433761</v>
      </c>
      <c r="N98">
        <v>112.84271284271283</v>
      </c>
      <c r="O98">
        <v>67.503363199835221</v>
      </c>
      <c r="P98">
        <v>79.297812905817679</v>
      </c>
      <c r="Q98" s="2">
        <v>3995005.8621239704</v>
      </c>
      <c r="R98">
        <v>61.51698318181581</v>
      </c>
      <c r="S98">
        <v>0.36349692940711975</v>
      </c>
      <c r="U98">
        <v>359281.79464520834</v>
      </c>
    </row>
    <row r="99" spans="1:21" x14ac:dyDescent="0.2">
      <c r="A99">
        <f t="shared" si="2"/>
        <v>1937</v>
      </c>
      <c r="B99">
        <v>2290000</v>
      </c>
      <c r="C99">
        <v>3800</v>
      </c>
      <c r="D99">
        <v>3280</v>
      </c>
      <c r="E99">
        <v>122000</v>
      </c>
      <c r="F99">
        <v>5350.9630919220053</v>
      </c>
      <c r="G99">
        <v>56956.013927576598</v>
      </c>
      <c r="H99">
        <v>11635.885713692931</v>
      </c>
      <c r="I99">
        <v>14003.198328690807</v>
      </c>
      <c r="J99">
        <v>2564000</v>
      </c>
      <c r="L99">
        <v>0.27882599580712786</v>
      </c>
      <c r="M99">
        <v>5301.7828468434727</v>
      </c>
      <c r="N99">
        <v>75.487465181058482</v>
      </c>
      <c r="O99">
        <v>75.887762991729318</v>
      </c>
      <c r="P99">
        <v>67.395043127122165</v>
      </c>
      <c r="Q99" s="2">
        <v>4146301.8553085541</v>
      </c>
      <c r="R99">
        <v>83.781698277122132</v>
      </c>
      <c r="S99">
        <v>-0.30715122818946838</v>
      </c>
      <c r="U99">
        <v>271348.51268916664</v>
      </c>
    </row>
    <row r="100" spans="1:21" x14ac:dyDescent="0.2">
      <c r="A100">
        <f t="shared" si="2"/>
        <v>1938</v>
      </c>
      <c r="B100">
        <v>1990000</v>
      </c>
      <c r="C100">
        <v>4500</v>
      </c>
      <c r="D100">
        <v>2510</v>
      </c>
      <c r="E100">
        <v>117000</v>
      </c>
      <c r="F100">
        <v>4159.4499645138394</v>
      </c>
      <c r="G100">
        <v>56013.926188786376</v>
      </c>
      <c r="H100">
        <v>11746.629736835972</v>
      </c>
      <c r="I100">
        <v>14271.534989354152</v>
      </c>
      <c r="J100">
        <v>2196000</v>
      </c>
      <c r="L100">
        <v>-4.0983606557377046E-2</v>
      </c>
      <c r="M100">
        <v>4078.7695169544027</v>
      </c>
      <c r="N100">
        <v>52.235628105039019</v>
      </c>
      <c r="O100">
        <v>54.058258317374644</v>
      </c>
      <c r="P100">
        <v>55.867288861522958</v>
      </c>
      <c r="Q100" s="2">
        <v>4194939.1992771253</v>
      </c>
      <c r="R100">
        <v>59.692595604904596</v>
      </c>
      <c r="S100">
        <v>0.19782213866710663</v>
      </c>
      <c r="U100">
        <v>168320.57557133332</v>
      </c>
    </row>
    <row r="101" spans="1:21" x14ac:dyDescent="0.2">
      <c r="A101">
        <f t="shared" si="2"/>
        <v>1939</v>
      </c>
      <c r="B101">
        <v>2130000</v>
      </c>
      <c r="C101">
        <v>4500</v>
      </c>
      <c r="D101">
        <v>3060</v>
      </c>
      <c r="E101">
        <v>126000</v>
      </c>
      <c r="F101">
        <v>4631.8990640748734</v>
      </c>
      <c r="G101">
        <v>58133.146148308129</v>
      </c>
      <c r="H101">
        <v>11801.922759928524</v>
      </c>
      <c r="I101">
        <v>14477.028653707703</v>
      </c>
      <c r="J101">
        <v>2348000</v>
      </c>
      <c r="L101">
        <v>7.6923076923076927E-2</v>
      </c>
      <c r="M101">
        <v>3985.0373555924834</v>
      </c>
      <c r="N101">
        <v>58.315334773218119</v>
      </c>
      <c r="O101">
        <v>52.682975143010459</v>
      </c>
      <c r="P101">
        <v>60.569402829174521</v>
      </c>
      <c r="Q101" s="2">
        <v>4418848.7428318551</v>
      </c>
      <c r="R101">
        <v>90.511968084324167</v>
      </c>
      <c r="S101">
        <v>2.364066056907177E-2</v>
      </c>
      <c r="U101">
        <v>328113.18532058335</v>
      </c>
    </row>
    <row r="102" spans="1:21" x14ac:dyDescent="0.2">
      <c r="A102">
        <f t="shared" si="2"/>
        <v>1940</v>
      </c>
      <c r="B102">
        <v>2400000</v>
      </c>
      <c r="C102">
        <v>5000</v>
      </c>
      <c r="D102">
        <v>3440</v>
      </c>
      <c r="E102">
        <v>151000</v>
      </c>
      <c r="F102">
        <v>4715.6376336421945</v>
      </c>
      <c r="G102">
        <v>48641.616535994297</v>
      </c>
      <c r="H102">
        <v>11571.446990648292</v>
      </c>
      <c r="I102">
        <v>14332.567925873129</v>
      </c>
      <c r="J102">
        <v>2582000</v>
      </c>
      <c r="L102">
        <v>0.1984126984126984</v>
      </c>
      <c r="M102">
        <v>4338.8240606043892</v>
      </c>
      <c r="N102">
        <v>56.593014967925861</v>
      </c>
      <c r="O102">
        <v>50.701514943936047</v>
      </c>
      <c r="P102">
        <v>66.72643377073517</v>
      </c>
      <c r="Q102" s="2">
        <v>4523114.4418839831</v>
      </c>
      <c r="R102">
        <v>188.65157326790688</v>
      </c>
      <c r="S102">
        <v>-9.4583675265312195E-2</v>
      </c>
      <c r="U102">
        <v>296755.15043033328</v>
      </c>
    </row>
    <row r="103" spans="1:21" x14ac:dyDescent="0.2">
      <c r="A103">
        <f t="shared" si="2"/>
        <v>1941</v>
      </c>
      <c r="B103">
        <v>2480000</v>
      </c>
      <c r="C103">
        <v>4000</v>
      </c>
      <c r="D103">
        <v>4400</v>
      </c>
      <c r="E103">
        <v>176000</v>
      </c>
      <c r="F103">
        <v>4686.0563475899526</v>
      </c>
      <c r="G103">
        <v>45976.401900882549</v>
      </c>
      <c r="H103">
        <v>10914.195208566456</v>
      </c>
      <c r="I103">
        <v>13651.45471826205</v>
      </c>
      <c r="J103">
        <v>2804000</v>
      </c>
      <c r="L103">
        <v>0.16556291390728478</v>
      </c>
      <c r="M103">
        <v>4350.9305893173905</v>
      </c>
      <c r="N103">
        <v>71.82620502376102</v>
      </c>
      <c r="O103">
        <v>76.135648485389098</v>
      </c>
      <c r="P103">
        <v>88.112451436031051</v>
      </c>
      <c r="Q103" s="2">
        <v>4612734.4838932054</v>
      </c>
      <c r="R103">
        <v>220.7279142956572</v>
      </c>
      <c r="S103">
        <v>-0.10066476464271545</v>
      </c>
      <c r="U103">
        <v>256370.85739683334</v>
      </c>
    </row>
    <row r="104" spans="1:21" x14ac:dyDescent="0.2">
      <c r="A104">
        <f t="shared" si="2"/>
        <v>1942</v>
      </c>
      <c r="B104">
        <v>2590000</v>
      </c>
      <c r="C104">
        <v>3500</v>
      </c>
      <c r="D104">
        <v>6990</v>
      </c>
      <c r="E104">
        <v>170000</v>
      </c>
      <c r="F104">
        <v>4234.7</v>
      </c>
      <c r="G104">
        <v>35475.599999999999</v>
      </c>
      <c r="H104">
        <v>9765.9380101578063</v>
      </c>
      <c r="I104">
        <v>11265.9</v>
      </c>
      <c r="J104">
        <v>2941000</v>
      </c>
      <c r="L104">
        <v>-3.4090909090909088E-2</v>
      </c>
      <c r="M104">
        <v>3935.026634382567</v>
      </c>
      <c r="N104">
        <v>77.546012269938629</v>
      </c>
      <c r="O104">
        <v>81.408505366232347</v>
      </c>
      <c r="P104">
        <v>102.93416914316256</v>
      </c>
      <c r="Q104" s="2">
        <v>4838231.9041390894</v>
      </c>
      <c r="R104">
        <v>238.22001656470837</v>
      </c>
      <c r="S104">
        <v>0.15410959720611572</v>
      </c>
      <c r="U104">
        <v>243759.86511033331</v>
      </c>
    </row>
    <row r="105" spans="1:21" x14ac:dyDescent="0.2">
      <c r="A105">
        <f t="shared" si="2"/>
        <v>1943</v>
      </c>
      <c r="B105">
        <v>2620000</v>
      </c>
      <c r="C105">
        <v>4200</v>
      </c>
      <c r="D105">
        <v>9180</v>
      </c>
      <c r="E105">
        <v>180000</v>
      </c>
      <c r="F105">
        <v>3989.9196531791908</v>
      </c>
      <c r="G105">
        <v>43964.397687861274</v>
      </c>
      <c r="H105">
        <v>9110.0279600555277</v>
      </c>
      <c r="I105">
        <v>10614.691907514451</v>
      </c>
      <c r="J105">
        <v>3023000</v>
      </c>
      <c r="L105">
        <v>5.8823529411764705E-2</v>
      </c>
      <c r="M105">
        <v>3707.568447424037</v>
      </c>
      <c r="N105">
        <v>114.56647398843924</v>
      </c>
      <c r="O105">
        <v>76.702811414427003</v>
      </c>
      <c r="P105">
        <v>101.44294331585735</v>
      </c>
      <c r="Q105" s="2">
        <v>5120842.8646753617</v>
      </c>
      <c r="R105">
        <v>251.82366134198543</v>
      </c>
      <c r="S105">
        <v>0.26995798945426941</v>
      </c>
      <c r="U105">
        <v>231633.63778333334</v>
      </c>
    </row>
    <row r="106" spans="1:21" x14ac:dyDescent="0.2">
      <c r="A106">
        <f t="shared" si="2"/>
        <v>1944</v>
      </c>
      <c r="B106">
        <v>2460000</v>
      </c>
      <c r="C106">
        <v>3900</v>
      </c>
      <c r="D106">
        <v>15600</v>
      </c>
      <c r="E106">
        <v>170000</v>
      </c>
      <c r="F106">
        <v>3921.9096590909085</v>
      </c>
      <c r="G106">
        <v>62158.568181818169</v>
      </c>
      <c r="H106">
        <v>8864.896468883464</v>
      </c>
      <c r="I106">
        <v>10433.759659090907</v>
      </c>
      <c r="J106">
        <v>2808000</v>
      </c>
      <c r="L106">
        <v>-5.5555555555555552E-2</v>
      </c>
      <c r="M106">
        <v>3644.3712579793087</v>
      </c>
      <c r="N106">
        <v>114.77272727272721</v>
      </c>
      <c r="O106">
        <v>75.395377128953797</v>
      </c>
      <c r="P106">
        <v>103.30709240729843</v>
      </c>
      <c r="Q106" s="2">
        <v>5193494.3068022411</v>
      </c>
      <c r="R106">
        <v>243.40908031216864</v>
      </c>
      <c r="S106">
        <v>0.19686411321163177</v>
      </c>
      <c r="U106">
        <v>225036.32677500005</v>
      </c>
    </row>
    <row r="107" spans="1:21" x14ac:dyDescent="0.2">
      <c r="A107">
        <f t="shared" si="2"/>
        <v>1945</v>
      </c>
      <c r="B107">
        <v>2110000</v>
      </c>
      <c r="C107">
        <v>4700</v>
      </c>
      <c r="D107">
        <v>2830</v>
      </c>
      <c r="E107">
        <v>159000</v>
      </c>
      <c r="F107">
        <v>3834.7561111111108</v>
      </c>
      <c r="G107">
        <v>52963.046666666662</v>
      </c>
      <c r="H107">
        <v>8580.0484442076286</v>
      </c>
      <c r="I107">
        <v>10201.898333333333</v>
      </c>
      <c r="J107">
        <v>2302000</v>
      </c>
      <c r="L107">
        <v>-6.4705882352941183E-2</v>
      </c>
      <c r="M107">
        <v>3559.0764207980651</v>
      </c>
      <c r="N107">
        <v>112.22222222222217</v>
      </c>
      <c r="O107">
        <v>74.774375957465963</v>
      </c>
      <c r="P107">
        <v>113.06886403766923</v>
      </c>
      <c r="Q107" s="2">
        <v>4805845.789737354</v>
      </c>
      <c r="R107">
        <v>184.69927944660657</v>
      </c>
      <c r="S107">
        <v>0.37328243255615234</v>
      </c>
      <c r="U107">
        <v>353571.35238333332</v>
      </c>
    </row>
    <row r="108" spans="1:21" x14ac:dyDescent="0.2">
      <c r="A108">
        <f t="shared" si="2"/>
        <v>1946</v>
      </c>
      <c r="B108">
        <v>1780000</v>
      </c>
      <c r="C108">
        <v>3500</v>
      </c>
      <c r="D108">
        <v>4540</v>
      </c>
      <c r="E108">
        <v>141000</v>
      </c>
      <c r="F108">
        <v>4132.3920163766634</v>
      </c>
      <c r="G108">
        <v>45323.009211873075</v>
      </c>
      <c r="H108">
        <v>7822.9051248273126</v>
      </c>
      <c r="I108">
        <v>10290.989150460593</v>
      </c>
      <c r="J108">
        <v>2089000</v>
      </c>
      <c r="L108">
        <v>-0.11320754716981132</v>
      </c>
      <c r="M108">
        <v>4082.4034032753325</v>
      </c>
      <c r="N108">
        <v>141.24872057318316</v>
      </c>
      <c r="O108">
        <v>94.569123705734768</v>
      </c>
      <c r="P108">
        <v>133.55613483276034</v>
      </c>
      <c r="Q108" s="2">
        <v>4425313.7311811307</v>
      </c>
      <c r="R108">
        <v>163.15459484979243</v>
      </c>
      <c r="S108">
        <v>-8.597806841135025E-2</v>
      </c>
      <c r="U108">
        <v>362831.20261666662</v>
      </c>
    </row>
    <row r="109" spans="1:21" x14ac:dyDescent="0.2">
      <c r="A109">
        <f t="shared" si="2"/>
        <v>1947</v>
      </c>
      <c r="B109">
        <v>2130000</v>
      </c>
      <c r="C109">
        <v>5000</v>
      </c>
      <c r="D109">
        <v>5350</v>
      </c>
      <c r="E109">
        <v>163000</v>
      </c>
      <c r="F109">
        <v>5601.2061439706558</v>
      </c>
      <c r="G109">
        <v>34873.181109582758</v>
      </c>
      <c r="H109">
        <v>6936.1880001152704</v>
      </c>
      <c r="I109">
        <v>9219.8958276020167</v>
      </c>
      <c r="J109">
        <v>2688000</v>
      </c>
      <c r="L109">
        <v>0.15602836879432624</v>
      </c>
      <c r="M109">
        <v>6183.1540138054052</v>
      </c>
      <c r="N109">
        <v>154.87914055505817</v>
      </c>
      <c r="O109">
        <v>114.73333667329581</v>
      </c>
      <c r="P109">
        <v>133.00856841904479</v>
      </c>
      <c r="Q109" s="2">
        <v>4518889.8188416185</v>
      </c>
      <c r="R109">
        <v>142.98572298188134</v>
      </c>
      <c r="S109">
        <v>4.8909448087215424E-2</v>
      </c>
      <c r="U109">
        <v>239804.75206666661</v>
      </c>
    </row>
    <row r="110" spans="1:21" x14ac:dyDescent="0.2">
      <c r="A110">
        <f t="shared" si="2"/>
        <v>1948</v>
      </c>
      <c r="B110">
        <v>2210000</v>
      </c>
      <c r="C110">
        <v>6100</v>
      </c>
      <c r="D110">
        <v>5450</v>
      </c>
      <c r="E110">
        <v>178000</v>
      </c>
      <c r="F110">
        <v>5321.9770764119603</v>
      </c>
      <c r="G110">
        <v>32883.760797342191</v>
      </c>
      <c r="H110">
        <v>6216.6509313082397</v>
      </c>
      <c r="I110">
        <v>8588.7191029900332</v>
      </c>
      <c r="J110">
        <v>2840000</v>
      </c>
      <c r="L110">
        <v>9.202453987730061E-2</v>
      </c>
      <c r="M110">
        <v>5749.8970782598917</v>
      </c>
      <c r="N110">
        <v>96.345514950166105</v>
      </c>
      <c r="O110">
        <v>111.11381398312736</v>
      </c>
      <c r="P110">
        <v>117.20970318674856</v>
      </c>
      <c r="Q110" s="2">
        <v>4807950.9441244369</v>
      </c>
      <c r="R110">
        <v>121.71474922922599</v>
      </c>
      <c r="S110">
        <v>7.2521626949310303E-2</v>
      </c>
      <c r="U110">
        <v>198947.49236400003</v>
      </c>
    </row>
    <row r="111" spans="1:21" x14ac:dyDescent="0.2">
      <c r="A111">
        <f t="shared" si="2"/>
        <v>1949</v>
      </c>
      <c r="B111">
        <v>2140000</v>
      </c>
      <c r="C111">
        <v>5900</v>
      </c>
      <c r="D111">
        <v>6270</v>
      </c>
      <c r="E111">
        <v>173000</v>
      </c>
      <c r="F111">
        <v>4696.1769392033539</v>
      </c>
      <c r="G111">
        <v>38770.763102725366</v>
      </c>
      <c r="H111">
        <v>6210.2997303685843</v>
      </c>
      <c r="I111">
        <v>9632.6233962264141</v>
      </c>
      <c r="J111">
        <v>2730000</v>
      </c>
      <c r="L111">
        <v>-2.8089887640449437E-2</v>
      </c>
      <c r="M111">
        <v>5273.010636784722</v>
      </c>
      <c r="N111">
        <v>88.888888888888872</v>
      </c>
      <c r="O111">
        <v>136.53029630649795</v>
      </c>
      <c r="P111">
        <v>114.34246066560306</v>
      </c>
      <c r="Q111" s="2">
        <v>4999851.8725877907</v>
      </c>
      <c r="R111">
        <v>105.12768783829549</v>
      </c>
      <c r="S111">
        <v>0.16392362117767334</v>
      </c>
      <c r="U111">
        <v>210298.10297333336</v>
      </c>
    </row>
    <row r="112" spans="1:21" x14ac:dyDescent="0.2">
      <c r="A112">
        <f t="shared" si="2"/>
        <v>1950</v>
      </c>
      <c r="B112">
        <v>2380000</v>
      </c>
      <c r="C112">
        <v>7170</v>
      </c>
      <c r="D112">
        <v>18000</v>
      </c>
      <c r="E112">
        <v>172000</v>
      </c>
      <c r="F112">
        <v>5148.9046511627912</v>
      </c>
      <c r="G112">
        <v>39698.487541528244</v>
      </c>
      <c r="H112">
        <v>6085.3132355763755</v>
      </c>
      <c r="I112">
        <v>10730.490365448506</v>
      </c>
      <c r="J112">
        <v>3187000</v>
      </c>
      <c r="L112">
        <v>-5.7803468208092483E-3</v>
      </c>
      <c r="M112">
        <v>5332.1578073089704</v>
      </c>
      <c r="N112">
        <v>98.83720930232559</v>
      </c>
      <c r="O112">
        <v>209.55455995559552</v>
      </c>
      <c r="P112">
        <v>134.65884759258435</v>
      </c>
      <c r="Q112" s="2">
        <v>5166677.9843571596</v>
      </c>
      <c r="R112">
        <v>112.05267642926056</v>
      </c>
      <c r="S112">
        <v>0.28295043110847473</v>
      </c>
      <c r="U112">
        <v>268658.45927200001</v>
      </c>
    </row>
    <row r="113" spans="1:21" x14ac:dyDescent="0.2">
      <c r="A113">
        <f t="shared" si="2"/>
        <v>1951</v>
      </c>
      <c r="B113">
        <v>2490000</v>
      </c>
      <c r="C113">
        <v>8440</v>
      </c>
      <c r="D113">
        <v>25200</v>
      </c>
      <c r="E113">
        <v>166000</v>
      </c>
      <c r="F113">
        <v>5414.0092378752888</v>
      </c>
      <c r="G113">
        <v>44314.668206312548</v>
      </c>
      <c r="H113">
        <v>5579.408654967955</v>
      </c>
      <c r="I113">
        <v>11930.87220939184</v>
      </c>
      <c r="J113">
        <v>3230000</v>
      </c>
      <c r="L113">
        <v>-3.4883720930232558E-2</v>
      </c>
      <c r="M113">
        <v>6089.1249650496939</v>
      </c>
      <c r="N113">
        <v>96.99769053117781</v>
      </c>
      <c r="O113">
        <v>206.46140084049938</v>
      </c>
      <c r="P113">
        <v>138.91842368897886</v>
      </c>
      <c r="Q113" s="2">
        <v>5471670.8469661074</v>
      </c>
      <c r="R113">
        <v>218.39782520925556</v>
      </c>
      <c r="S113">
        <v>0.25670886039733887</v>
      </c>
      <c r="U113">
        <v>185420.19143579833</v>
      </c>
    </row>
    <row r="114" spans="1:21" x14ac:dyDescent="0.2">
      <c r="A114">
        <f t="shared" si="2"/>
        <v>1952</v>
      </c>
      <c r="B114">
        <v>2570000</v>
      </c>
      <c r="C114">
        <v>10100</v>
      </c>
      <c r="D114">
        <v>25500</v>
      </c>
      <c r="E114">
        <v>185000</v>
      </c>
      <c r="F114">
        <v>5297.7762711864407</v>
      </c>
      <c r="G114">
        <v>49053.483992467045</v>
      </c>
      <c r="H114">
        <v>5400.0651977196167</v>
      </c>
      <c r="I114">
        <v>12361.477966101695</v>
      </c>
      <c r="J114">
        <v>3240000</v>
      </c>
      <c r="L114">
        <v>0.1144578313253012</v>
      </c>
      <c r="M114">
        <v>6994.9172006017952</v>
      </c>
      <c r="N114">
        <v>103.20150659133706</v>
      </c>
      <c r="O114">
        <v>200.96900521289157</v>
      </c>
      <c r="P114">
        <v>120.77785869388111</v>
      </c>
      <c r="Q114" s="2">
        <v>5720683.5708791185</v>
      </c>
      <c r="R114">
        <v>140.44025766379951</v>
      </c>
      <c r="S114">
        <v>0.17257581651210785</v>
      </c>
      <c r="U114">
        <v>201378.44308933328</v>
      </c>
    </row>
    <row r="115" spans="1:21" x14ac:dyDescent="0.2">
      <c r="A115">
        <f t="shared" si="2"/>
        <v>1953</v>
      </c>
      <c r="B115">
        <v>2600000</v>
      </c>
      <c r="C115">
        <v>11300</v>
      </c>
      <c r="D115">
        <v>57800</v>
      </c>
      <c r="E115">
        <v>198000</v>
      </c>
      <c r="F115">
        <v>6231.9013084112148</v>
      </c>
      <c r="G115">
        <v>49368.343177570088</v>
      </c>
      <c r="H115">
        <v>4211.1856902376876</v>
      </c>
      <c r="I115">
        <v>12853.29644859813</v>
      </c>
      <c r="J115">
        <v>3405000</v>
      </c>
      <c r="L115">
        <v>7.0270270270270274E-2</v>
      </c>
      <c r="M115">
        <v>6772.8649636552445</v>
      </c>
      <c r="N115">
        <v>87.476635514018682</v>
      </c>
      <c r="O115">
        <v>216.09737665901122</v>
      </c>
      <c r="P115">
        <v>109.05691638291906</v>
      </c>
      <c r="Q115" s="2">
        <v>6010344.9876021584</v>
      </c>
      <c r="R115">
        <v>104.76835665596286</v>
      </c>
      <c r="S115">
        <v>9.2165898531675339E-3</v>
      </c>
      <c r="U115">
        <v>203915.38314533336</v>
      </c>
    </row>
    <row r="116" spans="1:21" x14ac:dyDescent="0.2">
      <c r="A116">
        <f t="shared" si="2"/>
        <v>1954</v>
      </c>
      <c r="B116">
        <v>2640000</v>
      </c>
      <c r="C116">
        <v>13100</v>
      </c>
      <c r="D116">
        <v>93200</v>
      </c>
      <c r="E116">
        <v>216000</v>
      </c>
      <c r="F116">
        <v>6395.5669642857147</v>
      </c>
      <c r="G116">
        <v>53005.683779761908</v>
      </c>
      <c r="H116">
        <v>4930.3754032676015</v>
      </c>
      <c r="I116">
        <v>13081.841517857143</v>
      </c>
      <c r="J116">
        <v>3498000</v>
      </c>
      <c r="L116">
        <v>9.0909090909090912E-2</v>
      </c>
      <c r="M116">
        <v>6659.5991380751739</v>
      </c>
      <c r="N116">
        <v>81.101190476190482</v>
      </c>
      <c r="O116">
        <v>287.46804004702051</v>
      </c>
      <c r="P116">
        <v>107.69176196081732</v>
      </c>
      <c r="Q116" s="2">
        <v>6214146.4388334909</v>
      </c>
      <c r="R116">
        <v>114.74980917635207</v>
      </c>
      <c r="S116">
        <v>0.47039872407913208</v>
      </c>
      <c r="U116">
        <v>224345.39362133329</v>
      </c>
    </row>
    <row r="117" spans="1:21" x14ac:dyDescent="0.2">
      <c r="A117">
        <f t="shared" si="2"/>
        <v>1955</v>
      </c>
      <c r="B117">
        <v>2900000</v>
      </c>
      <c r="C117">
        <v>13300</v>
      </c>
      <c r="D117">
        <v>86000</v>
      </c>
      <c r="E117">
        <v>239000</v>
      </c>
      <c r="F117">
        <v>8043.7639283047038</v>
      </c>
      <c r="G117">
        <v>53106.349514563102</v>
      </c>
      <c r="H117">
        <v>4791.3246908962674</v>
      </c>
      <c r="I117">
        <v>14200.598954443612</v>
      </c>
      <c r="J117">
        <v>3832000</v>
      </c>
      <c r="L117">
        <v>0.10648148148148148</v>
      </c>
      <c r="M117">
        <v>9389.0119635979117</v>
      </c>
      <c r="N117">
        <v>68.70799103808811</v>
      </c>
      <c r="O117">
        <v>208.42274197192344</v>
      </c>
      <c r="P117">
        <v>108.25491074352482</v>
      </c>
      <c r="Q117" s="2">
        <v>6614193.1355382064</v>
      </c>
      <c r="R117">
        <v>157.7580114688356</v>
      </c>
      <c r="S117">
        <v>0.34429511427879333</v>
      </c>
      <c r="U117">
        <v>266195.15231733333</v>
      </c>
    </row>
    <row r="118" spans="1:21" x14ac:dyDescent="0.2">
      <c r="A118">
        <f t="shared" si="2"/>
        <v>1956</v>
      </c>
      <c r="B118">
        <v>3200000</v>
      </c>
      <c r="C118">
        <v>14400</v>
      </c>
      <c r="D118">
        <v>105000</v>
      </c>
      <c r="E118">
        <v>259000</v>
      </c>
      <c r="F118">
        <v>8874.1325974981592</v>
      </c>
      <c r="G118">
        <v>53378.961736571</v>
      </c>
      <c r="H118">
        <v>4720.8121862473154</v>
      </c>
      <c r="I118">
        <v>13704.114054451802</v>
      </c>
      <c r="J118">
        <v>4081000</v>
      </c>
      <c r="L118">
        <v>8.3682008368200833E-2</v>
      </c>
      <c r="M118">
        <v>8673.1914716353749</v>
      </c>
      <c r="N118">
        <v>72.847682119205288</v>
      </c>
      <c r="O118">
        <v>212.5298466801182</v>
      </c>
      <c r="P118">
        <v>103.33022801362183</v>
      </c>
      <c r="Q118" s="2">
        <v>6922234.044031092</v>
      </c>
      <c r="R118">
        <v>194.50093806206746</v>
      </c>
      <c r="S118">
        <v>6.1935201287269592E-2</v>
      </c>
      <c r="U118">
        <v>193893.6458986667</v>
      </c>
    </row>
    <row r="119" spans="1:21" x14ac:dyDescent="0.2">
      <c r="A119">
        <f t="shared" si="2"/>
        <v>1957</v>
      </c>
      <c r="B119">
        <v>3300000</v>
      </c>
      <c r="C119">
        <v>14400</v>
      </c>
      <c r="D119">
        <v>111000</v>
      </c>
      <c r="E119">
        <v>286000</v>
      </c>
      <c r="F119">
        <v>6153.2934280639429</v>
      </c>
      <c r="G119">
        <v>40806.051154529305</v>
      </c>
      <c r="H119">
        <v>3680.7525309948805</v>
      </c>
      <c r="I119">
        <v>15082.508703374779</v>
      </c>
      <c r="J119">
        <v>4141000</v>
      </c>
      <c r="L119">
        <v>0.10424710424710425</v>
      </c>
      <c r="M119">
        <v>5583.3765124978918</v>
      </c>
      <c r="N119">
        <v>63.019538188277089</v>
      </c>
      <c r="O119">
        <v>198.39065284314285</v>
      </c>
      <c r="P119">
        <v>97.199669223459225</v>
      </c>
      <c r="Q119" s="2">
        <v>7182226.4926470462</v>
      </c>
      <c r="R119">
        <v>144.43309442784735</v>
      </c>
      <c r="S119">
        <v>-9.3023255467414856E-2</v>
      </c>
      <c r="U119">
        <v>256394.16317733339</v>
      </c>
    </row>
    <row r="120" spans="1:21" x14ac:dyDescent="0.2">
      <c r="A120">
        <f t="shared" si="2"/>
        <v>1958</v>
      </c>
      <c r="B120">
        <v>3190000</v>
      </c>
      <c r="C120">
        <v>12600</v>
      </c>
      <c r="D120">
        <v>87800</v>
      </c>
      <c r="E120">
        <v>224000</v>
      </c>
      <c r="F120">
        <v>5223.8907330567072</v>
      </c>
      <c r="G120">
        <v>39269.247579529736</v>
      </c>
      <c r="H120">
        <v>3353.6223791671587</v>
      </c>
      <c r="I120">
        <v>14680.934301521436</v>
      </c>
      <c r="J120">
        <v>4092000</v>
      </c>
      <c r="L120">
        <v>-0.21678321678321677</v>
      </c>
      <c r="M120">
        <v>4916.1088149693151</v>
      </c>
      <c r="N120">
        <v>62.240663900414916</v>
      </c>
      <c r="O120">
        <v>164.89337283038256</v>
      </c>
      <c r="P120">
        <v>95.870770944099419</v>
      </c>
      <c r="Q120" s="2">
        <v>7404930.7412735177</v>
      </c>
      <c r="R120">
        <v>77.586635233810824</v>
      </c>
      <c r="S120">
        <v>0.36969998478889465</v>
      </c>
      <c r="T120">
        <v>17.244976666666666</v>
      </c>
      <c r="U120">
        <v>363781.61558533326</v>
      </c>
    </row>
    <row r="121" spans="1:21" x14ac:dyDescent="0.2">
      <c r="A121">
        <f t="shared" si="2"/>
        <v>1959</v>
      </c>
      <c r="B121">
        <v>3430000</v>
      </c>
      <c r="C121">
        <v>14800</v>
      </c>
      <c r="D121">
        <v>62400</v>
      </c>
      <c r="E121">
        <v>285000</v>
      </c>
      <c r="F121">
        <v>6100.9513717421123</v>
      </c>
      <c r="G121">
        <v>35105.034979423865</v>
      </c>
      <c r="H121">
        <v>3326.0205488859474</v>
      </c>
      <c r="I121">
        <v>14560.103566529491</v>
      </c>
      <c r="J121">
        <v>4307000</v>
      </c>
      <c r="L121">
        <v>0.27232142857142855</v>
      </c>
      <c r="M121">
        <v>5871.4142044666387</v>
      </c>
      <c r="N121">
        <v>58.984910836762673</v>
      </c>
      <c r="O121">
        <v>125.58049417204296</v>
      </c>
      <c r="P121">
        <v>92.124270631235518</v>
      </c>
      <c r="Q121" s="2">
        <v>7751156.997908893</v>
      </c>
      <c r="R121">
        <v>77.426189267107915</v>
      </c>
      <c r="S121">
        <v>0.13834361732006073</v>
      </c>
      <c r="T121">
        <v>18.896138333333333</v>
      </c>
      <c r="U121">
        <v>376745.35054399999</v>
      </c>
    </row>
    <row r="122" spans="1:21" x14ac:dyDescent="0.2">
      <c r="A122">
        <f t="shared" si="2"/>
        <v>1960</v>
      </c>
      <c r="B122">
        <v>3940000</v>
      </c>
      <c r="C122">
        <v>14200</v>
      </c>
      <c r="D122">
        <v>87100</v>
      </c>
      <c r="E122">
        <v>320000</v>
      </c>
      <c r="F122">
        <v>6270.0189736664406</v>
      </c>
      <c r="G122">
        <v>29811.170155300468</v>
      </c>
      <c r="H122">
        <v>3315.0426626500512</v>
      </c>
      <c r="I122">
        <v>14333.984469952733</v>
      </c>
      <c r="J122">
        <v>4998000</v>
      </c>
      <c r="L122">
        <v>0.12280701754385964</v>
      </c>
      <c r="M122">
        <v>5968.8807201778072</v>
      </c>
      <c r="N122">
        <v>56.718433490884522</v>
      </c>
      <c r="O122">
        <v>122.79441320253903</v>
      </c>
      <c r="P122">
        <v>86.730686001496721</v>
      </c>
      <c r="Q122" s="2">
        <v>8168681.2206955943</v>
      </c>
      <c r="R122">
        <v>78.881260172786</v>
      </c>
      <c r="S122">
        <v>-5.2488995715975761E-3</v>
      </c>
      <c r="T122">
        <v>20.229846666666663</v>
      </c>
      <c r="U122">
        <v>301787.45817599999</v>
      </c>
    </row>
    <row r="123" spans="1:21" x14ac:dyDescent="0.2">
      <c r="A123">
        <f t="shared" si="2"/>
        <v>1961</v>
      </c>
      <c r="B123">
        <v>4090000</v>
      </c>
      <c r="C123">
        <v>14400</v>
      </c>
      <c r="D123">
        <v>57200</v>
      </c>
      <c r="E123">
        <v>361000</v>
      </c>
      <c r="F123">
        <v>5815.3954545454544</v>
      </c>
      <c r="G123">
        <v>28554.63636363636</v>
      </c>
      <c r="H123">
        <v>2979.7971323978031</v>
      </c>
      <c r="I123">
        <v>14973.772727272726</v>
      </c>
      <c r="J123">
        <v>5127000</v>
      </c>
      <c r="L123">
        <v>0.12812499999999999</v>
      </c>
      <c r="M123">
        <v>5511.4293191287879</v>
      </c>
      <c r="N123">
        <v>57.805615663550078</v>
      </c>
      <c r="O123">
        <v>117.88081573804099</v>
      </c>
      <c r="P123">
        <v>88.175247729921907</v>
      </c>
      <c r="Q123" s="2">
        <v>8473543.6006335989</v>
      </c>
      <c r="R123">
        <v>82.375641964502989</v>
      </c>
      <c r="S123">
        <v>0.29859155416488647</v>
      </c>
      <c r="T123">
        <v>21.118545833333332</v>
      </c>
      <c r="U123">
        <v>322427.25495199999</v>
      </c>
    </row>
    <row r="124" spans="1:21" x14ac:dyDescent="0.2">
      <c r="A124">
        <f t="shared" si="2"/>
        <v>1962</v>
      </c>
      <c r="B124">
        <v>4220000</v>
      </c>
      <c r="C124">
        <v>17100</v>
      </c>
      <c r="D124">
        <v>47300</v>
      </c>
      <c r="E124">
        <v>357000</v>
      </c>
      <c r="F124">
        <v>5879.171910112359</v>
      </c>
      <c r="G124">
        <v>27631.247191011233</v>
      </c>
      <c r="H124">
        <v>2368.9975379949738</v>
      </c>
      <c r="I124">
        <v>15149.842696629212</v>
      </c>
      <c r="J124">
        <v>5296000</v>
      </c>
      <c r="L124">
        <v>-1.1080332409972299E-2</v>
      </c>
      <c r="M124">
        <v>5553.3068277153561</v>
      </c>
      <c r="N124">
        <v>62.540038766756112</v>
      </c>
      <c r="O124">
        <v>108.36325973346943</v>
      </c>
      <c r="P124">
        <v>84.219709328392568</v>
      </c>
      <c r="Q124" s="2">
        <v>8877603.7138628121</v>
      </c>
      <c r="R124">
        <v>65.754281446053355</v>
      </c>
      <c r="S124">
        <v>-9.7156397998332977E-2</v>
      </c>
      <c r="T124">
        <v>22.629316666666668</v>
      </c>
      <c r="U124">
        <v>388757.07149333338</v>
      </c>
    </row>
    <row r="125" spans="1:21" x14ac:dyDescent="0.2">
      <c r="A125">
        <f t="shared" si="2"/>
        <v>1963</v>
      </c>
      <c r="B125">
        <v>4290000</v>
      </c>
      <c r="C125">
        <v>14500</v>
      </c>
      <c r="D125">
        <v>49500</v>
      </c>
      <c r="E125">
        <v>339000</v>
      </c>
      <c r="F125">
        <v>5810.0503592423247</v>
      </c>
      <c r="G125">
        <v>27051.186152841281</v>
      </c>
      <c r="H125">
        <v>2301.7982050146184</v>
      </c>
      <c r="I125">
        <v>14801.592423252776</v>
      </c>
      <c r="J125">
        <v>5400000</v>
      </c>
      <c r="L125">
        <v>-2.7170868347338936E-2</v>
      </c>
      <c r="M125">
        <v>5494.8856094600487</v>
      </c>
      <c r="N125">
        <v>65.275888611570963</v>
      </c>
      <c r="O125">
        <v>103.63574193977749</v>
      </c>
      <c r="P125">
        <v>82.751003140550395</v>
      </c>
      <c r="Q125" s="2">
        <v>9258263.504953878</v>
      </c>
      <c r="R125">
        <v>82.111722215156803</v>
      </c>
      <c r="S125">
        <v>0.22046615183353424</v>
      </c>
      <c r="T125">
        <v>23.984171666666668</v>
      </c>
      <c r="U125">
        <v>397518.95696000004</v>
      </c>
    </row>
    <row r="126" spans="1:21" x14ac:dyDescent="0.2">
      <c r="A126">
        <f t="shared" si="2"/>
        <v>1964</v>
      </c>
      <c r="B126">
        <v>4450000</v>
      </c>
      <c r="C126">
        <v>17800</v>
      </c>
      <c r="D126">
        <v>64000</v>
      </c>
      <c r="E126">
        <v>371000</v>
      </c>
      <c r="F126">
        <v>5985.1099581050594</v>
      </c>
      <c r="G126">
        <v>26777.700934579436</v>
      </c>
      <c r="H126">
        <v>2271.3845000821016</v>
      </c>
      <c r="I126">
        <v>14606.018691588784</v>
      </c>
      <c r="J126">
        <v>5739000</v>
      </c>
      <c r="L126">
        <v>0.10596026490066225</v>
      </c>
      <c r="M126">
        <v>8140.3651223547113</v>
      </c>
      <c r="N126">
        <v>67.545510648695242</v>
      </c>
      <c r="O126">
        <v>128.16061865045984</v>
      </c>
      <c r="P126">
        <v>82.260523977533353</v>
      </c>
      <c r="Q126" s="2">
        <v>9931724.777665535</v>
      </c>
      <c r="R126">
        <v>82.003832664920992</v>
      </c>
      <c r="S126">
        <v>0.16570042073726654</v>
      </c>
      <c r="T126">
        <v>25.850401666666667</v>
      </c>
      <c r="U126">
        <v>417717.03072666674</v>
      </c>
    </row>
    <row r="127" spans="1:21" x14ac:dyDescent="0.2">
      <c r="A127">
        <f t="shared" si="2"/>
        <v>1965</v>
      </c>
      <c r="B127">
        <v>4660000</v>
      </c>
      <c r="C127">
        <v>19000</v>
      </c>
      <c r="D127">
        <v>68500</v>
      </c>
      <c r="E127">
        <v>425000</v>
      </c>
      <c r="F127">
        <v>6437.570342205323</v>
      </c>
      <c r="G127">
        <v>28721.467680608366</v>
      </c>
      <c r="H127">
        <v>1893.4822979766454</v>
      </c>
      <c r="I127">
        <v>14360.733840304183</v>
      </c>
      <c r="J127">
        <v>6059000</v>
      </c>
      <c r="L127">
        <v>7.9146055714657645E-2</v>
      </c>
      <c r="M127">
        <v>10670.224697982678</v>
      </c>
      <c r="N127">
        <v>64.301899689634823</v>
      </c>
      <c r="O127">
        <v>124.83429319846093</v>
      </c>
      <c r="P127">
        <v>79.332869914511832</v>
      </c>
      <c r="Q127" s="2">
        <v>10445978.512575995</v>
      </c>
      <c r="R127">
        <v>88.190750331472856</v>
      </c>
      <c r="S127">
        <v>0.12494045495986938</v>
      </c>
      <c r="T127">
        <v>27.624131666666667</v>
      </c>
      <c r="U127">
        <v>340754.11052133335</v>
      </c>
    </row>
    <row r="128" spans="1:21" x14ac:dyDescent="0.2">
      <c r="A128">
        <f t="shared" si="2"/>
        <v>1966</v>
      </c>
      <c r="B128">
        <v>4580000</v>
      </c>
      <c r="C128">
        <v>21800</v>
      </c>
      <c r="D128">
        <v>66900</v>
      </c>
      <c r="E128">
        <v>412000</v>
      </c>
      <c r="F128">
        <v>6371.4219346888476</v>
      </c>
      <c r="G128">
        <v>27443.656192236598</v>
      </c>
      <c r="H128">
        <v>1967.1791896351187</v>
      </c>
      <c r="I128">
        <v>13962.561922365989</v>
      </c>
      <c r="J128">
        <v>6324000</v>
      </c>
      <c r="L128">
        <v>-3.0639324487334137E-2</v>
      </c>
      <c r="M128">
        <v>12289.568822756211</v>
      </c>
      <c r="N128">
        <v>66.54312261344549</v>
      </c>
      <c r="O128">
        <v>112.68277808513704</v>
      </c>
      <c r="P128">
        <v>75.304447427801378</v>
      </c>
      <c r="Q128" s="2">
        <v>11009496.486126369</v>
      </c>
      <c r="R128">
        <v>74.731708948609679</v>
      </c>
      <c r="S128">
        <v>-8.2088738679885864E-2</v>
      </c>
      <c r="T128">
        <v>29.583858333333339</v>
      </c>
      <c r="U128">
        <v>327326.57774266665</v>
      </c>
    </row>
    <row r="129" spans="1:21" x14ac:dyDescent="0.2">
      <c r="A129">
        <f t="shared" si="2"/>
        <v>1967</v>
      </c>
      <c r="B129">
        <v>4630000</v>
      </c>
      <c r="C129">
        <v>20500</v>
      </c>
      <c r="D129">
        <v>65300</v>
      </c>
      <c r="E129">
        <v>449000</v>
      </c>
      <c r="F129">
        <v>6550.8431137724556</v>
      </c>
      <c r="G129">
        <v>34079.981437125745</v>
      </c>
      <c r="H129">
        <v>1749.4915094534313</v>
      </c>
      <c r="I129">
        <v>15129.328143712575</v>
      </c>
      <c r="J129">
        <v>6004000</v>
      </c>
      <c r="L129">
        <v>0.14932802389248381</v>
      </c>
      <c r="M129">
        <v>8849.6626396706597</v>
      </c>
      <c r="N129">
        <v>65.515302666903665</v>
      </c>
      <c r="O129">
        <v>101.90392401361616</v>
      </c>
      <c r="P129">
        <v>79.499293721046286</v>
      </c>
      <c r="Q129" s="2">
        <v>11422191.19883167</v>
      </c>
      <c r="R129">
        <v>72.347998313772379</v>
      </c>
      <c r="S129">
        <v>0.20767244696617126</v>
      </c>
      <c r="T129">
        <v>30.606575000000003</v>
      </c>
      <c r="U129">
        <v>324466.37778799998</v>
      </c>
    </row>
    <row r="130" spans="1:21" x14ac:dyDescent="0.2">
      <c r="A130">
        <f t="shared" si="2"/>
        <v>1968</v>
      </c>
      <c r="B130">
        <v>5010000</v>
      </c>
      <c r="C130">
        <v>19600</v>
      </c>
      <c r="D130">
        <v>63700</v>
      </c>
      <c r="E130">
        <v>497000</v>
      </c>
      <c r="F130">
        <v>6796.2756321839079</v>
      </c>
      <c r="G130">
        <v>33681.982758620688</v>
      </c>
      <c r="H130">
        <v>1717.1925667857165</v>
      </c>
      <c r="I130">
        <v>15643.409770114942</v>
      </c>
      <c r="J130">
        <v>6653000</v>
      </c>
      <c r="L130">
        <v>6.2148116067561716E-2</v>
      </c>
      <c r="M130">
        <v>9295.8717093390806</v>
      </c>
      <c r="N130">
        <v>60.277196300523705</v>
      </c>
      <c r="O130">
        <v>98.120279865516892</v>
      </c>
      <c r="P130">
        <v>77.201425686287536</v>
      </c>
      <c r="Q130" s="2">
        <v>12060937.316587038</v>
      </c>
      <c r="R130">
        <v>72.621221478810725</v>
      </c>
      <c r="S130">
        <v>0.14973767101764679</v>
      </c>
      <c r="T130">
        <v>32.71407</v>
      </c>
      <c r="U130">
        <v>323121.93110000005</v>
      </c>
    </row>
    <row r="131" spans="1:21" x14ac:dyDescent="0.2">
      <c r="A131">
        <f t="shared" si="2"/>
        <v>1969</v>
      </c>
      <c r="B131">
        <v>5520000</v>
      </c>
      <c r="C131">
        <v>20200</v>
      </c>
      <c r="D131">
        <v>68000</v>
      </c>
      <c r="E131">
        <v>487000</v>
      </c>
      <c r="F131">
        <v>7458.3501499863651</v>
      </c>
      <c r="G131">
        <v>28909.985819470956</v>
      </c>
      <c r="H131">
        <v>1659.1934916854432</v>
      </c>
      <c r="I131">
        <v>16479.402236160349</v>
      </c>
      <c r="J131">
        <v>7212000</v>
      </c>
      <c r="L131">
        <v>-1.3251783893985729E-2</v>
      </c>
      <c r="M131">
        <v>10422.795722934277</v>
      </c>
      <c r="N131">
        <v>58.120818204445023</v>
      </c>
      <c r="O131">
        <v>94.161074451090045</v>
      </c>
      <c r="P131">
        <v>67.1075519700304</v>
      </c>
      <c r="Q131" s="2">
        <v>12727229.311648002</v>
      </c>
      <c r="R131">
        <v>68.817184329883972</v>
      </c>
      <c r="S131">
        <v>-0.11483567953109741</v>
      </c>
      <c r="T131">
        <v>35.277140000000003</v>
      </c>
      <c r="U131">
        <v>317219.86759466672</v>
      </c>
    </row>
    <row r="132" spans="1:21" x14ac:dyDescent="0.2">
      <c r="A132">
        <f t="shared" si="2"/>
        <v>1970</v>
      </c>
      <c r="B132">
        <v>5900000</v>
      </c>
      <c r="C132">
        <v>24200</v>
      </c>
      <c r="D132">
        <v>73100</v>
      </c>
      <c r="E132">
        <v>628000</v>
      </c>
      <c r="F132">
        <v>8584.1071060762097</v>
      </c>
      <c r="G132">
        <v>32726.908341915547</v>
      </c>
      <c r="H132">
        <v>1783.6317346901983</v>
      </c>
      <c r="I132">
        <v>19045.987641606589</v>
      </c>
      <c r="J132">
        <v>7592000</v>
      </c>
      <c r="L132">
        <v>0.20826446280991737</v>
      </c>
      <c r="M132">
        <v>9494.1565859938182</v>
      </c>
      <c r="N132">
        <v>56.571637020485454</v>
      </c>
      <c r="O132">
        <v>116.26739809928024</v>
      </c>
      <c r="P132">
        <v>68.339217391597074</v>
      </c>
      <c r="Q132" s="2">
        <v>13366184.00671454</v>
      </c>
      <c r="R132">
        <v>96.846968268135868</v>
      </c>
      <c r="S132">
        <v>2.2829547524452209E-2</v>
      </c>
      <c r="T132">
        <v>36.221946666666675</v>
      </c>
      <c r="U132">
        <v>315499.84673066664</v>
      </c>
    </row>
    <row r="133" spans="1:21" x14ac:dyDescent="0.2">
      <c r="A133">
        <f t="shared" si="2"/>
        <v>1971</v>
      </c>
      <c r="B133">
        <v>5940000</v>
      </c>
      <c r="C133">
        <v>25100</v>
      </c>
      <c r="D133">
        <v>73400</v>
      </c>
      <c r="E133">
        <v>637000</v>
      </c>
      <c r="F133">
        <v>7394.3495433226371</v>
      </c>
      <c r="G133">
        <v>30927.670698592941</v>
      </c>
      <c r="H133">
        <v>1665.4912338212014</v>
      </c>
      <c r="I133">
        <v>18839.516662552458</v>
      </c>
      <c r="J133">
        <v>7404000</v>
      </c>
      <c r="L133">
        <v>2.9411764705882353E-2</v>
      </c>
      <c r="M133">
        <v>6953.3676828766565</v>
      </c>
      <c r="N133">
        <v>58.404975575629706</v>
      </c>
      <c r="O133">
        <v>96.43032392896032</v>
      </c>
      <c r="P133">
        <v>75.880637918967267</v>
      </c>
      <c r="Q133" s="2">
        <v>13913052.43645603</v>
      </c>
      <c r="R133">
        <v>63.10607154950911</v>
      </c>
      <c r="S133">
        <v>0.13536924123764038</v>
      </c>
      <c r="T133">
        <v>36.994425833333331</v>
      </c>
      <c r="U133">
        <v>317474.78629866667</v>
      </c>
    </row>
    <row r="134" spans="1:21" x14ac:dyDescent="0.2">
      <c r="A134">
        <f t="shared" si="2"/>
        <v>1972</v>
      </c>
      <c r="B134">
        <v>6540000</v>
      </c>
      <c r="C134">
        <v>24800</v>
      </c>
      <c r="D134">
        <v>69700</v>
      </c>
      <c r="E134">
        <v>611000</v>
      </c>
      <c r="F134">
        <v>7033.1091995221022</v>
      </c>
      <c r="G134">
        <v>32551.470011947429</v>
      </c>
      <c r="H134">
        <v>1669.7409511698318</v>
      </c>
      <c r="I134">
        <v>19232.13046594982</v>
      </c>
      <c r="J134">
        <v>8100000</v>
      </c>
      <c r="L134">
        <v>-3.255813953488372E-2</v>
      </c>
      <c r="M134">
        <v>6582.9590908004775</v>
      </c>
      <c r="N134">
        <v>59.888156815701485</v>
      </c>
      <c r="O134">
        <v>104.42071167743059</v>
      </c>
      <c r="P134">
        <v>77.557929877970082</v>
      </c>
      <c r="Q134" s="2">
        <v>14581451.418597015</v>
      </c>
      <c r="R134">
        <v>61.13433072164468</v>
      </c>
      <c r="S134">
        <v>0.21659776568412781</v>
      </c>
      <c r="T134">
        <v>39.607079166666658</v>
      </c>
      <c r="U134">
        <v>397443.05589866667</v>
      </c>
    </row>
    <row r="135" spans="1:21" x14ac:dyDescent="0.2">
      <c r="A135">
        <f t="shared" si="2"/>
        <v>1973</v>
      </c>
      <c r="B135">
        <v>6920000</v>
      </c>
      <c r="C135">
        <v>29400</v>
      </c>
      <c r="D135">
        <v>79300</v>
      </c>
      <c r="E135">
        <v>710000</v>
      </c>
      <c r="F135">
        <v>7676.5115860517426</v>
      </c>
      <c r="G135">
        <v>37972.362654668163</v>
      </c>
      <c r="H135">
        <v>1653.387450911099</v>
      </c>
      <c r="I135">
        <v>19747.97255343082</v>
      </c>
      <c r="J135">
        <v>8544000</v>
      </c>
      <c r="L135">
        <v>0.10388049450549451</v>
      </c>
      <c r="M135">
        <v>10462.07933670791</v>
      </c>
      <c r="N135">
        <v>95.697693227643683</v>
      </c>
      <c r="O135">
        <v>121.69143520560893</v>
      </c>
      <c r="P135">
        <v>122.78439924536013</v>
      </c>
      <c r="Q135" s="2">
        <v>15551831.709441377</v>
      </c>
      <c r="R135">
        <v>110.48019631065632</v>
      </c>
      <c r="S135">
        <v>-0.16459573805332184</v>
      </c>
      <c r="T135">
        <v>43.18807000000001</v>
      </c>
      <c r="U135">
        <v>479781.11690266663</v>
      </c>
    </row>
    <row r="136" spans="1:21" x14ac:dyDescent="0.2">
      <c r="A136">
        <f t="shared" si="2"/>
        <v>1974</v>
      </c>
      <c r="B136">
        <v>7100000</v>
      </c>
      <c r="C136">
        <v>30900</v>
      </c>
      <c r="D136">
        <v>113000</v>
      </c>
      <c r="E136">
        <v>770000</v>
      </c>
      <c r="F136">
        <v>8976.3997567403203</v>
      </c>
      <c r="G136">
        <v>39707.36833569836</v>
      </c>
      <c r="H136">
        <v>2124.8325199612041</v>
      </c>
      <c r="I136">
        <v>20276.102979931078</v>
      </c>
      <c r="J136">
        <v>8759000</v>
      </c>
      <c r="L136">
        <v>0.10001555451858765</v>
      </c>
      <c r="M136">
        <v>10869.364058382323</v>
      </c>
      <c r="N136">
        <v>109.72600324099633</v>
      </c>
      <c r="O136">
        <v>115.88702734631593</v>
      </c>
      <c r="P136">
        <v>116.06140142104522</v>
      </c>
      <c r="Q136" s="2">
        <v>15907407.9858789</v>
      </c>
      <c r="R136">
        <v>132.82166794750017</v>
      </c>
      <c r="S136">
        <v>-0.2543785572052002</v>
      </c>
      <c r="T136">
        <v>43.253831666666677</v>
      </c>
      <c r="U136">
        <v>321951.51254266669</v>
      </c>
    </row>
    <row r="137" spans="1:21" x14ac:dyDescent="0.2">
      <c r="A137">
        <f t="shared" si="2"/>
        <v>1975</v>
      </c>
      <c r="B137">
        <v>6740000</v>
      </c>
      <c r="C137">
        <v>30800</v>
      </c>
      <c r="D137">
        <v>122000</v>
      </c>
      <c r="E137">
        <v>802000</v>
      </c>
      <c r="F137">
        <v>6821.4773402674582</v>
      </c>
      <c r="G137">
        <v>44895.964338781567</v>
      </c>
      <c r="H137">
        <v>1924.4647798570927</v>
      </c>
      <c r="I137">
        <v>22060.94799405646</v>
      </c>
      <c r="J137">
        <v>8187000</v>
      </c>
      <c r="L137">
        <v>-3.3229638009049774E-2</v>
      </c>
      <c r="M137">
        <v>5973.6305999257047</v>
      </c>
      <c r="N137">
        <v>91.31540884182013</v>
      </c>
      <c r="O137">
        <v>105.49133275656433</v>
      </c>
      <c r="P137">
        <v>89.145115703947411</v>
      </c>
      <c r="Q137" s="2">
        <v>16131718.804034213</v>
      </c>
      <c r="R137">
        <v>65.5636866809471</v>
      </c>
      <c r="S137">
        <v>0.37736693024635315</v>
      </c>
      <c r="T137">
        <v>39.837813333333337</v>
      </c>
      <c r="U137">
        <v>371048.61301733326</v>
      </c>
    </row>
    <row r="138" spans="1:21" x14ac:dyDescent="0.2">
      <c r="A138">
        <f t="shared" si="2"/>
        <v>1976</v>
      </c>
      <c r="B138">
        <v>7260000</v>
      </c>
      <c r="C138">
        <v>21400</v>
      </c>
      <c r="D138">
        <v>75000</v>
      </c>
      <c r="E138">
        <v>792000</v>
      </c>
      <c r="F138">
        <v>6999.0379346680711</v>
      </c>
      <c r="G138">
        <v>43046.370565507554</v>
      </c>
      <c r="H138">
        <v>1936.0661800052255</v>
      </c>
      <c r="I138">
        <v>22689.691605198455</v>
      </c>
      <c r="J138">
        <v>8632000</v>
      </c>
      <c r="L138">
        <v>7.722685388328214E-2</v>
      </c>
      <c r="M138">
        <v>6407.779337899543</v>
      </c>
      <c r="N138">
        <v>81.681709926355865</v>
      </c>
      <c r="O138">
        <v>217.64618114197765</v>
      </c>
      <c r="P138">
        <v>120.45430614972349</v>
      </c>
      <c r="Q138" s="2">
        <v>16931476.798805974</v>
      </c>
      <c r="R138">
        <v>65.147275641446527</v>
      </c>
      <c r="S138">
        <v>0.22604283690452576</v>
      </c>
      <c r="T138">
        <v>42.911868333333331</v>
      </c>
      <c r="U138">
        <v>891089.04386666685</v>
      </c>
    </row>
    <row r="139" spans="1:21" x14ac:dyDescent="0.2">
      <c r="A139">
        <f t="shared" si="2"/>
        <v>1977</v>
      </c>
      <c r="B139">
        <v>7420000</v>
      </c>
      <c r="C139">
        <v>21500</v>
      </c>
      <c r="D139">
        <v>74300</v>
      </c>
      <c r="E139">
        <v>828000</v>
      </c>
      <c r="F139">
        <v>6317.3862398944066</v>
      </c>
      <c r="G139">
        <v>51140.745751526149</v>
      </c>
      <c r="H139">
        <v>1928.1642110458538</v>
      </c>
      <c r="I139">
        <v>21487.708298960566</v>
      </c>
      <c r="J139">
        <v>8884000</v>
      </c>
      <c r="L139">
        <v>-2.8649015614392398E-2</v>
      </c>
      <c r="M139">
        <v>5624.4076472529277</v>
      </c>
      <c r="N139">
        <v>65.860166803855222</v>
      </c>
      <c r="O139">
        <v>335.8690378774358</v>
      </c>
      <c r="P139">
        <v>105.45693097046257</v>
      </c>
      <c r="Q139" s="2">
        <v>17616898.763049986</v>
      </c>
      <c r="R139">
        <v>55.50022562104018</v>
      </c>
      <c r="S139">
        <v>-5.9312321245670319E-2</v>
      </c>
      <c r="T139">
        <v>44.813265833333332</v>
      </c>
      <c r="U139">
        <v>1327935.9392000001</v>
      </c>
    </row>
    <row r="140" spans="1:21" x14ac:dyDescent="0.2">
      <c r="A140">
        <f t="shared" si="2"/>
        <v>1978</v>
      </c>
      <c r="B140">
        <v>7280000</v>
      </c>
      <c r="C140">
        <v>26800</v>
      </c>
      <c r="D140">
        <v>81900</v>
      </c>
      <c r="E140">
        <v>658000</v>
      </c>
      <c r="F140">
        <v>5790.9736277215579</v>
      </c>
      <c r="G140">
        <v>87863.048144740882</v>
      </c>
      <c r="H140">
        <v>1948.8940625578314</v>
      </c>
      <c r="I140">
        <v>17971.987120515179</v>
      </c>
      <c r="J140">
        <v>9030000</v>
      </c>
      <c r="L140">
        <v>-0.13111545988258316</v>
      </c>
      <c r="M140">
        <v>5450.8371307369925</v>
      </c>
      <c r="N140">
        <v>70.245895988280665</v>
      </c>
      <c r="O140">
        <v>216.7861690248921</v>
      </c>
      <c r="P140">
        <v>96.686430415588305</v>
      </c>
      <c r="Q140" s="2">
        <v>18384557.549508043</v>
      </c>
      <c r="R140">
        <v>56.330672194489892</v>
      </c>
      <c r="S140">
        <v>7.8448086977005005E-2</v>
      </c>
      <c r="T140">
        <v>46.617222499999997</v>
      </c>
      <c r="U140">
        <v>1491455.8552000001</v>
      </c>
    </row>
    <row r="141" spans="1:21" x14ac:dyDescent="0.2">
      <c r="A141">
        <f t="shared" si="2"/>
        <v>1979</v>
      </c>
      <c r="B141">
        <v>7350000</v>
      </c>
      <c r="C141">
        <v>29900</v>
      </c>
      <c r="D141">
        <v>76000</v>
      </c>
      <c r="E141">
        <v>686000</v>
      </c>
      <c r="F141">
        <v>7286.2370125396174</v>
      </c>
      <c r="G141">
        <v>191308.58757062149</v>
      </c>
      <c r="H141">
        <v>1876.0218303207116</v>
      </c>
      <c r="I141">
        <v>21033.176794818799</v>
      </c>
      <c r="J141">
        <v>9200000</v>
      </c>
      <c r="L141">
        <v>8.2207207207207214E-2</v>
      </c>
      <c r="M141">
        <v>7125.6466737862302</v>
      </c>
      <c r="N141">
        <v>74.947693910961689</v>
      </c>
      <c r="O141">
        <v>207.6452027106443</v>
      </c>
      <c r="P141">
        <v>92.339171479478424</v>
      </c>
      <c r="Q141" s="2">
        <v>19036238.39421729</v>
      </c>
      <c r="R141">
        <v>88.172602542526292</v>
      </c>
      <c r="S141">
        <v>0.18041826784610748</v>
      </c>
      <c r="T141">
        <v>48.758079166666668</v>
      </c>
      <c r="U141">
        <v>1361033.0354666668</v>
      </c>
    </row>
    <row r="142" spans="1:21" x14ac:dyDescent="0.2">
      <c r="A142">
        <f t="shared" si="2"/>
        <v>1980</v>
      </c>
      <c r="B142">
        <v>7200000</v>
      </c>
      <c r="C142">
        <v>31300</v>
      </c>
      <c r="D142">
        <v>92800</v>
      </c>
      <c r="E142">
        <v>779000</v>
      </c>
      <c r="F142">
        <v>7050.9470745326535</v>
      </c>
      <c r="G142">
        <v>163151.95921340131</v>
      </c>
      <c r="H142">
        <v>1945.1200955326542</v>
      </c>
      <c r="I142">
        <v>19698.385773245933</v>
      </c>
      <c r="J142">
        <v>9261000</v>
      </c>
      <c r="L142">
        <v>0.10331499925672663</v>
      </c>
      <c r="M142">
        <v>6899.4676472849396</v>
      </c>
      <c r="N142">
        <v>79.158751880604967</v>
      </c>
      <c r="O142">
        <v>165.71476148652749</v>
      </c>
      <c r="P142">
        <v>98.232243266489036</v>
      </c>
      <c r="Q142" s="2">
        <v>19419682.624647297</v>
      </c>
      <c r="R142">
        <v>101.35704539655079</v>
      </c>
      <c r="S142">
        <v>0.29554730653762817</v>
      </c>
      <c r="T142">
        <v>48.98919750000001</v>
      </c>
      <c r="U142">
        <v>842554.69986666681</v>
      </c>
    </row>
    <row r="143" spans="1:21" x14ac:dyDescent="0.2">
      <c r="A143">
        <f t="shared" ref="A143:A161" si="3">A142+1</f>
        <v>1981</v>
      </c>
      <c r="B143">
        <v>7690000</v>
      </c>
      <c r="C143">
        <v>30700</v>
      </c>
      <c r="D143">
        <v>90200</v>
      </c>
      <c r="E143">
        <v>726000</v>
      </c>
      <c r="F143">
        <v>5328.0725833058386</v>
      </c>
      <c r="G143">
        <v>105702.08512042229</v>
      </c>
      <c r="H143">
        <v>2060.3441534041217</v>
      </c>
      <c r="I143">
        <v>17101.394259320354</v>
      </c>
      <c r="J143">
        <v>9573000</v>
      </c>
      <c r="L143">
        <v>-5.1468606844516304E-2</v>
      </c>
      <c r="M143">
        <v>4989.9118475750565</v>
      </c>
      <c r="N143">
        <v>73.088058377458594</v>
      </c>
      <c r="O143">
        <v>124.24363751330255</v>
      </c>
      <c r="P143">
        <v>80.760811496992702</v>
      </c>
      <c r="Q143" s="2">
        <v>19791765.157777365</v>
      </c>
      <c r="R143">
        <v>81.558527062687219</v>
      </c>
      <c r="S143">
        <v>-2.299625426530838E-2</v>
      </c>
      <c r="T143">
        <v>49.051280833333344</v>
      </c>
      <c r="U143">
        <v>716554.40213333338</v>
      </c>
    </row>
    <row r="144" spans="1:21" x14ac:dyDescent="0.2">
      <c r="A144">
        <f t="shared" si="3"/>
        <v>1982</v>
      </c>
      <c r="B144">
        <v>7580000</v>
      </c>
      <c r="C144">
        <v>24600</v>
      </c>
      <c r="D144">
        <v>83600</v>
      </c>
      <c r="E144">
        <v>621000</v>
      </c>
      <c r="F144">
        <v>4345.7320207253879</v>
      </c>
      <c r="G144">
        <v>68290.074611398959</v>
      </c>
      <c r="H144">
        <v>1941.4206618553035</v>
      </c>
      <c r="I144">
        <v>12983.211813471502</v>
      </c>
      <c r="J144">
        <v>9319000</v>
      </c>
      <c r="L144">
        <v>-0.10738636363636364</v>
      </c>
      <c r="M144">
        <v>3996.0265563039716</v>
      </c>
      <c r="N144">
        <v>55.03663613046016</v>
      </c>
      <c r="O144">
        <v>126.01051394324516</v>
      </c>
      <c r="P144">
        <v>64.963685142756717</v>
      </c>
      <c r="Q144" s="2">
        <v>19995089.382604364</v>
      </c>
      <c r="R144">
        <v>51.91466879543588</v>
      </c>
      <c r="S144">
        <v>0.18150241672992706</v>
      </c>
      <c r="T144">
        <v>47.922713333333327</v>
      </c>
      <c r="U144">
        <v>651879.74280000001</v>
      </c>
    </row>
    <row r="145" spans="1:21" x14ac:dyDescent="0.2">
      <c r="A145">
        <f t="shared" si="3"/>
        <v>1983</v>
      </c>
      <c r="B145">
        <v>7610000</v>
      </c>
      <c r="C145">
        <v>37900</v>
      </c>
      <c r="D145">
        <v>93700</v>
      </c>
      <c r="E145">
        <v>673000</v>
      </c>
      <c r="F145">
        <v>4419.6893574297192</v>
      </c>
      <c r="G145">
        <v>38966.491967871487</v>
      </c>
      <c r="H145">
        <v>1971.7181459376411</v>
      </c>
      <c r="I145">
        <v>12212.987751004017</v>
      </c>
      <c r="J145">
        <v>9541000</v>
      </c>
      <c r="L145">
        <v>8.0840229153405468E-2</v>
      </c>
      <c r="M145">
        <v>4163.2035386546195</v>
      </c>
      <c r="N145">
        <v>59.331495007795773</v>
      </c>
      <c r="O145">
        <v>115.11723003289353</v>
      </c>
      <c r="P145">
        <v>73.054260939898754</v>
      </c>
      <c r="Q145" s="2">
        <v>20555173.588976841</v>
      </c>
      <c r="R145">
        <v>48.621250381485659</v>
      </c>
      <c r="S145">
        <v>0.23020085692405701</v>
      </c>
      <c r="T145">
        <v>48.52562666666666</v>
      </c>
      <c r="U145">
        <v>855723.98759999999</v>
      </c>
    </row>
    <row r="146" spans="1:21" x14ac:dyDescent="0.2">
      <c r="A146">
        <f t="shared" si="3"/>
        <v>1984</v>
      </c>
      <c r="B146">
        <v>7810000</v>
      </c>
      <c r="C146">
        <v>40900</v>
      </c>
      <c r="D146">
        <v>108000</v>
      </c>
      <c r="E146">
        <v>773000</v>
      </c>
      <c r="F146">
        <v>3685.2433108758419</v>
      </c>
      <c r="G146">
        <v>47632.396535129927</v>
      </c>
      <c r="H146">
        <v>1971.2873779658437</v>
      </c>
      <c r="I146">
        <v>11958.238498556302</v>
      </c>
      <c r="J146">
        <v>9440000</v>
      </c>
      <c r="L146">
        <v>0.10041224970553593</v>
      </c>
      <c r="M146">
        <v>3452.8891379531597</v>
      </c>
      <c r="N146">
        <v>63.16005154797417</v>
      </c>
      <c r="O146">
        <v>120.86800781698118</v>
      </c>
      <c r="P146">
        <v>67.422789029772972</v>
      </c>
      <c r="Q146" s="2">
        <v>21478118.615625951</v>
      </c>
      <c r="R146">
        <v>48.517384935256196</v>
      </c>
      <c r="S146">
        <v>4.6411190181970596E-2</v>
      </c>
      <c r="T146">
        <v>51.711749999999995</v>
      </c>
      <c r="U146">
        <v>1154958.6299999999</v>
      </c>
    </row>
    <row r="147" spans="1:21" x14ac:dyDescent="0.2">
      <c r="A147">
        <f t="shared" si="3"/>
        <v>1985</v>
      </c>
      <c r="B147">
        <v>7990000</v>
      </c>
      <c r="C147">
        <v>47400</v>
      </c>
      <c r="D147">
        <v>122000</v>
      </c>
      <c r="E147">
        <v>813000</v>
      </c>
      <c r="F147">
        <v>3582.7278810408925</v>
      </c>
      <c r="G147">
        <v>57614.137546468402</v>
      </c>
      <c r="H147">
        <v>1853.1146699892176</v>
      </c>
      <c r="I147">
        <v>12055.395167286246</v>
      </c>
      <c r="J147">
        <v>9455000</v>
      </c>
      <c r="L147">
        <v>4.4286861118544289E-2</v>
      </c>
      <c r="M147">
        <v>3431.1478286864935</v>
      </c>
      <c r="N147">
        <v>45.566186682872747</v>
      </c>
      <c r="O147">
        <v>118.25393670128872</v>
      </c>
      <c r="P147">
        <v>48.08582015541505</v>
      </c>
      <c r="Q147" s="2">
        <v>22199599.819688506</v>
      </c>
      <c r="R147">
        <v>41.560316678310194</v>
      </c>
      <c r="S147">
        <v>0.30820667743682861</v>
      </c>
      <c r="T147">
        <v>53.549217500000019</v>
      </c>
      <c r="U147">
        <v>946835.50066666666</v>
      </c>
    </row>
    <row r="148" spans="1:21" x14ac:dyDescent="0.2">
      <c r="A148">
        <f t="shared" si="3"/>
        <v>1986</v>
      </c>
      <c r="B148">
        <v>7940000</v>
      </c>
      <c r="C148">
        <v>50200</v>
      </c>
      <c r="D148">
        <v>132000</v>
      </c>
      <c r="E148">
        <v>852000</v>
      </c>
      <c r="F148">
        <v>3469.8178832116791</v>
      </c>
      <c r="G148">
        <v>38500.718978102195</v>
      </c>
      <c r="H148">
        <v>1819.2987088580278</v>
      </c>
      <c r="I148">
        <v>9221.1598540145987</v>
      </c>
      <c r="J148">
        <v>9920000</v>
      </c>
      <c r="L148">
        <v>-1.6912235746316465E-2</v>
      </c>
      <c r="M148">
        <v>3264.9124620742091</v>
      </c>
      <c r="N148">
        <v>36.1731092693988</v>
      </c>
      <c r="O148">
        <v>154.25068651489997</v>
      </c>
      <c r="P148">
        <v>37.825700934629424</v>
      </c>
      <c r="Q148" s="2">
        <v>22981076.077786002</v>
      </c>
      <c r="R148">
        <v>32.179316002829097</v>
      </c>
      <c r="S148">
        <v>0.23917028307914734</v>
      </c>
      <c r="T148">
        <v>54.602558333333342</v>
      </c>
      <c r="U148">
        <v>706998.73066666664</v>
      </c>
    </row>
    <row r="149" spans="1:21" x14ac:dyDescent="0.2">
      <c r="A149">
        <f t="shared" si="3"/>
        <v>1987</v>
      </c>
      <c r="B149">
        <v>8240000</v>
      </c>
      <c r="C149">
        <v>41200</v>
      </c>
      <c r="D149">
        <v>139000</v>
      </c>
      <c r="E149">
        <v>891000</v>
      </c>
      <c r="F149">
        <v>4173.0869718309859</v>
      </c>
      <c r="G149">
        <v>33705.70246478873</v>
      </c>
      <c r="H149">
        <v>1813.5700971199954</v>
      </c>
      <c r="I149">
        <v>11097.65985915493</v>
      </c>
      <c r="J149">
        <v>10148000</v>
      </c>
      <c r="L149">
        <v>5.0045614492375864E-2</v>
      </c>
      <c r="M149">
        <v>4087.1106799882632</v>
      </c>
      <c r="N149">
        <v>40.360084499866211</v>
      </c>
      <c r="O149">
        <v>86.84512288645314</v>
      </c>
      <c r="P149">
        <v>56.952605105409361</v>
      </c>
      <c r="Q149" s="2">
        <v>23849232.923140183</v>
      </c>
      <c r="R149">
        <v>39.928309595756581</v>
      </c>
      <c r="S149">
        <v>4.8672566190361977E-3</v>
      </c>
      <c r="T149">
        <v>56.790953333333334</v>
      </c>
      <c r="U149">
        <v>605613.35879999993</v>
      </c>
    </row>
    <row r="150" spans="1:21" x14ac:dyDescent="0.2">
      <c r="A150">
        <f t="shared" si="3"/>
        <v>1988</v>
      </c>
      <c r="B150">
        <v>8720000</v>
      </c>
      <c r="C150">
        <v>43800</v>
      </c>
      <c r="D150">
        <v>154000</v>
      </c>
      <c r="E150">
        <v>952000</v>
      </c>
      <c r="F150">
        <v>5856.8118343195274</v>
      </c>
      <c r="G150">
        <v>35669.305156382085</v>
      </c>
      <c r="H150">
        <v>1828.0845389802539</v>
      </c>
      <c r="I150">
        <v>30384.963651732884</v>
      </c>
      <c r="J150">
        <v>10512000</v>
      </c>
      <c r="L150">
        <v>5.6100285466054362E-2</v>
      </c>
      <c r="M150">
        <v>5728.3839873485495</v>
      </c>
      <c r="N150">
        <v>49.55996653130407</v>
      </c>
      <c r="O150">
        <v>100.99689090504751</v>
      </c>
      <c r="P150">
        <v>46.427752715640565</v>
      </c>
      <c r="Q150" s="2">
        <v>24874209.676556885</v>
      </c>
      <c r="R150">
        <v>50.720424825353852</v>
      </c>
      <c r="S150">
        <v>0.18775933980941772</v>
      </c>
      <c r="T150">
        <v>59.99221</v>
      </c>
      <c r="U150">
        <v>446878.83840000001</v>
      </c>
    </row>
    <row r="151" spans="1:21" x14ac:dyDescent="0.2">
      <c r="A151">
        <f t="shared" si="3"/>
        <v>1989</v>
      </c>
      <c r="B151">
        <v>9040000</v>
      </c>
      <c r="C151">
        <v>42900</v>
      </c>
      <c r="D151">
        <v>173000</v>
      </c>
      <c r="E151">
        <v>987000</v>
      </c>
      <c r="F151">
        <v>6070.7246774193545</v>
      </c>
      <c r="G151">
        <v>36340.324193548382</v>
      </c>
      <c r="H151">
        <v>1850.9294358495754</v>
      </c>
      <c r="I151">
        <v>27937.937096774192</v>
      </c>
      <c r="J151">
        <v>10908000</v>
      </c>
      <c r="L151">
        <v>6.698789516982019E-3</v>
      </c>
      <c r="M151">
        <v>5983.3608575806447</v>
      </c>
      <c r="N151">
        <v>50.511423083769891</v>
      </c>
      <c r="O151">
        <v>75.823836275995774</v>
      </c>
      <c r="P151">
        <v>52.992288501221822</v>
      </c>
      <c r="Q151" s="2">
        <v>25689895.943486612</v>
      </c>
      <c r="R151">
        <v>58.736244297253627</v>
      </c>
      <c r="S151">
        <v>0.30075949430465698</v>
      </c>
      <c r="T151">
        <v>61.942708333333336</v>
      </c>
      <c r="U151">
        <v>337737.04333333328</v>
      </c>
    </row>
    <row r="152" spans="1:21" x14ac:dyDescent="0.2">
      <c r="A152">
        <f t="shared" si="3"/>
        <v>1990</v>
      </c>
      <c r="B152">
        <v>9200000</v>
      </c>
      <c r="C152">
        <v>42300</v>
      </c>
      <c r="D152">
        <v>163000</v>
      </c>
      <c r="E152">
        <v>974000</v>
      </c>
      <c r="F152">
        <v>5400.7998469778122</v>
      </c>
      <c r="G152">
        <v>36271.054322876822</v>
      </c>
      <c r="H152">
        <v>1857.4452879061262</v>
      </c>
      <c r="I152">
        <v>17657.227543993882</v>
      </c>
      <c r="J152">
        <v>10804000</v>
      </c>
      <c r="L152">
        <v>1.1674060238150829E-3</v>
      </c>
      <c r="M152">
        <v>5304.1085899387908</v>
      </c>
      <c r="N152">
        <v>50.975513090201076</v>
      </c>
      <c r="O152">
        <v>59.428434726743127</v>
      </c>
      <c r="P152">
        <v>54.627518327032334</v>
      </c>
      <c r="Q152" s="2">
        <v>26295857.446175866</v>
      </c>
      <c r="R152">
        <v>48.806440713686015</v>
      </c>
      <c r="S152">
        <v>-2.2260470315814018E-2</v>
      </c>
      <c r="T152">
        <v>63.195335000000007</v>
      </c>
      <c r="U152">
        <v>380094.97626666661</v>
      </c>
    </row>
    <row r="153" spans="1:21" x14ac:dyDescent="0.2">
      <c r="A153">
        <f t="shared" si="3"/>
        <v>1991</v>
      </c>
      <c r="B153">
        <v>9330000</v>
      </c>
      <c r="C153">
        <v>33300</v>
      </c>
      <c r="D153">
        <v>149000</v>
      </c>
      <c r="E153">
        <v>1010000</v>
      </c>
      <c r="F153">
        <v>4608.9745961820854</v>
      </c>
      <c r="G153">
        <v>48002.18355359765</v>
      </c>
      <c r="H153">
        <v>1862.0509492581011</v>
      </c>
      <c r="I153">
        <v>15605.490748898679</v>
      </c>
      <c r="J153">
        <v>10686000</v>
      </c>
      <c r="L153">
        <v>-1.8423507462686568E-2</v>
      </c>
      <c r="M153">
        <v>4472.7755719897204</v>
      </c>
      <c r="N153">
        <v>47.914310478312053</v>
      </c>
      <c r="O153">
        <v>54.17144260984773</v>
      </c>
      <c r="P153">
        <v>48.337281992068412</v>
      </c>
      <c r="Q153" s="2">
        <v>26654934.306984</v>
      </c>
      <c r="R153">
        <v>51.851765590616253</v>
      </c>
      <c r="S153">
        <v>0.21888972818851471</v>
      </c>
      <c r="T153">
        <v>63.500569166666658</v>
      </c>
      <c r="U153">
        <v>399115.60079999996</v>
      </c>
    </row>
    <row r="154" spans="1:21" x14ac:dyDescent="0.2">
      <c r="A154">
        <f t="shared" si="3"/>
        <v>1992</v>
      </c>
      <c r="B154">
        <v>9470000</v>
      </c>
      <c r="C154">
        <v>28000</v>
      </c>
      <c r="D154">
        <v>156000</v>
      </c>
      <c r="E154">
        <v>1010000</v>
      </c>
      <c r="F154">
        <v>4400.024091233071</v>
      </c>
      <c r="G154">
        <v>88000.48182466143</v>
      </c>
      <c r="H154">
        <v>1854.8664563859229</v>
      </c>
      <c r="I154">
        <v>12995.851746258017</v>
      </c>
      <c r="J154">
        <v>11042000</v>
      </c>
      <c r="L154">
        <v>3.5875504870515565E-2</v>
      </c>
      <c r="M154">
        <v>4235.0835256949395</v>
      </c>
      <c r="N154">
        <v>46.744834771636548</v>
      </c>
      <c r="O154">
        <v>39.634220253914791</v>
      </c>
      <c r="P154">
        <v>35.759847295641293</v>
      </c>
      <c r="Q154" s="2">
        <v>27192948.287222482</v>
      </c>
      <c r="R154">
        <v>37.985495366865074</v>
      </c>
      <c r="S154">
        <v>0.15320068597793579</v>
      </c>
      <c r="T154">
        <v>64.237578333333332</v>
      </c>
      <c r="U154">
        <v>588172.74639999995</v>
      </c>
    </row>
    <row r="155" spans="1:21" x14ac:dyDescent="0.2">
      <c r="A155">
        <f t="shared" si="3"/>
        <v>1993</v>
      </c>
      <c r="B155">
        <v>9490000</v>
      </c>
      <c r="C155">
        <v>21900</v>
      </c>
      <c r="D155">
        <v>127000</v>
      </c>
      <c r="E155">
        <v>928000</v>
      </c>
      <c r="F155">
        <v>3641.2282352941174</v>
      </c>
      <c r="G155">
        <v>56421.01176470588</v>
      </c>
      <c r="H155">
        <v>1755.0957736259747</v>
      </c>
      <c r="I155">
        <v>9535.6917647058817</v>
      </c>
      <c r="J155">
        <v>11249000</v>
      </c>
      <c r="L155">
        <v>-8.6467889908256879E-2</v>
      </c>
      <c r="M155">
        <v>3448.4894925490198</v>
      </c>
      <c r="N155">
        <v>41.175887024224245</v>
      </c>
      <c r="O155">
        <v>42.523729924107258</v>
      </c>
      <c r="P155">
        <v>34.773878216972676</v>
      </c>
      <c r="Q155" s="2">
        <v>27762159.515432362</v>
      </c>
      <c r="R155">
        <v>41.191313056805292</v>
      </c>
      <c r="S155">
        <v>9.8452851176261902E-2</v>
      </c>
      <c r="T155">
        <v>65.233395833333333</v>
      </c>
      <c r="U155">
        <v>706227.62426666671</v>
      </c>
    </row>
    <row r="156" spans="1:21" x14ac:dyDescent="0.2">
      <c r="A156">
        <f t="shared" si="3"/>
        <v>1994</v>
      </c>
      <c r="B156">
        <v>9500000</v>
      </c>
      <c r="C156">
        <v>18000</v>
      </c>
      <c r="D156">
        <v>128000</v>
      </c>
      <c r="E156">
        <v>932000</v>
      </c>
      <c r="F156">
        <v>4306.0816464237523</v>
      </c>
      <c r="G156">
        <v>74170.059379217288</v>
      </c>
      <c r="H156">
        <v>1792.573440693363</v>
      </c>
      <c r="I156">
        <v>11143.084750337383</v>
      </c>
      <c r="J156">
        <v>11124000</v>
      </c>
      <c r="L156">
        <v>4.4313331659553104E-2</v>
      </c>
      <c r="M156">
        <v>4055.4808764844806</v>
      </c>
      <c r="N156">
        <v>40.863164896296702</v>
      </c>
      <c r="O156">
        <v>87.900060750385649</v>
      </c>
      <c r="P156">
        <v>46.684124293817078</v>
      </c>
      <c r="Q156" s="2">
        <v>28679029.158874515</v>
      </c>
      <c r="R156">
        <v>42.681154917413508</v>
      </c>
      <c r="S156">
        <v>5.1722289063036442E-3</v>
      </c>
      <c r="T156">
        <v>68.118140833333342</v>
      </c>
      <c r="U156">
        <v>990425.69186666666</v>
      </c>
    </row>
    <row r="157" spans="1:21" x14ac:dyDescent="0.2">
      <c r="A157">
        <f t="shared" si="3"/>
        <v>1995</v>
      </c>
      <c r="B157">
        <v>10000000</v>
      </c>
      <c r="C157">
        <v>24500</v>
      </c>
      <c r="D157">
        <v>177000</v>
      </c>
      <c r="E157">
        <v>1040000</v>
      </c>
      <c r="F157">
        <v>5212.8982939632542</v>
      </c>
      <c r="G157">
        <v>99643.269028871378</v>
      </c>
      <c r="H157">
        <v>1715.5024166215569</v>
      </c>
      <c r="I157">
        <v>14066.27965879265</v>
      </c>
      <c r="J157">
        <v>11832000</v>
      </c>
      <c r="L157">
        <v>0.10169491525423729</v>
      </c>
      <c r="M157">
        <v>5017.3818492891505</v>
      </c>
      <c r="N157">
        <v>56.891601247812005</v>
      </c>
      <c r="O157">
        <v>86.115496339835033</v>
      </c>
      <c r="P157">
        <v>54.800785708532231</v>
      </c>
      <c r="Q157" s="2">
        <v>29816688.1568585</v>
      </c>
      <c r="R157">
        <v>52.151366584734724</v>
      </c>
      <c r="S157">
        <v>0.3804345428943634</v>
      </c>
      <c r="T157">
        <v>71.290767500000001</v>
      </c>
      <c r="U157">
        <v>878887.41906666674</v>
      </c>
    </row>
    <row r="158" spans="1:21" x14ac:dyDescent="0.2">
      <c r="A158">
        <f t="shared" si="3"/>
        <v>1996</v>
      </c>
      <c r="B158">
        <v>11000000</v>
      </c>
      <c r="C158">
        <v>26200</v>
      </c>
      <c r="D158">
        <v>214000</v>
      </c>
      <c r="E158">
        <v>1060000</v>
      </c>
      <c r="F158">
        <v>3984.3059273422559</v>
      </c>
      <c r="G158">
        <v>93631.189292543015</v>
      </c>
      <c r="H158">
        <v>1666.3006264698872</v>
      </c>
      <c r="I158">
        <v>12450.956022944551</v>
      </c>
      <c r="J158">
        <v>12677000</v>
      </c>
      <c r="L158">
        <v>4.5464266230223677E-2</v>
      </c>
      <c r="M158">
        <v>3809.7545914170391</v>
      </c>
      <c r="N158">
        <v>63.577255209325919</v>
      </c>
      <c r="O158">
        <v>67.628095340276232</v>
      </c>
      <c r="P158">
        <v>44.359635780208407</v>
      </c>
      <c r="Q158" s="2">
        <v>30844589.900270551</v>
      </c>
      <c r="R158">
        <v>37.540392476359735</v>
      </c>
      <c r="S158">
        <v>0.23362676799297333</v>
      </c>
      <c r="T158">
        <v>73.733512500000003</v>
      </c>
      <c r="U158">
        <v>616383.45626666665</v>
      </c>
    </row>
    <row r="159" spans="1:21" x14ac:dyDescent="0.2">
      <c r="A159">
        <f t="shared" si="3"/>
        <v>1997</v>
      </c>
      <c r="B159">
        <v>11500000</v>
      </c>
      <c r="C159">
        <v>27400</v>
      </c>
      <c r="D159">
        <v>213000</v>
      </c>
      <c r="E159">
        <v>1140000</v>
      </c>
      <c r="F159">
        <v>3830.0226791277255</v>
      </c>
      <c r="G159">
        <v>75139.851713395634</v>
      </c>
      <c r="H159">
        <v>1681.4716481519465</v>
      </c>
      <c r="I159">
        <v>11246.634392523363</v>
      </c>
      <c r="J159">
        <v>13478000</v>
      </c>
      <c r="L159">
        <v>5.8521052675522454E-2</v>
      </c>
      <c r="M159">
        <v>3694.9440544132913</v>
      </c>
      <c r="N159">
        <v>50.502981524535848</v>
      </c>
      <c r="O159">
        <v>102.27406552704453</v>
      </c>
      <c r="P159">
        <v>42.73496918506698</v>
      </c>
      <c r="Q159" s="2">
        <v>32026892.853510715</v>
      </c>
      <c r="R159">
        <v>38.891638774363777</v>
      </c>
      <c r="S159">
        <v>0.31566765904426575</v>
      </c>
      <c r="T159">
        <v>77.925206666666668</v>
      </c>
      <c r="U159">
        <v>595195.91666666663</v>
      </c>
    </row>
    <row r="160" spans="1:21" x14ac:dyDescent="0.2">
      <c r="A160">
        <f t="shared" si="3"/>
        <v>1998</v>
      </c>
      <c r="B160">
        <v>12100000</v>
      </c>
      <c r="C160">
        <v>36300</v>
      </c>
      <c r="D160">
        <v>178000</v>
      </c>
      <c r="E160">
        <v>1180000</v>
      </c>
      <c r="F160">
        <v>2764.54</v>
      </c>
      <c r="G160">
        <v>70631.599999999991</v>
      </c>
      <c r="H160">
        <v>1655.6822056956282</v>
      </c>
      <c r="I160">
        <v>7398.74</v>
      </c>
      <c r="J160">
        <v>14075000</v>
      </c>
      <c r="L160">
        <v>2.6907805935670121E-2</v>
      </c>
      <c r="M160">
        <v>2643.1852166666667</v>
      </c>
      <c r="N160">
        <v>43.496897665603136</v>
      </c>
      <c r="O160">
        <v>72.034314605734522</v>
      </c>
      <c r="P160">
        <v>34.786890987700517</v>
      </c>
      <c r="Q160" s="2">
        <v>32650212.138527099</v>
      </c>
      <c r="R160">
        <v>27.95406384492296</v>
      </c>
      <c r="S160">
        <v>0.2534160315990448</v>
      </c>
      <c r="T160">
        <v>79.767417500000008</v>
      </c>
      <c r="U160">
        <v>652807.58333333337</v>
      </c>
    </row>
    <row r="161" spans="1:21" x14ac:dyDescent="0.2">
      <c r="A161">
        <f t="shared" si="3"/>
        <v>1999</v>
      </c>
      <c r="B161">
        <v>12800000</v>
      </c>
      <c r="C161">
        <v>33900</v>
      </c>
      <c r="D161">
        <v>188000</v>
      </c>
      <c r="E161">
        <v>1170000</v>
      </c>
      <c r="F161">
        <v>2610.9938775510204</v>
      </c>
      <c r="G161">
        <v>52688.918367346938</v>
      </c>
      <c r="H161">
        <v>1616.2892995035852</v>
      </c>
      <c r="I161">
        <v>9396.4510204081635</v>
      </c>
      <c r="J161">
        <v>14578000</v>
      </c>
      <c r="L161">
        <v>-4.0142789659847224E-3</v>
      </c>
      <c r="M161">
        <v>2459.1197641156459</v>
      </c>
      <c r="N161">
        <v>37.996239157883771</v>
      </c>
      <c r="O161">
        <v>54.148948054820735</v>
      </c>
      <c r="P161">
        <v>27.588637346492504</v>
      </c>
      <c r="Q161" s="2">
        <v>33804754.159758903</v>
      </c>
      <c r="R161">
        <v>28.761036906861481</v>
      </c>
      <c r="S161">
        <v>0.2145456075668335</v>
      </c>
      <c r="T161">
        <v>82.579939166666676</v>
      </c>
      <c r="U161">
        <v>901167.75</v>
      </c>
    </row>
    <row r="162" spans="1:21" x14ac:dyDescent="0.2">
      <c r="A162">
        <f>A161+1</f>
        <v>2000</v>
      </c>
      <c r="B162">
        <v>13200000</v>
      </c>
      <c r="C162">
        <v>39300</v>
      </c>
      <c r="D162">
        <v>204000</v>
      </c>
      <c r="E162">
        <v>1290000</v>
      </c>
      <c r="F162">
        <v>2934.4922183507551</v>
      </c>
      <c r="G162">
        <v>44924.958188153309</v>
      </c>
      <c r="H162">
        <v>1563.7270458611922</v>
      </c>
      <c r="I162">
        <v>13069.0787456446</v>
      </c>
      <c r="J162">
        <v>14793000</v>
      </c>
      <c r="L162">
        <v>6.9407558290299043E-2</v>
      </c>
      <c r="M162">
        <v>2743.0985349496709</v>
      </c>
      <c r="N162">
        <v>37.387882259124048</v>
      </c>
      <c r="O162">
        <v>43.904759387959508</v>
      </c>
      <c r="P162">
        <v>29.678941368529205</v>
      </c>
      <c r="Q162" s="2">
        <v>35442468.031610556</v>
      </c>
      <c r="R162">
        <v>40.829974712217187</v>
      </c>
      <c r="S162">
        <v>-5.7031664997339249E-2</v>
      </c>
      <c r="T162">
        <v>87.373046666666667</v>
      </c>
      <c r="U162">
        <v>1331263.6666666667</v>
      </c>
    </row>
    <row r="163" spans="1:21" x14ac:dyDescent="0.2">
      <c r="A163">
        <f t="shared" ref="A163:A182" si="4">A162+1</f>
        <v>2001</v>
      </c>
      <c r="B163">
        <v>13700000</v>
      </c>
      <c r="C163">
        <v>46300</v>
      </c>
      <c r="D163">
        <v>210000</v>
      </c>
      <c r="E163">
        <v>1350000</v>
      </c>
      <c r="F163">
        <v>2485.6073404856011</v>
      </c>
      <c r="G163">
        <v>34269.024280067759</v>
      </c>
      <c r="H163">
        <v>2191.4526256352342</v>
      </c>
      <c r="I163">
        <v>8751.1027667984181</v>
      </c>
      <c r="J163">
        <v>15638000</v>
      </c>
      <c r="L163">
        <v>4.2999014739248442E-2</v>
      </c>
      <c r="M163">
        <v>2321.3047732166388</v>
      </c>
      <c r="N163">
        <v>44.215153034178847</v>
      </c>
      <c r="O163">
        <v>30.535694509338963</v>
      </c>
      <c r="P163">
        <v>23.448681599928022</v>
      </c>
      <c r="Q163" s="2">
        <v>36435565.527754679</v>
      </c>
      <c r="R163">
        <v>32.026221399315439</v>
      </c>
      <c r="S163">
        <v>-0.12792558968067169</v>
      </c>
      <c r="T163">
        <v>86.875391666666658</v>
      </c>
      <c r="U163">
        <v>1075391.5</v>
      </c>
    </row>
    <row r="164" spans="1:21" x14ac:dyDescent="0.2">
      <c r="A164">
        <f t="shared" si="4"/>
        <v>2002</v>
      </c>
      <c r="B164">
        <v>13600000</v>
      </c>
      <c r="C164">
        <v>53700</v>
      </c>
      <c r="D164">
        <v>217000</v>
      </c>
      <c r="E164">
        <v>1350000</v>
      </c>
      <c r="F164">
        <v>2417.9632017787658</v>
      </c>
      <c r="G164">
        <v>24758.784880489158</v>
      </c>
      <c r="H164">
        <v>2302.1326292384656</v>
      </c>
      <c r="I164">
        <v>9802.1622012229</v>
      </c>
      <c r="J164">
        <v>15354000</v>
      </c>
      <c r="L164">
        <v>2.4176095802090139E-2</v>
      </c>
      <c r="M164">
        <v>2257.9396461089491</v>
      </c>
      <c r="N164">
        <v>50.491744077137533</v>
      </c>
      <c r="O164">
        <v>29.699028416034306</v>
      </c>
      <c r="P164">
        <v>22.236142166014979</v>
      </c>
      <c r="Q164" s="2">
        <v>37698745.243528448</v>
      </c>
      <c r="R164">
        <v>30.535235710132085</v>
      </c>
      <c r="S164">
        <v>-0.20060615241527557</v>
      </c>
      <c r="T164">
        <v>88.469155833333332</v>
      </c>
      <c r="U164">
        <v>1188170.5</v>
      </c>
    </row>
    <row r="165" spans="1:21" x14ac:dyDescent="0.2">
      <c r="A165">
        <f t="shared" si="4"/>
        <v>2003</v>
      </c>
      <c r="B165">
        <v>13800000</v>
      </c>
      <c r="C165">
        <v>54600</v>
      </c>
      <c r="D165">
        <v>256000</v>
      </c>
      <c r="E165">
        <v>1370000</v>
      </c>
      <c r="F165">
        <v>2661.3647826086958</v>
      </c>
      <c r="G165">
        <v>29161.763043478262</v>
      </c>
      <c r="H165">
        <v>2194.2103260869567</v>
      </c>
      <c r="I165">
        <v>13632.416413043478</v>
      </c>
      <c r="J165">
        <v>15272000</v>
      </c>
      <c r="L165">
        <v>2.0710111601021076E-2</v>
      </c>
      <c r="M165">
        <v>2518.5948307246376</v>
      </c>
      <c r="N165">
        <v>47.451652799006069</v>
      </c>
      <c r="O165">
        <v>30.295337337913431</v>
      </c>
      <c r="P165">
        <v>29.843861272585244</v>
      </c>
      <c r="Q165" s="2">
        <v>39411100.315537028</v>
      </c>
      <c r="R165">
        <v>53.507470838180339</v>
      </c>
      <c r="S165">
        <v>0.22114592790603638</v>
      </c>
      <c r="T165">
        <v>91.375045</v>
      </c>
      <c r="U165">
        <v>1765183.5</v>
      </c>
    </row>
    <row r="166" spans="1:21" x14ac:dyDescent="0.2">
      <c r="A166">
        <f t="shared" si="4"/>
        <v>2004</v>
      </c>
      <c r="B166">
        <v>14700000</v>
      </c>
      <c r="C166">
        <v>60300</v>
      </c>
      <c r="D166">
        <v>261000</v>
      </c>
      <c r="E166">
        <v>1350000</v>
      </c>
      <c r="F166">
        <v>4067.7517204870296</v>
      </c>
      <c r="G166">
        <v>59844.211752249859</v>
      </c>
      <c r="H166">
        <v>2371.7060878771836</v>
      </c>
      <c r="I166">
        <v>19028.804658549496</v>
      </c>
      <c r="J166">
        <v>15918000</v>
      </c>
      <c r="L166">
        <v>3.4419755168585121E-2</v>
      </c>
      <c r="M166">
        <v>3951.7679386624313</v>
      </c>
      <c r="N166">
        <v>43.682505742778318</v>
      </c>
      <c r="O166">
        <v>36.985945110218061</v>
      </c>
      <c r="P166">
        <v>28.375964379465106</v>
      </c>
      <c r="Q166" s="2">
        <v>41475455.832225621</v>
      </c>
      <c r="R166">
        <v>89.071212121289818</v>
      </c>
      <c r="S166">
        <v>0.12771135568618774</v>
      </c>
      <c r="T166">
        <v>96.020058333333338</v>
      </c>
      <c r="U166">
        <v>1370598.4166666667</v>
      </c>
    </row>
    <row r="167" spans="1:21" x14ac:dyDescent="0.2">
      <c r="A167">
        <f t="shared" si="4"/>
        <v>2005</v>
      </c>
      <c r="B167">
        <v>15000000</v>
      </c>
      <c r="C167">
        <v>65200</v>
      </c>
      <c r="D167">
        <v>342000</v>
      </c>
      <c r="E167">
        <v>1460000</v>
      </c>
      <c r="F167">
        <v>5108.1178699436759</v>
      </c>
      <c r="G167">
        <v>44812.731182795695</v>
      </c>
      <c r="H167">
        <v>1947.2198668714796</v>
      </c>
      <c r="I167">
        <v>19605.569892473115</v>
      </c>
      <c r="J167">
        <v>16572000</v>
      </c>
      <c r="L167">
        <v>2.9500479539641945E-2</v>
      </c>
      <c r="M167">
        <v>4906.5628308926416</v>
      </c>
      <c r="N167">
        <v>40.581525171182022</v>
      </c>
      <c r="O167">
        <v>51.063406478393269</v>
      </c>
      <c r="P167">
        <v>24.45665816150947</v>
      </c>
      <c r="Q167" s="2">
        <v>43535202.769527815</v>
      </c>
      <c r="R167">
        <v>76.948524552007086</v>
      </c>
      <c r="S167">
        <v>7.094670832157135E-2</v>
      </c>
      <c r="T167">
        <v>100.00111416666665</v>
      </c>
      <c r="U167">
        <v>656230.08333333337</v>
      </c>
    </row>
    <row r="168" spans="1:21" x14ac:dyDescent="0.2">
      <c r="A168">
        <f t="shared" si="4"/>
        <v>2006</v>
      </c>
      <c r="B168">
        <v>15100000</v>
      </c>
      <c r="C168">
        <v>70000</v>
      </c>
      <c r="D168">
        <v>392000</v>
      </c>
      <c r="E168">
        <v>1570000</v>
      </c>
      <c r="F168">
        <v>8966.7140873015869</v>
      </c>
      <c r="G168">
        <v>39665.435515873018</v>
      </c>
      <c r="H168">
        <v>2997.5182539682537</v>
      </c>
      <c r="I168">
        <v>31267.216269841269</v>
      </c>
      <c r="J168">
        <v>17288000</v>
      </c>
      <c r="L168">
        <v>3.6946350120447696E-2</v>
      </c>
      <c r="M168">
        <v>8685.2262353753304</v>
      </c>
      <c r="N168">
        <v>48.219065765803435</v>
      </c>
      <c r="O168">
        <v>49.270994458615661</v>
      </c>
      <c r="P168">
        <v>24.657769351778384</v>
      </c>
      <c r="Q168" s="2">
        <v>45977043.203771576</v>
      </c>
      <c r="R168">
        <v>68.072361969795097</v>
      </c>
      <c r="S168">
        <v>0.14201273024082184</v>
      </c>
      <c r="T168">
        <v>105.37778333333334</v>
      </c>
      <c r="U168">
        <v>462935.08333333331</v>
      </c>
    </row>
    <row r="169" spans="1:21" x14ac:dyDescent="0.2">
      <c r="A169">
        <f t="shared" si="4"/>
        <v>2007</v>
      </c>
      <c r="B169">
        <v>15500000</v>
      </c>
      <c r="C169">
        <v>73700</v>
      </c>
      <c r="D169">
        <v>378000</v>
      </c>
      <c r="E169">
        <v>1740000</v>
      </c>
      <c r="F169">
        <v>9082.7964695668943</v>
      </c>
      <c r="G169">
        <v>68592.072923700194</v>
      </c>
      <c r="H169">
        <v>4434.6157036751229</v>
      </c>
      <c r="I169">
        <v>46733.060673290245</v>
      </c>
      <c r="J169">
        <v>17895000</v>
      </c>
      <c r="L169">
        <v>8.7888615873900011E-2</v>
      </c>
      <c r="M169">
        <v>8942.3805818221281</v>
      </c>
      <c r="N169">
        <v>69.304494070508099</v>
      </c>
      <c r="O169">
        <v>51.736226254203807</v>
      </c>
      <c r="P169">
        <v>26.409521540192131</v>
      </c>
      <c r="Q169" s="2">
        <v>48624107.729905076</v>
      </c>
      <c r="R169">
        <v>125.05302983119573</v>
      </c>
      <c r="S169">
        <v>6.3914656639099121E-2</v>
      </c>
      <c r="T169">
        <v>111.65448333333335</v>
      </c>
      <c r="U169">
        <v>618028.5</v>
      </c>
    </row>
    <row r="170" spans="1:21" x14ac:dyDescent="0.2">
      <c r="A170">
        <f t="shared" si="4"/>
        <v>2008</v>
      </c>
      <c r="B170">
        <v>15600000</v>
      </c>
      <c r="C170">
        <v>79900</v>
      </c>
      <c r="D170">
        <v>449000</v>
      </c>
      <c r="E170">
        <v>1630000</v>
      </c>
      <c r="F170">
        <v>8517.1247561542023</v>
      </c>
      <c r="G170">
        <v>82751.609846725492</v>
      </c>
      <c r="H170">
        <v>5371.5957268927068</v>
      </c>
      <c r="I170">
        <v>25527.177891314441</v>
      </c>
      <c r="J170">
        <v>18191000</v>
      </c>
      <c r="L170">
        <v>-4.320364463438385E-2</v>
      </c>
      <c r="M170">
        <v>8415.3547938690172</v>
      </c>
      <c r="N170">
        <v>77.63517355053628</v>
      </c>
      <c r="O170">
        <v>56.37039588353484</v>
      </c>
      <c r="P170">
        <v>28.691638985751272</v>
      </c>
      <c r="Q170" s="2">
        <v>50082830.961802229</v>
      </c>
      <c r="R170">
        <v>119.08424525867991</v>
      </c>
      <c r="S170">
        <v>-0.38754883408546448</v>
      </c>
      <c r="T170">
        <v>112.27113333333334</v>
      </c>
      <c r="U170">
        <v>662186.08333333337</v>
      </c>
    </row>
    <row r="171" spans="1:21" x14ac:dyDescent="0.2">
      <c r="A171">
        <f t="shared" si="4"/>
        <v>2009</v>
      </c>
      <c r="B171">
        <v>16100000</v>
      </c>
      <c r="C171">
        <v>81200</v>
      </c>
      <c r="D171">
        <v>366000</v>
      </c>
      <c r="E171">
        <v>1410000</v>
      </c>
      <c r="F171">
        <v>6459.0364500792393</v>
      </c>
      <c r="G171">
        <v>41522.377179080824</v>
      </c>
      <c r="H171">
        <v>5499.8938193343893</v>
      </c>
      <c r="I171">
        <v>17725.92709984152</v>
      </c>
      <c r="J171">
        <v>18234000</v>
      </c>
      <c r="L171">
        <v>-2.5097172153668662E-2</v>
      </c>
      <c r="M171">
        <v>6252.3219898309553</v>
      </c>
      <c r="N171">
        <v>49.859511832601662</v>
      </c>
      <c r="O171">
        <v>58.213867901282548</v>
      </c>
      <c r="P171">
        <v>25.282903946120104</v>
      </c>
      <c r="Q171" s="2">
        <v>50032748.130840428</v>
      </c>
      <c r="R171">
        <v>57.552017210054906</v>
      </c>
      <c r="S171">
        <v>0.2908405065536499</v>
      </c>
      <c r="T171">
        <v>103.503575</v>
      </c>
      <c r="U171">
        <v>626504.66666666663</v>
      </c>
    </row>
    <row r="172" spans="1:21" x14ac:dyDescent="0.2">
      <c r="A172">
        <f t="shared" si="4"/>
        <v>2010</v>
      </c>
      <c r="B172">
        <v>16100000</v>
      </c>
      <c r="C172">
        <v>110000</v>
      </c>
      <c r="D172">
        <v>481000</v>
      </c>
      <c r="E172">
        <v>1710000</v>
      </c>
      <c r="F172">
        <v>9173.3910014583416</v>
      </c>
      <c r="G172">
        <v>47422.762042777998</v>
      </c>
      <c r="H172">
        <v>5196.1968485159778</v>
      </c>
      <c r="I172">
        <v>26040.710643137543</v>
      </c>
      <c r="J172">
        <v>18981000</v>
      </c>
      <c r="L172">
        <v>5.9528280101488612E-2</v>
      </c>
      <c r="M172">
        <v>9000.5077587561609</v>
      </c>
      <c r="N172">
        <v>60.547630988278989</v>
      </c>
      <c r="O172">
        <v>78.025525657832489</v>
      </c>
      <c r="P172">
        <v>41.098201186640665</v>
      </c>
      <c r="Q172" s="2">
        <v>52734516.529905811</v>
      </c>
      <c r="R172">
        <v>54.025123371368579</v>
      </c>
      <c r="S172">
        <v>0.13858318328857422</v>
      </c>
      <c r="T172">
        <v>112.6392</v>
      </c>
      <c r="U172">
        <v>924876.83333333337</v>
      </c>
    </row>
    <row r="173" spans="1:21" x14ac:dyDescent="0.2">
      <c r="A173">
        <f t="shared" si="4"/>
        <v>2011</v>
      </c>
      <c r="B173">
        <v>16100000</v>
      </c>
      <c r="C173">
        <v>111000</v>
      </c>
      <c r="D173">
        <v>610000</v>
      </c>
      <c r="E173">
        <v>2340000</v>
      </c>
      <c r="F173">
        <v>10363.878974685749</v>
      </c>
      <c r="G173">
        <v>41802.908490073241</v>
      </c>
      <c r="H173">
        <v>4481.3644281602064</v>
      </c>
      <c r="I173">
        <v>26517.634471542307</v>
      </c>
      <c r="J173">
        <v>19601000</v>
      </c>
      <c r="L173">
        <v>0.15905686824607324</v>
      </c>
      <c r="M173">
        <v>10222.823107914362</v>
      </c>
      <c r="N173">
        <v>76.784073842389617</v>
      </c>
      <c r="O173">
        <v>104.63398676303908</v>
      </c>
      <c r="P173">
        <v>58.076871744189198</v>
      </c>
      <c r="Q173" s="2">
        <v>55002100.740691759</v>
      </c>
      <c r="R173">
        <v>46.021748856777123</v>
      </c>
      <c r="S173">
        <v>2.2730018943548203E-2</v>
      </c>
      <c r="T173">
        <v>117.94504678858175</v>
      </c>
      <c r="U173">
        <v>1091413.75</v>
      </c>
    </row>
    <row r="174" spans="1:21" x14ac:dyDescent="0.2">
      <c r="A174">
        <f t="shared" si="4"/>
        <v>2012</v>
      </c>
      <c r="B174">
        <v>16900000</v>
      </c>
      <c r="C174">
        <v>96800</v>
      </c>
      <c r="D174">
        <v>634000</v>
      </c>
      <c r="E174">
        <v>2340000</v>
      </c>
      <c r="F174">
        <v>9189.4394704853876</v>
      </c>
      <c r="G174">
        <v>34602.2103518277</v>
      </c>
      <c r="H174">
        <v>4787.5845142528815</v>
      </c>
      <c r="I174">
        <v>19853.72725104868</v>
      </c>
      <c r="J174">
        <v>20194000</v>
      </c>
      <c r="L174">
        <v>0.11513386345230972</v>
      </c>
      <c r="M174">
        <v>9033.2719427598076</v>
      </c>
      <c r="N174">
        <v>87.240944149208545</v>
      </c>
      <c r="O174">
        <v>70.51944680161732</v>
      </c>
      <c r="P174">
        <v>33.627455605732294</v>
      </c>
      <c r="Q174" s="2">
        <v>56927174.266615972</v>
      </c>
      <c r="R174">
        <v>36.092001871581033</v>
      </c>
      <c r="S174">
        <v>0.16907955706119537</v>
      </c>
      <c r="T174">
        <v>118.57490124829826</v>
      </c>
      <c r="U174">
        <v>1059184.0833333333</v>
      </c>
    </row>
    <row r="175" spans="1:21" x14ac:dyDescent="0.2">
      <c r="A175">
        <f t="shared" si="4"/>
        <v>2013</v>
      </c>
      <c r="B175">
        <v>18300000</v>
      </c>
      <c r="C175">
        <v>106000</v>
      </c>
      <c r="D175">
        <v>582000</v>
      </c>
      <c r="E175">
        <v>2570000</v>
      </c>
      <c r="F175">
        <v>8374.7196354121024</v>
      </c>
      <c r="G175">
        <v>31195.551111882196</v>
      </c>
      <c r="H175">
        <v>4908.5472896474139</v>
      </c>
      <c r="I175">
        <v>16771.801673054946</v>
      </c>
      <c r="J175">
        <v>21058000</v>
      </c>
      <c r="L175">
        <v>7.8412284179948458E-2</v>
      </c>
      <c r="M175">
        <v>8198.1684698004083</v>
      </c>
      <c r="N175">
        <v>72.617766439681233</v>
      </c>
      <c r="O175">
        <v>51.984919834845314</v>
      </c>
      <c r="P175">
        <v>33.561025102004628</v>
      </c>
      <c r="Q175" s="2">
        <v>58919625.36594753</v>
      </c>
      <c r="R175">
        <v>40.809903548551205</v>
      </c>
      <c r="S175">
        <v>0.29563590884208679</v>
      </c>
      <c r="T175">
        <v>120.13626155574268</v>
      </c>
      <c r="U175">
        <v>927463</v>
      </c>
    </row>
    <row r="176" spans="1:21" x14ac:dyDescent="0.2">
      <c r="A176">
        <f t="shared" si="4"/>
        <v>2014</v>
      </c>
      <c r="B176">
        <v>18400000</v>
      </c>
      <c r="C176">
        <v>115000</v>
      </c>
      <c r="D176">
        <v>587000</v>
      </c>
      <c r="E176">
        <v>2790000</v>
      </c>
      <c r="F176">
        <v>7712.9015211730075</v>
      </c>
      <c r="G176">
        <v>33668.300506118976</v>
      </c>
      <c r="H176">
        <v>4962.2233752482543</v>
      </c>
      <c r="I176">
        <v>18594.584266451333</v>
      </c>
      <c r="J176">
        <v>22490000</v>
      </c>
      <c r="L176">
        <v>-8.2797170237840098E-2</v>
      </c>
      <c r="M176">
        <v>7551.599004017834</v>
      </c>
      <c r="N176">
        <v>51.798742842045606</v>
      </c>
      <c r="O176">
        <v>74.14</v>
      </c>
      <c r="P176">
        <v>30.18</v>
      </c>
      <c r="Q176" s="2">
        <v>61040731.879121639</v>
      </c>
      <c r="R176">
        <v>37.642927424470557</v>
      </c>
      <c r="S176">
        <v>0.15816636383533478</v>
      </c>
      <c r="T176">
        <v>123.06867922665873</v>
      </c>
      <c r="U176">
        <v>1163943.9166666667</v>
      </c>
    </row>
    <row r="177" spans="1:21" x14ac:dyDescent="0.2">
      <c r="A177">
        <f t="shared" si="4"/>
        <v>2015</v>
      </c>
      <c r="B177">
        <v>19100000</v>
      </c>
      <c r="C177">
        <v>121000</v>
      </c>
      <c r="D177">
        <v>604000</v>
      </c>
      <c r="E177">
        <v>2350000</v>
      </c>
      <c r="F177">
        <v>6209.1668530105435</v>
      </c>
      <c r="G177">
        <v>32089.853470426169</v>
      </c>
      <c r="H177">
        <v>4989.3128341005076</v>
      </c>
      <c r="I177">
        <v>12967.817498322904</v>
      </c>
      <c r="J177">
        <v>22838000</v>
      </c>
      <c r="L177">
        <v>2.4885810676116265E-3</v>
      </c>
      <c r="M177">
        <v>6044.845922857854</v>
      </c>
      <c r="N177">
        <v>42.76311396453832</v>
      </c>
      <c r="O177">
        <v>58.715668750108605</v>
      </c>
      <c r="P177">
        <v>25.843679519834307</v>
      </c>
      <c r="Q177" s="2">
        <v>63177157.494890898</v>
      </c>
      <c r="R177">
        <v>23.417806300255744</v>
      </c>
      <c r="S177">
        <v>2.1029368042945862E-2</v>
      </c>
      <c r="T177">
        <v>124.25067890074943</v>
      </c>
      <c r="U177">
        <v>771215.58333333337</v>
      </c>
    </row>
    <row r="178" spans="1:21" x14ac:dyDescent="0.2">
      <c r="A178">
        <f t="shared" si="4"/>
        <v>2016</v>
      </c>
      <c r="B178">
        <v>20100000</v>
      </c>
      <c r="C178">
        <v>113000</v>
      </c>
      <c r="D178">
        <v>745180</v>
      </c>
      <c r="E178">
        <v>2280000</v>
      </c>
      <c r="F178">
        <v>5381.0083915890782</v>
      </c>
      <c r="G178">
        <v>28735.398302794496</v>
      </c>
      <c r="H178">
        <v>4938.0088914073331</v>
      </c>
      <c r="I178">
        <v>10412.144462453178</v>
      </c>
      <c r="J178">
        <v>23357000</v>
      </c>
      <c r="L178">
        <v>-4.8843962826430074E-4</v>
      </c>
      <c r="M178">
        <v>5278.0777342427509</v>
      </c>
      <c r="N178">
        <v>38.11472205041467</v>
      </c>
      <c r="O178">
        <v>62.576696534101345</v>
      </c>
      <c r="P178">
        <v>28.344818820377739</v>
      </c>
      <c r="Q178" s="2">
        <v>65262003.692222297</v>
      </c>
      <c r="R178">
        <v>20.519767421185058</v>
      </c>
      <c r="S178">
        <v>0.13420000000000001</v>
      </c>
      <c r="T178">
        <v>125.94376622409494</v>
      </c>
      <c r="U178">
        <v>963475</v>
      </c>
    </row>
    <row r="179" spans="1:21" x14ac:dyDescent="0.2">
      <c r="A179">
        <f t="shared" si="4"/>
        <v>2017</v>
      </c>
      <c r="B179">
        <v>20000000</v>
      </c>
      <c r="C179">
        <v>120000</v>
      </c>
      <c r="D179">
        <v>1353090</v>
      </c>
      <c r="E179">
        <v>2090000</v>
      </c>
      <c r="F179">
        <v>6686.1073185277401</v>
      </c>
      <c r="G179">
        <v>63182.438158404046</v>
      </c>
      <c r="H179">
        <v>11157.706429503916</v>
      </c>
      <c r="I179">
        <v>11054.630474869451</v>
      </c>
      <c r="J179">
        <v>23548000</v>
      </c>
      <c r="L179">
        <v>0.11736215901233708</v>
      </c>
      <c r="M179">
        <v>6547.8277587222583</v>
      </c>
      <c r="N179">
        <v>34.602600309763353</v>
      </c>
      <c r="O179">
        <v>55.642783406788062</v>
      </c>
      <c r="P179">
        <v>30.850063480321882</v>
      </c>
      <c r="Q179" s="2">
        <v>67741959.832526743</v>
      </c>
      <c r="R179">
        <v>30.914758337695897</v>
      </c>
      <c r="S179">
        <v>0.25080000000000002</v>
      </c>
      <c r="T179">
        <v>129.81132399805662</v>
      </c>
      <c r="U179">
        <v>938078.33333333337</v>
      </c>
    </row>
    <row r="180" spans="1:21" x14ac:dyDescent="0.2">
      <c r="A180">
        <f t="shared" si="4"/>
        <v>2018</v>
      </c>
      <c r="B180">
        <v>21000000</v>
      </c>
      <c r="C180">
        <v>148000</v>
      </c>
      <c r="D180">
        <v>1862950</v>
      </c>
      <c r="E180">
        <v>2400000</v>
      </c>
      <c r="F180">
        <v>6830.7845199647954</v>
      </c>
      <c r="G180">
        <v>85596.338996411883</v>
      </c>
      <c r="H180">
        <v>12343.903594881864</v>
      </c>
      <c r="I180">
        <v>13603.189222124432</v>
      </c>
      <c r="J180">
        <v>24058000</v>
      </c>
      <c r="L180">
        <v>9.170630708292915E-2</v>
      </c>
      <c r="M180">
        <v>6769.0398992620676</v>
      </c>
      <c r="N180">
        <v>42.658831278842001</v>
      </c>
      <c r="O180">
        <v>46.845546755297406</v>
      </c>
      <c r="P180">
        <v>32.245198648524166</v>
      </c>
      <c r="Q180" s="2">
        <v>70180670.386497706</v>
      </c>
      <c r="R180">
        <v>35.1474985545998</v>
      </c>
      <c r="S180">
        <v>-5.6300000000000003E-2</v>
      </c>
      <c r="T180">
        <v>133.0475611257022</v>
      </c>
      <c r="U180">
        <v>1035700</v>
      </c>
    </row>
    <row r="181" spans="1:21" x14ac:dyDescent="0.2">
      <c r="A181">
        <f t="shared" si="4"/>
        <v>2019</v>
      </c>
      <c r="B181">
        <v>20400000</v>
      </c>
      <c r="C181">
        <v>144000</v>
      </c>
      <c r="D181">
        <v>1686460</v>
      </c>
      <c r="E181">
        <v>2610000</v>
      </c>
      <c r="F181">
        <v>6248.0164576898833</v>
      </c>
      <c r="G181">
        <v>37876.923804665064</v>
      </c>
      <c r="H181">
        <v>9011.0822884805475</v>
      </c>
      <c r="I181">
        <v>14092.359623930826</v>
      </c>
      <c r="J181">
        <v>24045000</v>
      </c>
      <c r="L181">
        <v>7.1347150489957975E-2</v>
      </c>
      <c r="M181">
        <v>6087.1233300240483</v>
      </c>
      <c r="N181">
        <v>44.402254741030049</v>
      </c>
      <c r="O181">
        <v>47.172563740984081</v>
      </c>
      <c r="P181">
        <v>28.11701462858046</v>
      </c>
      <c r="Q181" s="2">
        <v>72145729.157319635</v>
      </c>
      <c r="R181">
        <v>34.324548820471293</v>
      </c>
      <c r="S181">
        <v>0.22339999999999999</v>
      </c>
      <c r="T181">
        <v>133.5943306742669</v>
      </c>
      <c r="U181">
        <v>1052412</v>
      </c>
    </row>
    <row r="182" spans="1:21" x14ac:dyDescent="0.2">
      <c r="A182">
        <f t="shared" si="4"/>
        <v>2020</v>
      </c>
      <c r="B182">
        <v>20000000</v>
      </c>
      <c r="C182">
        <v>140000</v>
      </c>
      <c r="D182">
        <v>1608020</v>
      </c>
      <c r="E182">
        <v>2500000</v>
      </c>
      <c r="F182">
        <v>6172.88</v>
      </c>
      <c r="G182">
        <v>35273.599999999999</v>
      </c>
      <c r="H182">
        <v>5600</v>
      </c>
      <c r="I182">
        <v>14000</v>
      </c>
      <c r="J182">
        <v>23818177</v>
      </c>
      <c r="L182">
        <v>5.4659014432375643E-3</v>
      </c>
      <c r="M182">
        <v>5952.42</v>
      </c>
      <c r="N182">
        <v>34.006126698745845</v>
      </c>
      <c r="O182">
        <v>54.712023187466329</v>
      </c>
      <c r="P182">
        <v>26.098224707659256</v>
      </c>
      <c r="Q182" s="2">
        <v>69909211.553442731</v>
      </c>
      <c r="R182">
        <v>27.787922934219889</v>
      </c>
      <c r="S182">
        <v>7.2499999999999995E-2</v>
      </c>
      <c r="T182">
        <v>127.28969169781318</v>
      </c>
      <c r="U182">
        <v>847473.16666666663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CD17-D8E0-4116-AE01-0EF47AA272F6}">
  <dimension ref="A1:B12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33</v>
      </c>
      <c r="B4" t="s">
        <v>34</v>
      </c>
    </row>
    <row r="5" spans="1:2" x14ac:dyDescent="0.2">
      <c r="A5" t="s">
        <v>16</v>
      </c>
      <c r="B5" t="s">
        <v>26</v>
      </c>
    </row>
    <row r="6" spans="1:2" x14ac:dyDescent="0.2">
      <c r="A6" t="s">
        <v>18</v>
      </c>
      <c r="B6" t="s">
        <v>27</v>
      </c>
    </row>
    <row r="7" spans="1:2" x14ac:dyDescent="0.2">
      <c r="A7" t="s">
        <v>28</v>
      </c>
      <c r="B7" t="s">
        <v>29</v>
      </c>
    </row>
    <row r="8" spans="1:2" x14ac:dyDescent="0.2">
      <c r="A8" t="s">
        <v>19</v>
      </c>
      <c r="B8" t="s">
        <v>30</v>
      </c>
    </row>
    <row r="9" spans="1:2" x14ac:dyDescent="0.2">
      <c r="A9" t="s">
        <v>31</v>
      </c>
      <c r="B9" t="s">
        <v>32</v>
      </c>
    </row>
    <row r="11" spans="1:2" x14ac:dyDescent="0.2">
      <c r="A11" t="s">
        <v>11</v>
      </c>
      <c r="B11" t="s">
        <v>36</v>
      </c>
    </row>
    <row r="12" spans="1:2" x14ac:dyDescent="0.2"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Lukas</dc:creator>
  <cp:lastModifiedBy>Andreatta, Jared R</cp:lastModifiedBy>
  <dcterms:created xsi:type="dcterms:W3CDTF">2015-06-05T18:17:20Z</dcterms:created>
  <dcterms:modified xsi:type="dcterms:W3CDTF">2025-05-01T02:23:43Z</dcterms:modified>
</cp:coreProperties>
</file>