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wnin\Git Repos\F_Gas_Rules\data\"/>
    </mc:Choice>
  </mc:AlternateContent>
  <xr:revisionPtr revIDLastSave="0" documentId="13_ncr:1_{EB736A80-97B9-430B-95FC-2AB6C32A51A5}" xr6:coauthVersionLast="47" xr6:coauthVersionMax="47" xr10:uidLastSave="{00000000-0000-0000-0000-000000000000}"/>
  <bookViews>
    <workbookView xWindow="-108" yWindow="-108" windowWidth="23256" windowHeight="12576" xr2:uid="{B999005D-378C-4D50-B09E-E8C4AF2F8F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<sst xmlns="http://schemas.openxmlformats.org/spreadsheetml/2006/main" count="117" uniqueCount="94">
  <si>
    <t>Chemical</t>
  </si>
  <si>
    <t>Parent Company</t>
  </si>
  <si>
    <t>Facility Name</t>
  </si>
  <si>
    <t>Facility Street Address</t>
  </si>
  <si>
    <t>City</t>
  </si>
  <si>
    <t>County</t>
  </si>
  <si>
    <t>State</t>
  </si>
  <si>
    <t>Zip</t>
  </si>
  <si>
    <t>Latitude</t>
  </si>
  <si>
    <t>Longitude</t>
  </si>
  <si>
    <t>2020  GHG</t>
  </si>
  <si>
    <t>2020 HFC</t>
  </si>
  <si>
    <t>2020 n2O</t>
  </si>
  <si>
    <t>ghgrpID</t>
  </si>
  <si>
    <t>FRSID</t>
  </si>
  <si>
    <t>NAICS</t>
  </si>
  <si>
    <t>513-A</t>
  </si>
  <si>
    <t>322 Southfield Cutoff</t>
  </si>
  <si>
    <t>Aeropres Corporation</t>
  </si>
  <si>
    <t>San Dimas Plant</t>
  </si>
  <si>
    <t>445 S Cataract Ave</t>
  </si>
  <si>
    <t>Ammonia</t>
  </si>
  <si>
    <t>CO2</t>
  </si>
  <si>
    <t>AIR PRODUCTS &amp; CHEMICALS INC - Geismar SMR</t>
  </si>
  <si>
    <t>Haltermann Carless</t>
  </si>
  <si>
    <t>22102 Hwy 6</t>
  </si>
  <si>
    <t>Air Products Port Arthur Facility</t>
  </si>
  <si>
    <t>1801 S Gulfway Dr within Valero Refinery</t>
  </si>
  <si>
    <t>KSP CO2 Plant</t>
  </si>
  <si>
    <t>1544 Natural Resources Circle</t>
  </si>
  <si>
    <t>Decatur</t>
  </si>
  <si>
    <t>AL</t>
  </si>
  <si>
    <t>2323 Port Rd G</t>
  </si>
  <si>
    <t>Stockton</t>
  </si>
  <si>
    <t>CA</t>
  </si>
  <si>
    <t>Diversified CPC International</t>
  </si>
  <si>
    <t>Channahon</t>
  </si>
  <si>
    <t>IL</t>
  </si>
  <si>
    <t>Sibley</t>
  </si>
  <si>
    <t>LA</t>
  </si>
  <si>
    <t>Gregory</t>
  </si>
  <si>
    <t>TX</t>
  </si>
  <si>
    <t>5525 Hwy 3115</t>
  </si>
  <si>
    <t xml:space="preserve">Geismar </t>
  </si>
  <si>
    <t>HFO</t>
  </si>
  <si>
    <t>Chemours</t>
  </si>
  <si>
    <t>Chemours El Dorado</t>
  </si>
  <si>
    <t>HC Manvel Inc</t>
  </si>
  <si>
    <t>AR</t>
  </si>
  <si>
    <t>Linde Decatur</t>
  </si>
  <si>
    <t>El Dorado</t>
  </si>
  <si>
    <t>San Dimas</t>
  </si>
  <si>
    <t>Manvel</t>
  </si>
  <si>
    <t>Port Arthur</t>
  </si>
  <si>
    <t>Tad</t>
  </si>
  <si>
    <t>1182 260th St</t>
  </si>
  <si>
    <t>Sergeant Bluff</t>
  </si>
  <si>
    <t>CF Industries Nitrogen LLC-Port Neal Nitrogen Complex</t>
  </si>
  <si>
    <t>Linde - Whiting</t>
  </si>
  <si>
    <t>East Chicago</t>
  </si>
  <si>
    <t>CF Industries Holdings Inc</t>
  </si>
  <si>
    <t xml:space="preserve">Speciality HCs </t>
  </si>
  <si>
    <t>CALAMCO</t>
  </si>
  <si>
    <t>24338 W. Durkee Rd</t>
  </si>
  <si>
    <t xml:space="preserve">Air Products &amp; Chemicals Inc </t>
  </si>
  <si>
    <t xml:space="preserve">Linde Inc </t>
  </si>
  <si>
    <t>8013 Hwy 3251</t>
  </si>
  <si>
    <t>2551 Dickey Rd</t>
  </si>
  <si>
    <t>Hwy 7 S IN C limits</t>
  </si>
  <si>
    <t>Honeywell</t>
  </si>
  <si>
    <t>Honeywell-Geismar</t>
  </si>
  <si>
    <t>Chemours-Corpus Christi</t>
  </si>
  <si>
    <t>Aeropres-Sibley</t>
  </si>
  <si>
    <t>Diversified Gas &amp; Oil Corp</t>
  </si>
  <si>
    <t>110009059703</t>
  </si>
  <si>
    <t>110070469627</t>
  </si>
  <si>
    <t>900 Linde Ln</t>
  </si>
  <si>
    <t>2500 4th St</t>
  </si>
  <si>
    <t>WV</t>
  </si>
  <si>
    <t>IA</t>
  </si>
  <si>
    <t>IN</t>
  </si>
  <si>
    <t>Label</t>
  </si>
  <si>
    <t>A-GAS</t>
  </si>
  <si>
    <t>AEROPRES-SANDIMAS</t>
  </si>
  <si>
    <t>CFI-PortNeal</t>
  </si>
  <si>
    <t>Linde-Whiting</t>
  </si>
  <si>
    <t>APC-Geismar</t>
  </si>
  <si>
    <t>HaltermanCarless</t>
  </si>
  <si>
    <t>APC-PortAuthur</t>
  </si>
  <si>
    <t>DiversifiedG&amp;O</t>
  </si>
  <si>
    <t>Linde-Decatur</t>
  </si>
  <si>
    <t>Diversified-CPC</t>
  </si>
  <si>
    <t>AEROPRES-SIBLEY</t>
  </si>
  <si>
    <t>Chemours-CorpusChristie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</si>
</sst>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/>
    <xf numFmtId="1" fontId="3" fillId="0" borderId="0" xfId="0" applyNumberFormat="1" applyFont="1"/>
    <xf numFmtId="0" fontId="3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2" fillId="2" borderId="0" xfId="0" applyFont="1" applyFill="1" applyAlignment="1"/>
    <xf numFmtId="0" fontId="0" fillId="0" borderId="0" xfId="0" applyAlignment="1"/>
    <xf numFmtId="0" fontId="0" fillId="3" borderId="0" xfId="0" applyFill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top"/>
    </xf>
    <xf numFmtId="1" fontId="6" fillId="3" borderId="0" xfId="0" applyNumberFormat="1" applyFont="1" applyFill="1" applyAlignment="1">
      <alignment horizontal="left" vertical="top"/>
    </xf>
    <xf numFmtId="0" fontId="3" fillId="3" borderId="0" xfId="0" quotePrefix="1" applyFont="1" applyFill="1" applyAlignment="1">
      <alignment horizontal="left" vertical="top"/>
    </xf>
    <xf numFmtId="1" fontId="6" fillId="3" borderId="0" xfId="0" quotePrefix="1" applyNumberFormat="1" applyFont="1" applyFill="1" applyAlignment="1">
      <alignment horizontal="left" vertical="top"/>
    </xf>
    <xf numFmtId="0" fontId="3" fillId="0" borderId="0" xfId="0" applyFont="1" applyFill="1"/>
    <xf numFmtId="0" fontId="0" fillId="0" borderId="0" xfId="0" applyAlignment="1">
      <alignment vertical="top"/>
    </xf>
    <xf numFmtId="0" fontId="2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6C34-0F1C-40B4-9259-5B7701D238C2}">
  <dimension ref="A1:Q32"/>
  <sheetViews>
    <sheetView tabSelected="1" workbookViewId="0">
      <selection activeCell="C16" sqref="C16"/>
    </sheetView>
  </sheetViews>
  <sheetFormatPr defaultRowHeight="14.4" x14ac:dyDescent="0.3"/>
  <cols>
    <col min="1" max="1" width="12.6640625" bestFit="1" customWidth="1"/>
    <col min="2" max="2" width="24.88671875" bestFit="1" customWidth="1"/>
    <col min="3" max="3" width="46.6640625" bestFit="1" customWidth="1"/>
    <col min="4" max="4" width="11" bestFit="1" customWidth="1"/>
    <col min="5" max="5" width="10.6640625" bestFit="1" customWidth="1"/>
    <col min="6" max="6" width="22" bestFit="1" customWidth="1"/>
    <col min="7" max="7" width="34.88671875" bestFit="1" customWidth="1"/>
    <col min="8" max="8" width="12.44140625" style="15" bestFit="1" customWidth="1"/>
    <col min="9" max="9" width="7.33203125" bestFit="1" customWidth="1"/>
    <col min="10" max="10" width="5.5546875" bestFit="1" customWidth="1"/>
    <col min="11" max="11" width="6" bestFit="1" customWidth="1"/>
    <col min="12" max="12" width="10.33203125" bestFit="1" customWidth="1"/>
    <col min="13" max="13" width="9.33203125" bestFit="1" customWidth="1"/>
    <col min="14" max="14" width="9.109375" bestFit="1" customWidth="1"/>
    <col min="15" max="15" width="8" bestFit="1" customWidth="1"/>
    <col min="16" max="16" width="13.109375" bestFit="1" customWidth="1"/>
    <col min="17" max="17" width="7" bestFit="1" customWidth="1"/>
  </cols>
  <sheetData>
    <row r="1" spans="1:17" x14ac:dyDescent="0.3">
      <c r="A1" s="2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81</v>
      </c>
      <c r="G1" s="1" t="s">
        <v>3</v>
      </c>
      <c r="H1" s="1" t="s">
        <v>4</v>
      </c>
      <c r="I1" s="1" t="s">
        <v>5</v>
      </c>
      <c r="J1" s="14" t="s">
        <v>6</v>
      </c>
      <c r="K1" s="2" t="s">
        <v>7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t="s">
        <v>16</v>
      </c>
      <c r="B2" s="11" t="s">
        <v>45</v>
      </c>
      <c r="C2" s="11" t="s">
        <v>46</v>
      </c>
      <c r="D2">
        <v>33.11</v>
      </c>
      <c r="E2">
        <v>-92.674999999999997</v>
      </c>
      <c r="F2" t="s">
        <v>82</v>
      </c>
      <c r="G2" t="s">
        <v>17</v>
      </c>
      <c r="H2" s="19" t="s">
        <v>50</v>
      </c>
      <c r="J2" s="16" t="s">
        <v>48</v>
      </c>
      <c r="K2" s="3">
        <v>71730</v>
      </c>
      <c r="L2">
        <v>106401</v>
      </c>
      <c r="M2">
        <v>99143</v>
      </c>
      <c r="O2">
        <v>1003890</v>
      </c>
      <c r="P2" s="4">
        <v>110033515540</v>
      </c>
      <c r="Q2">
        <v>325120</v>
      </c>
    </row>
    <row r="3" spans="1:17" x14ac:dyDescent="0.3">
      <c r="A3" t="s">
        <v>61</v>
      </c>
      <c r="B3" t="s">
        <v>18</v>
      </c>
      <c r="C3" s="3" t="s">
        <v>19</v>
      </c>
      <c r="D3">
        <v>34.101469999999999</v>
      </c>
      <c r="E3">
        <v>-117.81204</v>
      </c>
      <c r="F3" t="s">
        <v>83</v>
      </c>
      <c r="G3" t="s">
        <v>20</v>
      </c>
      <c r="H3" s="19" t="s">
        <v>51</v>
      </c>
      <c r="J3" s="17" t="s">
        <v>34</v>
      </c>
      <c r="K3" s="3">
        <v>91773</v>
      </c>
      <c r="P3" s="24">
        <v>110000514122</v>
      </c>
    </row>
    <row r="4" spans="1:17" x14ac:dyDescent="0.3">
      <c r="A4" t="s">
        <v>21</v>
      </c>
      <c r="B4" t="s">
        <v>60</v>
      </c>
      <c r="C4" s="3" t="s">
        <v>57</v>
      </c>
      <c r="D4">
        <v>42.330556700000002</v>
      </c>
      <c r="E4">
        <v>-96.378820000000005</v>
      </c>
      <c r="F4" t="s">
        <v>84</v>
      </c>
      <c r="G4" t="s">
        <v>55</v>
      </c>
      <c r="H4" s="19" t="s">
        <v>56</v>
      </c>
      <c r="J4" s="17" t="s">
        <v>79</v>
      </c>
      <c r="K4" s="3">
        <v>51054</v>
      </c>
      <c r="L4">
        <v>2888938</v>
      </c>
      <c r="M4">
        <v>0</v>
      </c>
      <c r="N4">
        <v>389421</v>
      </c>
      <c r="O4">
        <v>1006005</v>
      </c>
      <c r="P4" s="4">
        <v>110000414089</v>
      </c>
      <c r="Q4">
        <v>325311</v>
      </c>
    </row>
    <row r="5" spans="1:17" x14ac:dyDescent="0.3">
      <c r="A5" t="s">
        <v>22</v>
      </c>
      <c r="B5" t="s">
        <v>65</v>
      </c>
      <c r="C5" s="16" t="s">
        <v>58</v>
      </c>
      <c r="D5">
        <v>41.637813999999999</v>
      </c>
      <c r="E5">
        <v>87.463561999999996</v>
      </c>
      <c r="F5" t="s">
        <v>85</v>
      </c>
      <c r="G5" t="s">
        <v>67</v>
      </c>
      <c r="H5" s="19" t="s">
        <v>59</v>
      </c>
      <c r="J5" s="17" t="s">
        <v>80</v>
      </c>
      <c r="K5" s="3">
        <v>46312</v>
      </c>
      <c r="L5">
        <v>183562</v>
      </c>
      <c r="M5">
        <v>0</v>
      </c>
      <c r="N5">
        <v>2</v>
      </c>
      <c r="O5">
        <v>1002119</v>
      </c>
      <c r="P5" s="4">
        <v>110002321381</v>
      </c>
      <c r="Q5">
        <v>325120</v>
      </c>
    </row>
    <row r="6" spans="1:17" x14ac:dyDescent="0.3">
      <c r="A6" t="s">
        <v>22</v>
      </c>
      <c r="B6" t="s">
        <v>64</v>
      </c>
      <c r="C6" s="3" t="s">
        <v>23</v>
      </c>
      <c r="D6">
        <v>30.183807999999999</v>
      </c>
      <c r="E6">
        <v>-90.9876</v>
      </c>
      <c r="F6" t="s">
        <v>86</v>
      </c>
      <c r="G6" t="s">
        <v>66</v>
      </c>
      <c r="H6" s="19" t="s">
        <v>43</v>
      </c>
      <c r="J6" s="17" t="s">
        <v>39</v>
      </c>
      <c r="K6" s="3">
        <v>70734</v>
      </c>
      <c r="L6">
        <v>56325</v>
      </c>
      <c r="M6">
        <v>0</v>
      </c>
      <c r="N6">
        <v>0</v>
      </c>
      <c r="O6">
        <v>1002698</v>
      </c>
      <c r="P6" s="4">
        <v>110006020304</v>
      </c>
      <c r="Q6">
        <v>325120</v>
      </c>
    </row>
    <row r="7" spans="1:17" x14ac:dyDescent="0.3">
      <c r="A7" t="s">
        <v>61</v>
      </c>
      <c r="B7" t="s">
        <v>24</v>
      </c>
      <c r="C7" s="11" t="s">
        <v>47</v>
      </c>
      <c r="D7">
        <v>29.45636</v>
      </c>
      <c r="E7">
        <v>-95.32526</v>
      </c>
      <c r="F7" t="s">
        <v>87</v>
      </c>
      <c r="G7" t="s">
        <v>25</v>
      </c>
      <c r="H7" s="19" t="s">
        <v>52</v>
      </c>
      <c r="J7" s="17" t="s">
        <v>41</v>
      </c>
      <c r="K7" s="3">
        <v>77578</v>
      </c>
      <c r="P7" s="25">
        <v>110000599479</v>
      </c>
    </row>
    <row r="8" spans="1:17" x14ac:dyDescent="0.3">
      <c r="A8" t="s">
        <v>22</v>
      </c>
      <c r="B8" t="s">
        <v>64</v>
      </c>
      <c r="C8" s="3" t="s">
        <v>26</v>
      </c>
      <c r="D8">
        <v>29.866489000000001</v>
      </c>
      <c r="E8">
        <v>-93.965335999999994</v>
      </c>
      <c r="F8" t="s">
        <v>88</v>
      </c>
      <c r="G8" t="s">
        <v>27</v>
      </c>
      <c r="H8" s="19" t="s">
        <v>53</v>
      </c>
      <c r="J8" s="17" t="s">
        <v>41</v>
      </c>
      <c r="K8" s="3">
        <v>77640</v>
      </c>
      <c r="L8">
        <v>2423361</v>
      </c>
      <c r="M8">
        <v>0</v>
      </c>
      <c r="N8">
        <v>673</v>
      </c>
      <c r="O8">
        <v>1006402</v>
      </c>
      <c r="P8" s="4">
        <v>110043802819</v>
      </c>
      <c r="Q8">
        <v>325120</v>
      </c>
    </row>
    <row r="9" spans="1:17" x14ac:dyDescent="0.3">
      <c r="A9" t="s">
        <v>22</v>
      </c>
      <c r="B9" t="s">
        <v>73</v>
      </c>
      <c r="C9" s="3" t="s">
        <v>28</v>
      </c>
      <c r="D9">
        <v>38.29562</v>
      </c>
      <c r="E9">
        <f>--81.464326</f>
        <v>81.464326</v>
      </c>
      <c r="F9" t="s">
        <v>89</v>
      </c>
      <c r="G9" t="s">
        <v>29</v>
      </c>
      <c r="H9" s="19" t="s">
        <v>54</v>
      </c>
      <c r="J9" s="17" t="s">
        <v>78</v>
      </c>
      <c r="K9" s="3">
        <v>25201</v>
      </c>
      <c r="P9" s="4">
        <v>110069506877</v>
      </c>
    </row>
    <row r="10" spans="1:17" x14ac:dyDescent="0.3">
      <c r="A10" s="5" t="s">
        <v>22</v>
      </c>
      <c r="B10" t="s">
        <v>65</v>
      </c>
      <c r="C10" s="12" t="s">
        <v>49</v>
      </c>
      <c r="D10" s="5">
        <v>34.630429999999997</v>
      </c>
      <c r="E10" s="5">
        <v>-87.01737</v>
      </c>
      <c r="F10" s="5" t="s">
        <v>90</v>
      </c>
      <c r="G10" s="13" t="s">
        <v>76</v>
      </c>
      <c r="H10" s="20" t="s">
        <v>30</v>
      </c>
      <c r="I10" s="5"/>
      <c r="J10" s="18" t="s">
        <v>31</v>
      </c>
      <c r="K10" s="6">
        <v>35601</v>
      </c>
      <c r="L10" s="7"/>
      <c r="M10" s="7"/>
      <c r="N10" s="7"/>
      <c r="O10" s="7"/>
      <c r="P10" s="26" t="s">
        <v>74</v>
      </c>
      <c r="Q10" s="7"/>
    </row>
    <row r="11" spans="1:17" x14ac:dyDescent="0.3">
      <c r="A11" s="5" t="s">
        <v>21</v>
      </c>
      <c r="B11" s="22" t="s">
        <v>62</v>
      </c>
      <c r="C11" s="22" t="s">
        <v>62</v>
      </c>
      <c r="D11" s="5">
        <v>37.946379999999998</v>
      </c>
      <c r="E11" s="5">
        <v>-121.32839</v>
      </c>
      <c r="F11" s="5" t="s">
        <v>62</v>
      </c>
      <c r="G11" s="5" t="s">
        <v>32</v>
      </c>
      <c r="H11" s="20" t="s">
        <v>33</v>
      </c>
      <c r="I11" s="5"/>
      <c r="J11" s="18" t="s">
        <v>34</v>
      </c>
      <c r="K11" s="6">
        <v>95203</v>
      </c>
      <c r="P11" s="27" t="s">
        <v>75</v>
      </c>
    </row>
    <row r="12" spans="1:17" x14ac:dyDescent="0.3">
      <c r="A12" t="s">
        <v>61</v>
      </c>
      <c r="B12" s="22" t="s">
        <v>35</v>
      </c>
      <c r="C12" s="6" t="s">
        <v>35</v>
      </c>
      <c r="D12" s="5">
        <v>41.411985000000001</v>
      </c>
      <c r="E12" s="5">
        <v>-88.202211000000005</v>
      </c>
      <c r="F12" s="5" t="s">
        <v>91</v>
      </c>
      <c r="G12" s="5" t="s">
        <v>63</v>
      </c>
      <c r="H12" s="20" t="s">
        <v>36</v>
      </c>
      <c r="I12" s="5"/>
      <c r="J12" s="18" t="s">
        <v>37</v>
      </c>
      <c r="K12" s="6">
        <v>60410</v>
      </c>
      <c r="L12" s="7"/>
      <c r="M12" s="7"/>
      <c r="N12" s="7"/>
      <c r="O12" s="7"/>
      <c r="P12" s="25">
        <v>110000578214</v>
      </c>
      <c r="Q12" s="7"/>
    </row>
    <row r="13" spans="1:17" ht="43.2" x14ac:dyDescent="0.3">
      <c r="A13" t="s">
        <v>61</v>
      </c>
      <c r="B13" t="s">
        <v>18</v>
      </c>
      <c r="C13" s="18" t="s">
        <v>72</v>
      </c>
      <c r="D13" s="5">
        <v>32.553910000000002</v>
      </c>
      <c r="E13" s="5">
        <v>-93.294709999999995</v>
      </c>
      <c r="F13" s="9" t="s">
        <v>92</v>
      </c>
      <c r="G13" s="9" t="s">
        <v>68</v>
      </c>
      <c r="H13" s="20" t="s">
        <v>38</v>
      </c>
      <c r="I13" s="5"/>
      <c r="J13" s="18" t="s">
        <v>39</v>
      </c>
      <c r="K13" s="6">
        <v>71073</v>
      </c>
      <c r="P13" s="25">
        <v>110008381438</v>
      </c>
    </row>
    <row r="14" spans="1:17" x14ac:dyDescent="0.3">
      <c r="A14" s="10" t="s">
        <v>44</v>
      </c>
      <c r="B14" s="10" t="s">
        <v>45</v>
      </c>
      <c r="C14" s="23" t="s">
        <v>71</v>
      </c>
      <c r="D14" s="33">
        <v>27.875779999999999</v>
      </c>
      <c r="E14">
        <v>-97.246399999999994</v>
      </c>
      <c r="F14" s="29" t="s">
        <v>93</v>
      </c>
      <c r="G14" s="28" t="s">
        <v>77</v>
      </c>
      <c r="H14" s="20" t="s">
        <v>40</v>
      </c>
      <c r="J14" s="18" t="s">
        <v>41</v>
      </c>
      <c r="K14" s="3">
        <v>78359</v>
      </c>
      <c r="L14">
        <v>26401</v>
      </c>
      <c r="M14">
        <v>14848</v>
      </c>
      <c r="O14">
        <v>1006314</v>
      </c>
      <c r="P14" s="4">
        <v>110000746532</v>
      </c>
      <c r="Q14">
        <v>325120</v>
      </c>
    </row>
    <row r="15" spans="1:17" x14ac:dyDescent="0.3">
      <c r="A15" s="10" t="s">
        <v>44</v>
      </c>
      <c r="B15" s="10" t="s">
        <v>69</v>
      </c>
      <c r="C15" s="23" t="s">
        <v>70</v>
      </c>
      <c r="D15" s="5">
        <v>30.221900000000002</v>
      </c>
      <c r="E15" s="5">
        <v>-91.051500000000004</v>
      </c>
      <c r="F15" s="29" t="s">
        <v>70</v>
      </c>
      <c r="G15" s="5" t="s">
        <v>42</v>
      </c>
      <c r="H15" s="20" t="s">
        <v>43</v>
      </c>
      <c r="J15" s="18" t="s">
        <v>39</v>
      </c>
      <c r="K15" s="3">
        <v>70734</v>
      </c>
      <c r="L15" s="5">
        <v>528957</v>
      </c>
      <c r="M15" s="5">
        <v>423328</v>
      </c>
      <c r="N15" s="5"/>
      <c r="O15" s="5">
        <v>1006070</v>
      </c>
      <c r="P15" s="8">
        <v>110033659878</v>
      </c>
      <c r="Q15" s="5">
        <v>325120</v>
      </c>
    </row>
    <row r="18" spans="3:5" x14ac:dyDescent="0.3">
      <c r="C18" s="30"/>
      <c r="D18" s="30"/>
      <c r="E18" s="30"/>
    </row>
    <row r="19" spans="3:5" x14ac:dyDescent="0.3">
      <c r="C19" s="31"/>
    </row>
    <row r="20" spans="3:5" x14ac:dyDescent="0.3">
      <c r="C20" s="3"/>
    </row>
    <row r="21" spans="3:5" x14ac:dyDescent="0.3">
      <c r="C21" s="3"/>
    </row>
    <row r="22" spans="3:5" x14ac:dyDescent="0.3">
      <c r="C22" s="3"/>
    </row>
    <row r="23" spans="3:5" x14ac:dyDescent="0.3">
      <c r="C23" s="3"/>
    </row>
    <row r="24" spans="3:5" x14ac:dyDescent="0.3">
      <c r="C24" s="31"/>
    </row>
    <row r="25" spans="3:5" x14ac:dyDescent="0.3">
      <c r="C25" s="3"/>
    </row>
    <row r="26" spans="3:5" x14ac:dyDescent="0.3">
      <c r="C26" s="3"/>
    </row>
    <row r="27" spans="3:5" x14ac:dyDescent="0.3">
      <c r="C27" s="32"/>
      <c r="D27" s="5"/>
      <c r="E27" s="5"/>
    </row>
    <row r="28" spans="3:5" x14ac:dyDescent="0.3">
      <c r="C28" s="6"/>
      <c r="D28" s="5"/>
      <c r="E28" s="5"/>
    </row>
    <row r="29" spans="3:5" x14ac:dyDescent="0.3">
      <c r="C29" s="6"/>
      <c r="D29" s="5"/>
      <c r="E29" s="5"/>
    </row>
    <row r="30" spans="3:5" x14ac:dyDescent="0.3">
      <c r="C30" s="18"/>
      <c r="D30" s="5"/>
      <c r="E30" s="5"/>
    </row>
    <row r="31" spans="3:5" x14ac:dyDescent="0.3">
      <c r="C31" s="19"/>
      <c r="D31" s="33"/>
    </row>
    <row r="32" spans="3:5" x14ac:dyDescent="0.3">
      <c r="C32" s="19"/>
      <c r="D32" s="5"/>
      <c r="E32" s="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Creason, Jared</dc:creator>
  <cp:lastModifiedBy>Browning, Morgan</cp:lastModifiedBy>
  <dcterms:created xsi:type="dcterms:W3CDTF">2022-04-13T14:59:03Z</dcterms:created>
  <dcterms:modified xsi:type="dcterms:W3CDTF">2022-06-15T15:04:34Z</dcterms:modified>
</cp:coreProperties>
</file>