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300" windowWidth="18795" windowHeight="12015"/>
  </bookViews>
  <sheets>
    <sheet name="RU Pop" sheetId="2" r:id="rId1"/>
  </sheets>
  <calcPr calcId="125725"/>
</workbook>
</file>

<file path=xl/calcChain.xml><?xml version="1.0" encoding="utf-8"?>
<calcChain xmlns="http://schemas.openxmlformats.org/spreadsheetml/2006/main">
  <c r="P76" i="2"/>
  <c r="N76"/>
  <c r="P75"/>
  <c r="O75"/>
  <c r="N75"/>
  <c r="P74"/>
  <c r="O74"/>
  <c r="N74"/>
  <c r="P73"/>
  <c r="O73"/>
  <c r="N73"/>
  <c r="P72"/>
  <c r="O72"/>
  <c r="N72"/>
  <c r="P71"/>
  <c r="O71"/>
  <c r="N71"/>
  <c r="P70"/>
  <c r="N70"/>
  <c r="P69"/>
  <c r="O69"/>
  <c r="N69"/>
  <c r="P68"/>
  <c r="O68"/>
  <c r="N68"/>
  <c r="P67"/>
  <c r="O67"/>
  <c r="N67"/>
  <c r="P66"/>
  <c r="O66"/>
  <c r="N66"/>
  <c r="P65"/>
  <c r="N65"/>
  <c r="P64"/>
  <c r="N64"/>
  <c r="P63"/>
  <c r="N63"/>
  <c r="P62"/>
  <c r="N62"/>
  <c r="P61"/>
  <c r="N61"/>
  <c r="P60"/>
  <c r="N60"/>
  <c r="P59"/>
  <c r="O59"/>
  <c r="N59"/>
  <c r="P58"/>
  <c r="O58"/>
  <c r="N58"/>
  <c r="P57"/>
  <c r="O57"/>
  <c r="N57"/>
  <c r="P56"/>
  <c r="O56"/>
  <c r="N56"/>
  <c r="P55"/>
  <c r="O55"/>
  <c r="N55"/>
  <c r="P54"/>
  <c r="O54"/>
  <c r="N54"/>
  <c r="P53"/>
  <c r="O53"/>
  <c r="N53"/>
  <c r="P52"/>
  <c r="N52"/>
  <c r="P51"/>
  <c r="O51"/>
  <c r="N51"/>
  <c r="P50"/>
  <c r="N50"/>
  <c r="P49"/>
  <c r="N49"/>
  <c r="P48"/>
  <c r="O48"/>
  <c r="N48"/>
  <c r="P47"/>
  <c r="O47"/>
  <c r="N47"/>
  <c r="P46"/>
  <c r="N46"/>
  <c r="P45"/>
  <c r="O45"/>
  <c r="N45"/>
  <c r="P44"/>
  <c r="O44"/>
  <c r="N44"/>
  <c r="P43"/>
  <c r="N43"/>
  <c r="P42"/>
  <c r="O42"/>
  <c r="N42"/>
  <c r="P41"/>
  <c r="O41"/>
  <c r="N41"/>
  <c r="P40"/>
  <c r="O40"/>
  <c r="N40"/>
  <c r="P39"/>
  <c r="N39"/>
  <c r="P38"/>
  <c r="N38"/>
  <c r="P37"/>
  <c r="N37"/>
  <c r="P36"/>
  <c r="N36"/>
  <c r="P35"/>
  <c r="O35"/>
  <c r="N35"/>
  <c r="P34"/>
  <c r="O34"/>
  <c r="N34"/>
  <c r="P33"/>
  <c r="N33"/>
  <c r="P32"/>
  <c r="O32"/>
  <c r="N32"/>
  <c r="P31"/>
  <c r="N31"/>
  <c r="P30"/>
  <c r="O30"/>
  <c r="N30"/>
  <c r="P29"/>
  <c r="O29"/>
  <c r="N29"/>
  <c r="P28"/>
  <c r="N28"/>
  <c r="P27"/>
  <c r="O27"/>
  <c r="N27"/>
  <c r="P26"/>
  <c r="O26"/>
  <c r="N26"/>
  <c r="P25"/>
  <c r="O25"/>
  <c r="N25"/>
  <c r="P24"/>
  <c r="O24"/>
  <c r="N24"/>
  <c r="P23"/>
  <c r="O23"/>
  <c r="N23"/>
  <c r="P22"/>
  <c r="O22"/>
  <c r="N22"/>
  <c r="P21"/>
  <c r="O21"/>
  <c r="N21"/>
  <c r="P20"/>
  <c r="N20"/>
  <c r="P19"/>
  <c r="O19"/>
  <c r="N19"/>
  <c r="P18"/>
  <c r="O18"/>
  <c r="N18"/>
  <c r="P17"/>
  <c r="O17"/>
  <c r="N17"/>
  <c r="P16"/>
  <c r="O16"/>
  <c r="N16"/>
  <c r="P15"/>
  <c r="O15"/>
  <c r="N15"/>
  <c r="P14"/>
  <c r="N14"/>
  <c r="P13"/>
  <c r="N13"/>
  <c r="P12"/>
  <c r="N12"/>
  <c r="P11"/>
  <c r="N11"/>
  <c r="P10"/>
  <c r="N10"/>
  <c r="P9"/>
  <c r="O9"/>
  <c r="N9"/>
  <c r="P8"/>
  <c r="O8"/>
  <c r="N8"/>
  <c r="P7"/>
  <c r="O7"/>
  <c r="N7"/>
  <c r="P6"/>
  <c r="O6"/>
  <c r="N6"/>
  <c r="P5"/>
  <c r="O5"/>
  <c r="N5"/>
</calcChain>
</file>

<file path=xl/sharedStrings.xml><?xml version="1.0" encoding="utf-8"?>
<sst xmlns="http://schemas.openxmlformats.org/spreadsheetml/2006/main" count="263" uniqueCount="93">
  <si>
    <t>DISTRICT AND TEHSIL WISE MID YEAR ESTIMATED POPULATION OF KHYBER PAKHTUNKHWA,
BY URBAN/ RURAL</t>
  </si>
  <si>
    <t>(Thousands)</t>
  </si>
  <si>
    <t>District/Tehsil</t>
  </si>
  <si>
    <t>1998 Census</t>
  </si>
  <si>
    <t>Total</t>
  </si>
  <si>
    <t>Urban</t>
  </si>
  <si>
    <t>Rural</t>
  </si>
  <si>
    <t>Khyber 
Pakhtunkhwa</t>
  </si>
  <si>
    <t>Abbottabad Distt:</t>
  </si>
  <si>
    <t>Abbottabad</t>
  </si>
  <si>
    <t>Bannu Distt:</t>
  </si>
  <si>
    <t>Bannu</t>
  </si>
  <si>
    <t>Battagram Distt:</t>
  </si>
  <si>
    <t>-</t>
  </si>
  <si>
    <t>Allai</t>
  </si>
  <si>
    <t>Battagram</t>
  </si>
  <si>
    <t>Buner Distt:</t>
  </si>
  <si>
    <t>Buner</t>
  </si>
  <si>
    <t>Charsadda Distt:</t>
  </si>
  <si>
    <t>Charsadda</t>
  </si>
  <si>
    <t>Tangi</t>
  </si>
  <si>
    <t>Chitral Distt:</t>
  </si>
  <si>
    <t>Chitral S/D</t>
  </si>
  <si>
    <t>Mastuj S/D</t>
  </si>
  <si>
    <t>D.I.Khan Distt:</t>
  </si>
  <si>
    <t>D.I.Khan</t>
  </si>
  <si>
    <t>Kulachi</t>
  </si>
  <si>
    <t>Paharpur</t>
  </si>
  <si>
    <t>Hangu Distt:</t>
  </si>
  <si>
    <t>Hangu</t>
  </si>
  <si>
    <t>Haripur Distt:</t>
  </si>
  <si>
    <t>Ghazi</t>
  </si>
  <si>
    <t>Haripur</t>
  </si>
  <si>
    <t>Karak Distt:</t>
  </si>
  <si>
    <t>B.Daud Shah</t>
  </si>
  <si>
    <t>Karak</t>
  </si>
  <si>
    <t>Takht-e-Nasrati</t>
  </si>
  <si>
    <t>Kohat Distt:</t>
  </si>
  <si>
    <t>Kohat</t>
  </si>
  <si>
    <t>Kohistan Distt:</t>
  </si>
  <si>
    <t>Dassu S/D</t>
  </si>
  <si>
    <t>Palas S/D</t>
  </si>
  <si>
    <t>Pattan S/D</t>
  </si>
  <si>
    <t>Lakki Distt:</t>
  </si>
  <si>
    <t>Lakki</t>
  </si>
  <si>
    <t>Lower Dir Distt:</t>
  </si>
  <si>
    <t>Jandool</t>
  </si>
  <si>
    <t>Temergara</t>
  </si>
  <si>
    <t>Malakand Distt:</t>
  </si>
  <si>
    <t>Sam Ranizai</t>
  </si>
  <si>
    <t>Swat Ranizai</t>
  </si>
  <si>
    <t>Mansehra Distt:</t>
  </si>
  <si>
    <t>Balakot</t>
  </si>
  <si>
    <t>F.R Kaladhaka</t>
  </si>
  <si>
    <t>Mansehra</t>
  </si>
  <si>
    <t>Oghi</t>
  </si>
  <si>
    <t>Mardan Distt:</t>
  </si>
  <si>
    <t>Mardan</t>
  </si>
  <si>
    <t>Takht Bai</t>
  </si>
  <si>
    <t>Nowshera Distt:</t>
  </si>
  <si>
    <t>Nowshera</t>
  </si>
  <si>
    <t>Peshawar Distt:</t>
  </si>
  <si>
    <t>Peshawar</t>
  </si>
  <si>
    <t>Shangla Distt:</t>
  </si>
  <si>
    <t>Alpuri</t>
  </si>
  <si>
    <t>Besham</t>
  </si>
  <si>
    <t>Chakisar</t>
  </si>
  <si>
    <t>Martoong</t>
  </si>
  <si>
    <t>Puran</t>
  </si>
  <si>
    <t>Swabi Distt:</t>
  </si>
  <si>
    <t>Lahore</t>
  </si>
  <si>
    <t>Swabi</t>
  </si>
  <si>
    <t>Swat Distt:</t>
  </si>
  <si>
    <t>Matta</t>
  </si>
  <si>
    <t>Swat</t>
  </si>
  <si>
    <t>Tank Distt:</t>
  </si>
  <si>
    <t>Tank</t>
  </si>
  <si>
    <t>Upper Dir Distt:</t>
  </si>
  <si>
    <t>Dir S/D</t>
  </si>
  <si>
    <t>Wari S/D</t>
  </si>
  <si>
    <r>
      <t>S/D</t>
    </r>
    <r>
      <rPr>
        <sz val="9"/>
        <rFont val="Arial"/>
        <family val="2"/>
      </rPr>
      <t xml:space="preserve">   =   Sub Division</t>
    </r>
  </si>
  <si>
    <t xml:space="preserve">   </t>
  </si>
  <si>
    <r>
      <t xml:space="preserve">     Note:-      </t>
    </r>
    <r>
      <rPr>
        <sz val="9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            </t>
    </r>
  </si>
  <si>
    <t xml:space="preserve">1. Total of Tehsils  / Districts may not tally with Khyber Pakhtunkhwa due to  rounding and disparity in growth rate.     </t>
  </si>
  <si>
    <t xml:space="preserve">2. Due to negative growth rate of Battagram distt:,  the growth rate of their parent distt:,Mansehra has  been taken and for Pattan S/D, the growth rate of Kohistan district </t>
  </si>
  <si>
    <t xml:space="preserve">    </t>
  </si>
  <si>
    <t xml:space="preserve">   has been considered for estimation.  </t>
  </si>
  <si>
    <t xml:space="preserve">            </t>
  </si>
  <si>
    <t xml:space="preserve">3. In some urban areas, where the growth rates were not available. So in that case overall growth rates have been preferred for consistency and availability of projected </t>
  </si>
  <si>
    <t xml:space="preserve">               </t>
  </si>
  <si>
    <t xml:space="preserve">    population for those areas.</t>
  </si>
  <si>
    <r>
      <t>Source:</t>
    </r>
    <r>
      <rPr>
        <sz val="9"/>
        <rFont val="Arial"/>
        <family val="2"/>
      </rPr>
      <t xml:space="preserve">-     </t>
    </r>
  </si>
  <si>
    <t>Distt: Census Reports 1998, Population Census Organization Islamabad</t>
  </si>
</sst>
</file>

<file path=xl/styles.xml><?xml version="1.0" encoding="utf-8"?>
<styleSheet xmlns="http://schemas.openxmlformats.org/spreadsheetml/2006/main">
  <fonts count="8">
    <font>
      <sz val="10"/>
      <name val="Arial"/>
    </font>
    <font>
      <b/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sz val="8"/>
      <name val="Arial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2" fillId="0" borderId="0" xfId="0" applyFont="1"/>
    <xf numFmtId="0" fontId="3" fillId="0" borderId="0" xfId="0" applyFont="1" applyAlignment="1">
      <alignment horizontal="right"/>
    </xf>
    <xf numFmtId="0" fontId="3" fillId="0" borderId="0" xfId="0" applyFont="1"/>
    <xf numFmtId="0" fontId="2" fillId="0" borderId="1" xfId="0" applyFont="1" applyBorder="1" applyAlignment="1"/>
    <xf numFmtId="0" fontId="2" fillId="0" borderId="1" xfId="0" applyFont="1" applyBorder="1" applyAlignment="1">
      <alignment horizontal="right"/>
    </xf>
    <xf numFmtId="0" fontId="4" fillId="0" borderId="2" xfId="0" applyFont="1" applyBorder="1" applyAlignment="1">
      <alignment horizontal="left" vertical="center" wrapText="1"/>
    </xf>
    <xf numFmtId="1" fontId="5" fillId="0" borderId="2" xfId="0" applyNumberFormat="1" applyFont="1" applyBorder="1" applyAlignment="1">
      <alignment vertical="center"/>
    </xf>
    <xf numFmtId="0" fontId="4" fillId="0" borderId="2" xfId="0" applyFont="1" applyBorder="1" applyAlignment="1">
      <alignment vertical="center"/>
    </xf>
    <xf numFmtId="1" fontId="3" fillId="0" borderId="2" xfId="0" applyNumberFormat="1" applyFont="1" applyBorder="1" applyAlignment="1">
      <alignment vertical="center"/>
    </xf>
    <xf numFmtId="1" fontId="3" fillId="0" borderId="2" xfId="0" applyNumberFormat="1" applyFont="1" applyBorder="1" applyAlignment="1">
      <alignment horizontal="right" vertical="center"/>
    </xf>
    <xf numFmtId="0" fontId="2" fillId="0" borderId="2" xfId="0" applyFont="1" applyBorder="1" applyAlignment="1">
      <alignment vertical="center"/>
    </xf>
    <xf numFmtId="0" fontId="4" fillId="0" borderId="2" xfId="0" applyFont="1" applyFill="1" applyBorder="1" applyAlignment="1">
      <alignment vertical="center"/>
    </xf>
    <xf numFmtId="0" fontId="5" fillId="0" borderId="0" xfId="0" applyFont="1" applyAlignment="1">
      <alignment horizontal="left"/>
    </xf>
    <xf numFmtId="0" fontId="2" fillId="0" borderId="0" xfId="0" applyFont="1" applyAlignment="1">
      <alignment vertical="center"/>
    </xf>
    <xf numFmtId="0" fontId="5" fillId="0" borderId="0" xfId="0" applyFont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indent="1"/>
    </xf>
    <xf numFmtId="0" fontId="3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right" indent="1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right" vertical="center" indent="1"/>
    </xf>
    <xf numFmtId="0" fontId="5" fillId="0" borderId="0" xfId="0" applyFont="1" applyAlignment="1">
      <alignment horizontal="right" vertical="center"/>
    </xf>
    <xf numFmtId="0" fontId="6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top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83"/>
  <sheetViews>
    <sheetView tabSelected="1" topLeftCell="A57" workbookViewId="0">
      <selection activeCell="A57" sqref="A57"/>
    </sheetView>
  </sheetViews>
  <sheetFormatPr defaultRowHeight="12.75"/>
  <cols>
    <col min="1" max="1" width="16.5703125" customWidth="1"/>
    <col min="14" max="14" width="9" customWidth="1"/>
  </cols>
  <sheetData>
    <row r="1" spans="1:19" ht="45.75" customHeight="1">
      <c r="A1" s="27" t="s">
        <v>0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</row>
    <row r="2" spans="1:19">
      <c r="A2" s="1"/>
      <c r="B2" s="1"/>
      <c r="C2" s="1"/>
      <c r="D2" s="1"/>
      <c r="E2" s="2"/>
      <c r="F2" s="2"/>
      <c r="G2" s="2"/>
      <c r="H2" s="3"/>
      <c r="I2" s="4"/>
      <c r="J2" s="4"/>
      <c r="K2" s="3"/>
      <c r="L2" s="3"/>
      <c r="M2" s="3"/>
      <c r="N2" s="3"/>
      <c r="O2" s="3"/>
      <c r="P2" s="3"/>
      <c r="Q2" s="4"/>
      <c r="R2" s="3"/>
      <c r="S2" s="5" t="s">
        <v>1</v>
      </c>
    </row>
    <row r="3" spans="1:19">
      <c r="A3" s="28" t="s">
        <v>2</v>
      </c>
      <c r="B3" s="28" t="s">
        <v>3</v>
      </c>
      <c r="C3" s="28"/>
      <c r="D3" s="28"/>
      <c r="E3" s="29">
        <v>2007</v>
      </c>
      <c r="F3" s="30"/>
      <c r="G3" s="31"/>
      <c r="H3" s="29">
        <v>2008</v>
      </c>
      <c r="I3" s="30"/>
      <c r="J3" s="31"/>
      <c r="K3" s="29">
        <v>2009</v>
      </c>
      <c r="L3" s="30"/>
      <c r="M3" s="31"/>
      <c r="N3" s="28">
        <v>2010</v>
      </c>
      <c r="O3" s="28"/>
      <c r="P3" s="28"/>
      <c r="Q3" s="28">
        <v>2011</v>
      </c>
      <c r="R3" s="28"/>
      <c r="S3" s="28"/>
    </row>
    <row r="4" spans="1:19">
      <c r="A4" s="28"/>
      <c r="B4" s="26" t="s">
        <v>4</v>
      </c>
      <c r="C4" s="26" t="s">
        <v>5</v>
      </c>
      <c r="D4" s="26" t="s">
        <v>6</v>
      </c>
      <c r="E4" s="26" t="s">
        <v>4</v>
      </c>
      <c r="F4" s="26" t="s">
        <v>5</v>
      </c>
      <c r="G4" s="26" t="s">
        <v>6</v>
      </c>
      <c r="H4" s="26" t="s">
        <v>4</v>
      </c>
      <c r="I4" s="26" t="s">
        <v>5</v>
      </c>
      <c r="J4" s="26" t="s">
        <v>6</v>
      </c>
      <c r="K4" s="26" t="s">
        <v>4</v>
      </c>
      <c r="L4" s="26" t="s">
        <v>5</v>
      </c>
      <c r="M4" s="26" t="s">
        <v>6</v>
      </c>
      <c r="N4" s="26" t="s">
        <v>4</v>
      </c>
      <c r="O4" s="26" t="s">
        <v>5</v>
      </c>
      <c r="P4" s="26" t="s">
        <v>6</v>
      </c>
      <c r="Q4" s="26" t="s">
        <v>4</v>
      </c>
      <c r="R4" s="26" t="s">
        <v>5</v>
      </c>
      <c r="S4" s="26" t="s">
        <v>6</v>
      </c>
    </row>
    <row r="5" spans="1:19" ht="25.5">
      <c r="A5" s="6" t="s">
        <v>7</v>
      </c>
      <c r="B5" s="7">
        <v>17735.912</v>
      </c>
      <c r="C5" s="7">
        <v>2994.0839999999998</v>
      </c>
      <c r="D5" s="7">
        <v>14741.828</v>
      </c>
      <c r="E5" s="7">
        <v>22992.05275687428</v>
      </c>
      <c r="F5" s="7">
        <v>4131.4148921177302</v>
      </c>
      <c r="G5" s="7">
        <v>18860.869373059231</v>
      </c>
      <c r="H5" s="7">
        <v>23640.428644618136</v>
      </c>
      <c r="I5" s="7">
        <v>4276.4275548310643</v>
      </c>
      <c r="J5" s="7">
        <v>19364.703494259556</v>
      </c>
      <c r="K5" s="7">
        <v>24307.088732396369</v>
      </c>
      <c r="L5" s="7">
        <v>4426.5301620056362</v>
      </c>
      <c r="M5" s="7">
        <v>19881.996635649499</v>
      </c>
      <c r="N5" s="7">
        <f t="shared" ref="N5:P20" si="0">K5/H5*K5</f>
        <v>24992.548634649946</v>
      </c>
      <c r="O5" s="7">
        <f t="shared" si="0"/>
        <v>4581.9013706920359</v>
      </c>
      <c r="P5" s="7">
        <f t="shared" si="0"/>
        <v>20413.108330688268</v>
      </c>
      <c r="Q5" s="7">
        <v>25697.338506147073</v>
      </c>
      <c r="R5" s="7">
        <v>4742.7261088033283</v>
      </c>
      <c r="S5" s="7">
        <v>20954.612397343742</v>
      </c>
    </row>
    <row r="6" spans="1:19">
      <c r="A6" s="8" t="s">
        <v>8</v>
      </c>
      <c r="B6" s="9">
        <v>880.66600000000005</v>
      </c>
      <c r="C6" s="10">
        <v>157.904</v>
      </c>
      <c r="D6" s="10">
        <v>722.76199999999994</v>
      </c>
      <c r="E6" s="9">
        <v>1042.1256104386584</v>
      </c>
      <c r="F6" s="9">
        <v>206.37819985536743</v>
      </c>
      <c r="G6" s="9">
        <v>835.77787928765622</v>
      </c>
      <c r="H6" s="9">
        <v>1061.092296548642</v>
      </c>
      <c r="I6" s="9">
        <v>212.38380547115861</v>
      </c>
      <c r="J6" s="9">
        <v>848.79912172471973</v>
      </c>
      <c r="K6" s="9">
        <v>1080.4041763458274</v>
      </c>
      <c r="L6" s="9">
        <v>218.56417421036932</v>
      </c>
      <c r="M6" s="9">
        <v>862.02323236254165</v>
      </c>
      <c r="N6" s="9">
        <f t="shared" si="0"/>
        <v>1100.0675323553214</v>
      </c>
      <c r="O6" s="9">
        <f t="shared" si="0"/>
        <v>224.92439167989104</v>
      </c>
      <c r="P6" s="9">
        <f t="shared" si="0"/>
        <v>875.45337184474556</v>
      </c>
      <c r="Q6" s="9">
        <v>1120.0887614441883</v>
      </c>
      <c r="R6" s="9">
        <v>231.46969147777585</v>
      </c>
      <c r="S6" s="9">
        <v>888.61906996641244</v>
      </c>
    </row>
    <row r="7" spans="1:19">
      <c r="A7" s="11" t="s">
        <v>9</v>
      </c>
      <c r="B7" s="9">
        <v>880.66600000000005</v>
      </c>
      <c r="C7" s="10">
        <v>157.904</v>
      </c>
      <c r="D7" s="10">
        <v>722.76199999999994</v>
      </c>
      <c r="E7" s="9">
        <v>1042.1256104386584</v>
      </c>
      <c r="F7" s="9">
        <v>206.37819985536743</v>
      </c>
      <c r="G7" s="9">
        <v>835.77787928765622</v>
      </c>
      <c r="H7" s="9">
        <v>1061.092296548642</v>
      </c>
      <c r="I7" s="9">
        <v>212.38380547115861</v>
      </c>
      <c r="J7" s="9">
        <v>848.79912172471973</v>
      </c>
      <c r="K7" s="9">
        <v>1080.4041763458274</v>
      </c>
      <c r="L7" s="9">
        <v>218.56417421036932</v>
      </c>
      <c r="M7" s="9">
        <v>862.02323236254165</v>
      </c>
      <c r="N7" s="9">
        <f t="shared" si="0"/>
        <v>1100.0675323553214</v>
      </c>
      <c r="O7" s="9">
        <f t="shared" si="0"/>
        <v>224.92439167989104</v>
      </c>
      <c r="P7" s="9">
        <f t="shared" si="0"/>
        <v>875.45337184474556</v>
      </c>
      <c r="Q7" s="9">
        <v>1120.0887614441883</v>
      </c>
      <c r="R7" s="9">
        <v>231.46969147777585</v>
      </c>
      <c r="S7" s="9">
        <v>888.61906996641244</v>
      </c>
    </row>
    <row r="8" spans="1:19">
      <c r="A8" s="8" t="s">
        <v>10</v>
      </c>
      <c r="B8" s="9">
        <v>675.66700000000003</v>
      </c>
      <c r="C8" s="9">
        <v>47.676000000000002</v>
      </c>
      <c r="D8" s="9">
        <v>627.99099999999999</v>
      </c>
      <c r="E8" s="9">
        <v>875.11008105963629</v>
      </c>
      <c r="F8" s="9">
        <v>50.32125622885259</v>
      </c>
      <c r="G8" s="9">
        <v>824.81239409793534</v>
      </c>
      <c r="H8" s="9">
        <v>899.70067433741212</v>
      </c>
      <c r="I8" s="9">
        <v>50.613241629190085</v>
      </c>
      <c r="J8" s="9">
        <v>849.16380176119151</v>
      </c>
      <c r="K8" s="9">
        <v>924.98226328629346</v>
      </c>
      <c r="L8" s="9">
        <v>50.906921253408285</v>
      </c>
      <c r="M8" s="9">
        <v>874.23414994889333</v>
      </c>
      <c r="N8" s="9">
        <f t="shared" si="0"/>
        <v>950.97426488463827</v>
      </c>
      <c r="O8" s="9">
        <f t="shared" si="0"/>
        <v>51.202304932117066</v>
      </c>
      <c r="P8" s="9">
        <f t="shared" si="0"/>
        <v>900.04466435299423</v>
      </c>
      <c r="Q8" s="9">
        <v>977.69664172789658</v>
      </c>
      <c r="R8" s="9">
        <v>51.499402552967688</v>
      </c>
      <c r="S8" s="9">
        <v>926.19723917492888</v>
      </c>
    </row>
    <row r="9" spans="1:19">
      <c r="A9" s="11" t="s">
        <v>11</v>
      </c>
      <c r="B9" s="9">
        <v>675.66700000000003</v>
      </c>
      <c r="C9" s="9">
        <v>47.676000000000002</v>
      </c>
      <c r="D9" s="9">
        <v>627.99099999999999</v>
      </c>
      <c r="E9" s="9">
        <v>875.11008105963629</v>
      </c>
      <c r="F9" s="9">
        <v>50.32125622885259</v>
      </c>
      <c r="G9" s="9">
        <v>824.81239409793534</v>
      </c>
      <c r="H9" s="9">
        <v>899.70067433741212</v>
      </c>
      <c r="I9" s="9">
        <v>50.613241629190085</v>
      </c>
      <c r="J9" s="9">
        <v>849.16380176119151</v>
      </c>
      <c r="K9" s="9">
        <v>924.98226328629346</v>
      </c>
      <c r="L9" s="9">
        <v>50.906921253408285</v>
      </c>
      <c r="M9" s="9">
        <v>874.23414994889333</v>
      </c>
      <c r="N9" s="9">
        <f t="shared" si="0"/>
        <v>950.97426488463827</v>
      </c>
      <c r="O9" s="9">
        <f t="shared" si="0"/>
        <v>51.202304932117066</v>
      </c>
      <c r="P9" s="9">
        <f t="shared" si="0"/>
        <v>900.04466435299423</v>
      </c>
      <c r="Q9" s="9">
        <v>977.69664172789658</v>
      </c>
      <c r="R9" s="9">
        <v>51.499402552967688</v>
      </c>
      <c r="S9" s="9">
        <v>926.19723917492888</v>
      </c>
    </row>
    <row r="10" spans="1:19">
      <c r="A10" s="8" t="s">
        <v>12</v>
      </c>
      <c r="B10" s="9">
        <v>307.27800000000002</v>
      </c>
      <c r="C10" s="10" t="s">
        <v>13</v>
      </c>
      <c r="D10" s="10">
        <v>307.27800000000002</v>
      </c>
      <c r="E10" s="9">
        <v>383.41081742183655</v>
      </c>
      <c r="F10" s="10" t="s">
        <v>13</v>
      </c>
      <c r="G10" s="9">
        <v>383.41081742183655</v>
      </c>
      <c r="H10" s="9">
        <v>392.61267703996066</v>
      </c>
      <c r="I10" s="10" t="s">
        <v>13</v>
      </c>
      <c r="J10" s="9">
        <v>392.61267703996066</v>
      </c>
      <c r="K10" s="9">
        <v>402.03538128891972</v>
      </c>
      <c r="L10" s="10" t="s">
        <v>13</v>
      </c>
      <c r="M10" s="9">
        <v>402.03538128891972</v>
      </c>
      <c r="N10" s="9">
        <f t="shared" si="0"/>
        <v>411.68423043985382</v>
      </c>
      <c r="O10" s="10" t="s">
        <v>13</v>
      </c>
      <c r="P10" s="9">
        <f t="shared" si="0"/>
        <v>411.68423043985382</v>
      </c>
      <c r="Q10" s="9">
        <v>421.5646519704103</v>
      </c>
      <c r="R10" s="10" t="s">
        <v>13</v>
      </c>
      <c r="S10" s="9">
        <v>421.5646519704103</v>
      </c>
    </row>
    <row r="11" spans="1:19">
      <c r="A11" s="11" t="s">
        <v>14</v>
      </c>
      <c r="B11" s="9">
        <v>121.652</v>
      </c>
      <c r="C11" s="10" t="s">
        <v>13</v>
      </c>
      <c r="D11" s="10">
        <v>121.652</v>
      </c>
      <c r="E11" s="9">
        <v>151.79314093752649</v>
      </c>
      <c r="F11" s="10" t="s">
        <v>13</v>
      </c>
      <c r="G11" s="9">
        <v>151.79314093752649</v>
      </c>
      <c r="H11" s="9">
        <v>155.43617632002713</v>
      </c>
      <c r="I11" s="10" t="s">
        <v>13</v>
      </c>
      <c r="J11" s="9">
        <v>155.43617632002713</v>
      </c>
      <c r="K11" s="9">
        <v>159.16664455170778</v>
      </c>
      <c r="L11" s="10" t="s">
        <v>13</v>
      </c>
      <c r="M11" s="9">
        <v>159.16664455170778</v>
      </c>
      <c r="N11" s="9">
        <f t="shared" si="0"/>
        <v>162.98664402094877</v>
      </c>
      <c r="O11" s="10" t="s">
        <v>13</v>
      </c>
      <c r="P11" s="9">
        <f t="shared" si="0"/>
        <v>162.98664402094877</v>
      </c>
      <c r="Q11" s="9">
        <v>166.89832347745156</v>
      </c>
      <c r="R11" s="10" t="s">
        <v>13</v>
      </c>
      <c r="S11" s="9">
        <v>166.89832347745156</v>
      </c>
    </row>
    <row r="12" spans="1:19">
      <c r="A12" s="11" t="s">
        <v>15</v>
      </c>
      <c r="B12" s="9">
        <v>185.626</v>
      </c>
      <c r="C12" s="10" t="s">
        <v>13</v>
      </c>
      <c r="D12" s="10">
        <v>185.626</v>
      </c>
      <c r="E12" s="9">
        <v>231.61767648431007</v>
      </c>
      <c r="F12" s="10" t="s">
        <v>13</v>
      </c>
      <c r="G12" s="9">
        <v>231.61767648431007</v>
      </c>
      <c r="H12" s="9">
        <v>237.1765007199335</v>
      </c>
      <c r="I12" s="10" t="s">
        <v>13</v>
      </c>
      <c r="J12" s="9">
        <v>237.1765007199335</v>
      </c>
      <c r="K12" s="9">
        <v>242.86873673721192</v>
      </c>
      <c r="L12" s="10" t="s">
        <v>13</v>
      </c>
      <c r="M12" s="9">
        <v>242.86873673721192</v>
      </c>
      <c r="N12" s="9">
        <f t="shared" si="0"/>
        <v>248.69758641890502</v>
      </c>
      <c r="O12" s="10" t="s">
        <v>13</v>
      </c>
      <c r="P12" s="9">
        <f t="shared" si="0"/>
        <v>248.69758641890502</v>
      </c>
      <c r="Q12" s="9">
        <v>254.66632849295874</v>
      </c>
      <c r="R12" s="10" t="s">
        <v>13</v>
      </c>
      <c r="S12" s="9">
        <v>254.66632849295874</v>
      </c>
    </row>
    <row r="13" spans="1:19">
      <c r="A13" s="8" t="s">
        <v>16</v>
      </c>
      <c r="B13" s="9">
        <v>506.048</v>
      </c>
      <c r="C13" s="10" t="s">
        <v>13</v>
      </c>
      <c r="D13" s="9">
        <v>506.048</v>
      </c>
      <c r="E13" s="9">
        <v>720.62495088344417</v>
      </c>
      <c r="F13" s="10" t="s">
        <v>13</v>
      </c>
      <c r="G13" s="9">
        <v>720.62495088344417</v>
      </c>
      <c r="H13" s="9">
        <v>748.44107398754511</v>
      </c>
      <c r="I13" s="10" t="s">
        <v>13</v>
      </c>
      <c r="J13" s="9">
        <v>748.44107398754511</v>
      </c>
      <c r="K13" s="9">
        <v>777.33089944346432</v>
      </c>
      <c r="L13" s="10" t="s">
        <v>13</v>
      </c>
      <c r="M13" s="9">
        <v>777.33089944346432</v>
      </c>
      <c r="N13" s="9">
        <f t="shared" si="0"/>
        <v>807.33587216198202</v>
      </c>
      <c r="O13" s="10" t="s">
        <v>13</v>
      </c>
      <c r="P13" s="9">
        <f t="shared" si="0"/>
        <v>807.33587216198202</v>
      </c>
      <c r="Q13" s="9">
        <v>838.49903682743445</v>
      </c>
      <c r="R13" s="10" t="s">
        <v>13</v>
      </c>
      <c r="S13" s="9">
        <v>838.49903682743445</v>
      </c>
    </row>
    <row r="14" spans="1:19">
      <c r="A14" s="11" t="s">
        <v>17</v>
      </c>
      <c r="B14" s="9">
        <v>506.048</v>
      </c>
      <c r="C14" s="10" t="s">
        <v>13</v>
      </c>
      <c r="D14" s="9">
        <v>506.048</v>
      </c>
      <c r="E14" s="9">
        <v>720.62495088344417</v>
      </c>
      <c r="F14" s="10" t="s">
        <v>13</v>
      </c>
      <c r="G14" s="9">
        <v>720.62495088344417</v>
      </c>
      <c r="H14" s="9">
        <v>748.44107398754511</v>
      </c>
      <c r="I14" s="10" t="s">
        <v>13</v>
      </c>
      <c r="J14" s="9">
        <v>748.44107398754511</v>
      </c>
      <c r="K14" s="9">
        <v>777.33089944346432</v>
      </c>
      <c r="L14" s="10" t="s">
        <v>13</v>
      </c>
      <c r="M14" s="9">
        <v>777.33089944346432</v>
      </c>
      <c r="N14" s="9">
        <f t="shared" si="0"/>
        <v>807.33587216198202</v>
      </c>
      <c r="O14" s="10" t="s">
        <v>13</v>
      </c>
      <c r="P14" s="9">
        <f t="shared" si="0"/>
        <v>807.33587216198202</v>
      </c>
      <c r="Q14" s="9">
        <v>838.49903682743445</v>
      </c>
      <c r="R14" s="10" t="s">
        <v>13</v>
      </c>
      <c r="S14" s="9">
        <v>838.49903682743445</v>
      </c>
    </row>
    <row r="15" spans="1:19">
      <c r="A15" s="8" t="s">
        <v>18</v>
      </c>
      <c r="B15" s="9">
        <v>1022.364</v>
      </c>
      <c r="C15" s="9">
        <v>192.851</v>
      </c>
      <c r="D15" s="9">
        <v>829.51300000000003</v>
      </c>
      <c r="E15" s="9">
        <v>1332.5834833805502</v>
      </c>
      <c r="F15" s="9">
        <v>237.57964066616023</v>
      </c>
      <c r="G15" s="9">
        <v>1095.0141205290402</v>
      </c>
      <c r="H15" s="9">
        <v>1370.96188770191</v>
      </c>
      <c r="I15" s="9">
        <v>242.94894054521544</v>
      </c>
      <c r="J15" s="9">
        <v>1128.0452004215506</v>
      </c>
      <c r="K15" s="9">
        <v>1410.4455900677249</v>
      </c>
      <c r="L15" s="9">
        <v>248.43958660153729</v>
      </c>
      <c r="M15" s="9">
        <v>1162.0726622039479</v>
      </c>
      <c r="N15" s="9">
        <f t="shared" si="0"/>
        <v>1451.0664230616753</v>
      </c>
      <c r="O15" s="9">
        <f t="shared" si="0"/>
        <v>254.05432125873202</v>
      </c>
      <c r="P15" s="9">
        <f t="shared" si="0"/>
        <v>1197.1265617167833</v>
      </c>
      <c r="Q15" s="9">
        <v>1492.8571360458516</v>
      </c>
      <c r="R15" s="9">
        <v>259.79594891917935</v>
      </c>
      <c r="S15" s="9">
        <v>1233.0611871266722</v>
      </c>
    </row>
    <row r="16" spans="1:19">
      <c r="A16" s="11" t="s">
        <v>19</v>
      </c>
      <c r="B16" s="9">
        <v>767.90300000000002</v>
      </c>
      <c r="C16" s="9">
        <v>167.505</v>
      </c>
      <c r="D16" s="9">
        <v>600.39800000000002</v>
      </c>
      <c r="E16" s="9">
        <v>992.7679335548504</v>
      </c>
      <c r="F16" s="9">
        <v>208.62622982695183</v>
      </c>
      <c r="G16" s="9">
        <v>784.14584300191575</v>
      </c>
      <c r="H16" s="9">
        <v>1020.4661589010308</v>
      </c>
      <c r="I16" s="9">
        <v>213.5915340968333</v>
      </c>
      <c r="J16" s="9">
        <v>806.88753934840452</v>
      </c>
      <c r="K16" s="9">
        <v>1048.9371647343696</v>
      </c>
      <c r="L16" s="9">
        <v>218.67501260833794</v>
      </c>
      <c r="M16" s="9">
        <v>830.28878743176915</v>
      </c>
      <c r="N16" s="9">
        <f t="shared" si="0"/>
        <v>1078.2025116304585</v>
      </c>
      <c r="O16" s="9">
        <f t="shared" si="0"/>
        <v>223.87947790841639</v>
      </c>
      <c r="P16" s="9">
        <f t="shared" si="0"/>
        <v>854.36871548620059</v>
      </c>
      <c r="Q16" s="9">
        <v>1108.2843617049484</v>
      </c>
      <c r="R16" s="9">
        <v>229.20780948263672</v>
      </c>
      <c r="S16" s="9">
        <v>879.07655222231165</v>
      </c>
    </row>
    <row r="17" spans="1:19">
      <c r="A17" s="11" t="s">
        <v>20</v>
      </c>
      <c r="B17" s="9">
        <v>254.46100000000001</v>
      </c>
      <c r="C17" s="9">
        <v>25.346</v>
      </c>
      <c r="D17" s="9">
        <v>229.11500000000001</v>
      </c>
      <c r="E17" s="9">
        <v>340.50215859775983</v>
      </c>
      <c r="F17" s="9">
        <v>29.285627587334794</v>
      </c>
      <c r="G17" s="9">
        <v>311.22397533767469</v>
      </c>
      <c r="H17" s="9">
        <v>351.29607702530882</v>
      </c>
      <c r="I17" s="9">
        <v>29.742483377697219</v>
      </c>
      <c r="J17" s="9">
        <v>321.57749413250707</v>
      </c>
      <c r="K17" s="9">
        <v>362.43216266701114</v>
      </c>
      <c r="L17" s="9">
        <v>30.206466118389297</v>
      </c>
      <c r="M17" s="9">
        <v>332.27544446195577</v>
      </c>
      <c r="N17" s="9">
        <f t="shared" si="0"/>
        <v>373.9212622235554</v>
      </c>
      <c r="O17" s="9">
        <f t="shared" si="0"/>
        <v>30.677686989836172</v>
      </c>
      <c r="P17" s="9">
        <f t="shared" si="0"/>
        <v>343.3292845639773</v>
      </c>
      <c r="Q17" s="9">
        <v>385.77456623604212</v>
      </c>
      <c r="R17" s="9">
        <v>31.156258906877618</v>
      </c>
      <c r="S17" s="9">
        <v>354.61830732916451</v>
      </c>
    </row>
    <row r="18" spans="1:19">
      <c r="A18" s="8" t="s">
        <v>21</v>
      </c>
      <c r="B18" s="9">
        <v>318.68900000000002</v>
      </c>
      <c r="C18" s="10">
        <v>30.622</v>
      </c>
      <c r="D18" s="10">
        <v>288.06700000000001</v>
      </c>
      <c r="E18" s="9">
        <v>402.0196497460654</v>
      </c>
      <c r="F18" s="9">
        <v>38.629026149393333</v>
      </c>
      <c r="G18" s="9">
        <v>363.39062359667207</v>
      </c>
      <c r="H18" s="9">
        <v>412.15054491966617</v>
      </c>
      <c r="I18" s="9">
        <v>39.602477608358043</v>
      </c>
      <c r="J18" s="9">
        <v>372.54806731130816</v>
      </c>
      <c r="K18" s="9">
        <v>422.53673865164171</v>
      </c>
      <c r="L18" s="9">
        <v>40.600460044088663</v>
      </c>
      <c r="M18" s="9">
        <v>381.93627860755311</v>
      </c>
      <c r="N18" s="9">
        <f t="shared" si="0"/>
        <v>433.18466446566305</v>
      </c>
      <c r="O18" s="9">
        <f t="shared" si="0"/>
        <v>41.623591637199695</v>
      </c>
      <c r="P18" s="9">
        <f t="shared" si="0"/>
        <v>391.56107282846341</v>
      </c>
      <c r="Q18" s="9">
        <v>444.10091801019769</v>
      </c>
      <c r="R18" s="9">
        <v>42.672506146457124</v>
      </c>
      <c r="S18" s="9">
        <v>401.42841186374056</v>
      </c>
    </row>
    <row r="19" spans="1:19">
      <c r="A19" s="11" t="s">
        <v>22</v>
      </c>
      <c r="B19" s="9">
        <v>184.874</v>
      </c>
      <c r="C19" s="10">
        <v>30.622</v>
      </c>
      <c r="D19" s="10">
        <v>154.25200000000001</v>
      </c>
      <c r="E19" s="9">
        <v>232.57859260639086</v>
      </c>
      <c r="F19" s="9">
        <v>38.629026149393333</v>
      </c>
      <c r="G19" s="9">
        <v>193.9495704296352</v>
      </c>
      <c r="H19" s="9">
        <v>238.36979956228998</v>
      </c>
      <c r="I19" s="9">
        <v>39.602477608358043</v>
      </c>
      <c r="J19" s="9">
        <v>198.76733415958313</v>
      </c>
      <c r="K19" s="9">
        <v>244.30520757139098</v>
      </c>
      <c r="L19" s="9">
        <v>40.600460044088663</v>
      </c>
      <c r="M19" s="9">
        <v>203.70477254158718</v>
      </c>
      <c r="N19" s="9">
        <f t="shared" si="0"/>
        <v>250.38840723991859</v>
      </c>
      <c r="O19" s="9">
        <f t="shared" si="0"/>
        <v>41.623591637199695</v>
      </c>
      <c r="P19" s="9">
        <f t="shared" si="0"/>
        <v>208.76485832880579</v>
      </c>
      <c r="Q19" s="9">
        <v>256.62307858019255</v>
      </c>
      <c r="R19" s="9">
        <v>42.672506146457124</v>
      </c>
      <c r="S19" s="9">
        <v>213.95057243373543</v>
      </c>
    </row>
    <row r="20" spans="1:19">
      <c r="A20" s="11" t="s">
        <v>23</v>
      </c>
      <c r="B20" s="9">
        <v>133.815</v>
      </c>
      <c r="C20" s="10" t="s">
        <v>13</v>
      </c>
      <c r="D20" s="10">
        <v>133.815</v>
      </c>
      <c r="E20" s="9">
        <v>169.57483891097485</v>
      </c>
      <c r="F20" s="10" t="s">
        <v>13</v>
      </c>
      <c r="G20" s="9">
        <v>169.57483891097485</v>
      </c>
      <c r="H20" s="9">
        <v>173.93291227098686</v>
      </c>
      <c r="I20" s="10" t="s">
        <v>13</v>
      </c>
      <c r="J20" s="9">
        <v>173.93291227098686</v>
      </c>
      <c r="K20" s="9">
        <v>178.4029881163512</v>
      </c>
      <c r="L20" s="10" t="s">
        <v>13</v>
      </c>
      <c r="M20" s="9">
        <v>178.4029881163512</v>
      </c>
      <c r="N20" s="9">
        <f t="shared" si="0"/>
        <v>182.98794491094139</v>
      </c>
      <c r="O20" s="10" t="s">
        <v>13</v>
      </c>
      <c r="P20" s="9">
        <f t="shared" si="0"/>
        <v>182.98794491094139</v>
      </c>
      <c r="Q20" s="9">
        <v>187.69073509515255</v>
      </c>
      <c r="R20" s="10" t="s">
        <v>13</v>
      </c>
      <c r="S20" s="9">
        <v>188</v>
      </c>
    </row>
    <row r="21" spans="1:19">
      <c r="A21" s="8" t="s">
        <v>24</v>
      </c>
      <c r="B21" s="9">
        <v>852.995</v>
      </c>
      <c r="C21" s="9">
        <v>125.807</v>
      </c>
      <c r="D21" s="9">
        <v>727.18799999999999</v>
      </c>
      <c r="E21" s="9">
        <v>1150.7462430045068</v>
      </c>
      <c r="F21" s="9">
        <v>149.69300890925732</v>
      </c>
      <c r="G21" s="9">
        <v>1001.0826142936985</v>
      </c>
      <c r="H21" s="9">
        <v>1188.2605705264539</v>
      </c>
      <c r="I21" s="9">
        <v>152.50723747675133</v>
      </c>
      <c r="J21" s="9">
        <v>1035.8475649991556</v>
      </c>
      <c r="K21" s="9">
        <v>1226.9978651256165</v>
      </c>
      <c r="L21" s="9">
        <v>155.37437354131424</v>
      </c>
      <c r="M21" s="9">
        <v>1071.8198104675982</v>
      </c>
      <c r="N21" s="9">
        <f t="shared" ref="N21:P26" si="1">K21/H21*K21</f>
        <v>1266.9979955287117</v>
      </c>
      <c r="O21" s="9">
        <f t="shared" si="1"/>
        <v>158.29541176389094</v>
      </c>
      <c r="P21" s="9">
        <f t="shared" si="1"/>
        <v>1109.0412768520962</v>
      </c>
      <c r="Q21" s="9">
        <v>1308.3021301829478</v>
      </c>
      <c r="R21" s="9">
        <v>161.27136550505207</v>
      </c>
      <c r="S21" s="9">
        <v>1147.0307646778958</v>
      </c>
    </row>
    <row r="22" spans="1:19">
      <c r="A22" s="11" t="s">
        <v>25</v>
      </c>
      <c r="B22" s="9">
        <v>493.62799999999999</v>
      </c>
      <c r="C22" s="9">
        <v>92.114000000000004</v>
      </c>
      <c r="D22" s="9">
        <v>401.51400000000001</v>
      </c>
      <c r="E22" s="9">
        <v>678.07254710187419</v>
      </c>
      <c r="F22" s="9">
        <v>101.73415280830602</v>
      </c>
      <c r="G22" s="9">
        <v>576.39657985070835</v>
      </c>
      <c r="H22" s="9">
        <v>701.53385723159897</v>
      </c>
      <c r="I22" s="9">
        <v>102.82270824335488</v>
      </c>
      <c r="J22" s="9">
        <v>598.90482512983863</v>
      </c>
      <c r="K22" s="9">
        <v>725.80692869181223</v>
      </c>
      <c r="L22" s="9">
        <v>103.92291122155878</v>
      </c>
      <c r="M22" s="9">
        <v>622.29201577966614</v>
      </c>
      <c r="N22" s="9">
        <f t="shared" si="1"/>
        <v>750.91984842454895</v>
      </c>
      <c r="O22" s="9">
        <f t="shared" si="1"/>
        <v>105.03488637162945</v>
      </c>
      <c r="P22" s="9">
        <f t="shared" si="1"/>
        <v>646.59247455414572</v>
      </c>
      <c r="Q22" s="9">
        <v>776.9016751800383</v>
      </c>
      <c r="R22" s="9">
        <v>106.15875965580588</v>
      </c>
      <c r="S22" s="9">
        <v>670.74291552423244</v>
      </c>
    </row>
    <row r="23" spans="1:19">
      <c r="A23" s="11" t="s">
        <v>26</v>
      </c>
      <c r="B23" s="9">
        <v>159.09399999999999</v>
      </c>
      <c r="C23" s="9">
        <v>19.113</v>
      </c>
      <c r="D23" s="9">
        <v>139.98099999999999</v>
      </c>
      <c r="E23" s="9">
        <v>207.36844871781989</v>
      </c>
      <c r="F23" s="9">
        <v>22.002761409285092</v>
      </c>
      <c r="G23" s="9">
        <v>185.36981447609591</v>
      </c>
      <c r="H23" s="9">
        <v>213.34066004089308</v>
      </c>
      <c r="I23" s="9">
        <v>22.337203382706225</v>
      </c>
      <c r="J23" s="9">
        <v>191.016610846498</v>
      </c>
      <c r="K23" s="9">
        <v>219.48487105007078</v>
      </c>
      <c r="L23" s="9">
        <v>22.676728874123356</v>
      </c>
      <c r="M23" s="9">
        <v>196.83542178863016</v>
      </c>
      <c r="N23" s="9">
        <f t="shared" si="1"/>
        <v>225.80603533631282</v>
      </c>
      <c r="O23" s="9">
        <f t="shared" si="1"/>
        <v>23.021415153010029</v>
      </c>
      <c r="P23" s="9">
        <f t="shared" si="1"/>
        <v>202.83148726705753</v>
      </c>
      <c r="Q23" s="9">
        <v>232.30924915399862</v>
      </c>
      <c r="R23" s="9">
        <v>23.371340663335779</v>
      </c>
      <c r="S23" s="9">
        <v>208.93790849066283</v>
      </c>
    </row>
    <row r="24" spans="1:19">
      <c r="A24" s="11" t="s">
        <v>27</v>
      </c>
      <c r="B24" s="9">
        <v>200.273</v>
      </c>
      <c r="C24" s="9">
        <v>14.58</v>
      </c>
      <c r="D24" s="9">
        <v>185.69300000000001</v>
      </c>
      <c r="E24" s="9">
        <v>266.05824938626569</v>
      </c>
      <c r="F24" s="9">
        <v>14.58</v>
      </c>
      <c r="G24" s="9">
        <v>251.49085775915748</v>
      </c>
      <c r="H24" s="9">
        <v>274.27944929230125</v>
      </c>
      <c r="I24" s="9">
        <v>14.58</v>
      </c>
      <c r="J24" s="9">
        <v>259.7413696850835</v>
      </c>
      <c r="K24" s="9">
        <v>282.75468427543336</v>
      </c>
      <c r="L24" s="9">
        <v>14.58</v>
      </c>
      <c r="M24" s="9">
        <v>268.26255127926856</v>
      </c>
      <c r="N24" s="9">
        <f t="shared" si="1"/>
        <v>291.49180401954425</v>
      </c>
      <c r="O24" s="9">
        <f t="shared" si="1"/>
        <v>14.58</v>
      </c>
      <c r="P24" s="9">
        <f t="shared" si="1"/>
        <v>277.06328224153896</v>
      </c>
      <c r="Q24" s="9">
        <v>300.49890076374817</v>
      </c>
      <c r="R24" s="9">
        <v>14.58</v>
      </c>
      <c r="S24" s="9">
        <v>285.91890076374818</v>
      </c>
    </row>
    <row r="25" spans="1:19">
      <c r="A25" s="8" t="s">
        <v>28</v>
      </c>
      <c r="B25" s="9">
        <v>314.529</v>
      </c>
      <c r="C25" s="9">
        <v>64.216999999999999</v>
      </c>
      <c r="D25" s="9">
        <v>250.31200000000001</v>
      </c>
      <c r="E25" s="9">
        <v>423.93689139224284</v>
      </c>
      <c r="F25" s="9">
        <v>90.465204081690402</v>
      </c>
      <c r="G25" s="9">
        <v>333.47431979539482</v>
      </c>
      <c r="H25" s="9">
        <v>437.71484036249075</v>
      </c>
      <c r="I25" s="9">
        <v>93.848602714345617</v>
      </c>
      <c r="J25" s="9">
        <v>343.87428739905607</v>
      </c>
      <c r="K25" s="9">
        <v>451.94057267427166</v>
      </c>
      <c r="L25" s="9">
        <v>97.358540455862126</v>
      </c>
      <c r="M25" s="9">
        <v>354.59859579820517</v>
      </c>
      <c r="N25" s="9">
        <f t="shared" si="1"/>
        <v>466.62864128618548</v>
      </c>
      <c r="O25" s="9">
        <f t="shared" si="1"/>
        <v>100.99974986891135</v>
      </c>
      <c r="P25" s="9">
        <f t="shared" si="1"/>
        <v>365.65736011585273</v>
      </c>
      <c r="Q25" s="9">
        <v>481.79407212798651</v>
      </c>
      <c r="R25" s="9">
        <v>104.77714051400862</v>
      </c>
      <c r="S25" s="9">
        <v>377.01693161397787</v>
      </c>
    </row>
    <row r="26" spans="1:19">
      <c r="A26" s="11" t="s">
        <v>29</v>
      </c>
      <c r="B26" s="9">
        <v>314.529</v>
      </c>
      <c r="C26" s="9">
        <v>64.216999999999999</v>
      </c>
      <c r="D26" s="9">
        <v>250.31200000000001</v>
      </c>
      <c r="E26" s="9">
        <v>423.93689139224284</v>
      </c>
      <c r="F26" s="9">
        <v>90.465204081690402</v>
      </c>
      <c r="G26" s="9">
        <v>333.47431979539482</v>
      </c>
      <c r="H26" s="9">
        <v>437.71484036249075</v>
      </c>
      <c r="I26" s="9">
        <v>93.848602714345617</v>
      </c>
      <c r="J26" s="9">
        <v>343.87428739905607</v>
      </c>
      <c r="K26" s="9">
        <v>451.94057267427166</v>
      </c>
      <c r="L26" s="9">
        <v>97.358540455862126</v>
      </c>
      <c r="M26" s="9">
        <v>354.59859579820517</v>
      </c>
      <c r="N26" s="9">
        <f t="shared" si="1"/>
        <v>466.62864128618548</v>
      </c>
      <c r="O26" s="9">
        <f t="shared" si="1"/>
        <v>100.99974986891135</v>
      </c>
      <c r="P26" s="9">
        <f t="shared" si="1"/>
        <v>365.65736011585273</v>
      </c>
      <c r="Q26" s="9">
        <v>481.79407212798651</v>
      </c>
      <c r="R26" s="9">
        <v>104.77714051400862</v>
      </c>
      <c r="S26" s="9">
        <v>377.01693161397787</v>
      </c>
    </row>
    <row r="27" spans="1:19">
      <c r="A27" s="8" t="s">
        <v>30</v>
      </c>
      <c r="B27" s="9">
        <v>692.22799999999995</v>
      </c>
      <c r="C27" s="10">
        <v>82.734999999999999</v>
      </c>
      <c r="D27" s="10">
        <v>609.49300000000005</v>
      </c>
      <c r="E27" s="9">
        <v>847.3461415197645</v>
      </c>
      <c r="F27" s="9">
        <v>103.51648463674147</v>
      </c>
      <c r="G27" s="9">
        <v>743.83030385015343</v>
      </c>
      <c r="H27" s="9">
        <v>865.9030220190474</v>
      </c>
      <c r="I27" s="9">
        <v>106.03193521341429</v>
      </c>
      <c r="J27" s="9">
        <v>759.87307155054964</v>
      </c>
      <c r="K27" s="9">
        <v>884.86629820126461</v>
      </c>
      <c r="L27" s="9">
        <v>108.60851123910025</v>
      </c>
      <c r="M27" s="9">
        <v>776.2618461212719</v>
      </c>
      <c r="N27" s="9">
        <f>K27/H27*K27</f>
        <v>904.24487013187229</v>
      </c>
      <c r="O27" s="9">
        <f>L27/I27*L27</f>
        <v>111.24769806221039</v>
      </c>
      <c r="P27" s="9">
        <f>M27/J27*M27</f>
        <v>793.00409016207539</v>
      </c>
      <c r="Q27" s="9">
        <v>924.04783278776029</v>
      </c>
      <c r="R27" s="9">
        <v>113.95101712512211</v>
      </c>
      <c r="S27" s="9">
        <v>810.09681566263816</v>
      </c>
    </row>
    <row r="28" spans="1:19">
      <c r="A28" s="11" t="s">
        <v>31</v>
      </c>
      <c r="B28" s="9">
        <v>113.04900000000001</v>
      </c>
      <c r="C28" s="10" t="s">
        <v>13</v>
      </c>
      <c r="D28" s="10">
        <v>113.04900000000001</v>
      </c>
      <c r="E28" s="9">
        <v>141.05861629768876</v>
      </c>
      <c r="F28" s="9" t="s">
        <v>13</v>
      </c>
      <c r="G28" s="9">
        <v>141.05861629768876</v>
      </c>
      <c r="H28" s="9">
        <v>144.44402308883329</v>
      </c>
      <c r="I28" s="9" t="s">
        <v>13</v>
      </c>
      <c r="J28" s="9">
        <v>144.44402308883329</v>
      </c>
      <c r="K28" s="9">
        <v>147.91067964296531</v>
      </c>
      <c r="L28" s="9" t="s">
        <v>13</v>
      </c>
      <c r="M28" s="9">
        <v>147.91067964296531</v>
      </c>
      <c r="N28" s="9">
        <f t="shared" ref="N28:O52" si="2">K28/H28*K28</f>
        <v>151.46053595439648</v>
      </c>
      <c r="O28" s="10" t="s">
        <v>13</v>
      </c>
      <c r="P28" s="9">
        <f t="shared" ref="P28:P52" si="3">M28/J28*M28</f>
        <v>151.46053595439648</v>
      </c>
      <c r="Q28" s="9">
        <v>155.095588817302</v>
      </c>
      <c r="R28" s="10" t="s">
        <v>13</v>
      </c>
      <c r="S28" s="9">
        <v>155.095588817302</v>
      </c>
    </row>
    <row r="29" spans="1:19">
      <c r="A29" s="11" t="s">
        <v>32</v>
      </c>
      <c r="B29" s="9">
        <v>579.17899999999997</v>
      </c>
      <c r="C29" s="10">
        <v>82.734999999999999</v>
      </c>
      <c r="D29" s="10">
        <v>496.44400000000002</v>
      </c>
      <c r="E29" s="9">
        <v>666.13437320701246</v>
      </c>
      <c r="F29" s="9">
        <v>103.51648463674147</v>
      </c>
      <c r="G29" s="9">
        <v>562.62774347727952</v>
      </c>
      <c r="H29" s="9">
        <v>676.19300224243841</v>
      </c>
      <c r="I29" s="9">
        <v>106.03193521341429</v>
      </c>
      <c r="J29" s="9">
        <v>570.19115251297569</v>
      </c>
      <c r="K29" s="9">
        <v>686.40351657629935</v>
      </c>
      <c r="L29" s="9">
        <v>108.60851123910025</v>
      </c>
      <c r="M29" s="9">
        <v>577.85623651387664</v>
      </c>
      <c r="N29" s="9">
        <f t="shared" si="2"/>
        <v>696.7682096766016</v>
      </c>
      <c r="O29" s="9">
        <f t="shared" si="2"/>
        <v>111.24769806221039</v>
      </c>
      <c r="P29" s="9">
        <f t="shared" si="3"/>
        <v>585.62436229731293</v>
      </c>
      <c r="Q29" s="9">
        <v>707</v>
      </c>
      <c r="R29" s="9">
        <v>113.95101712512211</v>
      </c>
      <c r="S29" s="9">
        <v>593.33839251759628</v>
      </c>
    </row>
    <row r="30" spans="1:19">
      <c r="A30" s="8" t="s">
        <v>33</v>
      </c>
      <c r="B30" s="9">
        <v>430.79599999999999</v>
      </c>
      <c r="C30" s="9">
        <v>27.893000000000001</v>
      </c>
      <c r="D30" s="9">
        <v>402.90300000000002</v>
      </c>
      <c r="E30" s="9">
        <v>581.17208014275479</v>
      </c>
      <c r="F30" s="9">
        <v>41.245006475474092</v>
      </c>
      <c r="G30" s="9">
        <v>539.93131491811789</v>
      </c>
      <c r="H30" s="9">
        <v>600.11828995540861</v>
      </c>
      <c r="I30" s="9">
        <v>43.01029275262438</v>
      </c>
      <c r="J30" s="9">
        <v>557.12117577484275</v>
      </c>
      <c r="K30" s="9">
        <v>619.68214620795493</v>
      </c>
      <c r="L30" s="9">
        <v>44.851133282436699</v>
      </c>
      <c r="M30" s="9">
        <v>574.8583123833331</v>
      </c>
      <c r="N30" s="9">
        <f t="shared" si="2"/>
        <v>639.88378417433421</v>
      </c>
      <c r="O30" s="9">
        <f t="shared" si="2"/>
        <v>46.770761786924986</v>
      </c>
      <c r="P30" s="9">
        <f t="shared" si="3"/>
        <v>593.16014843020093</v>
      </c>
      <c r="Q30" s="9">
        <v>660.74399553841749</v>
      </c>
      <c r="R30" s="9">
        <v>48.772550391405375</v>
      </c>
      <c r="S30" s="9">
        <v>611.9714451470121</v>
      </c>
    </row>
    <row r="31" spans="1:19">
      <c r="A31" s="11" t="s">
        <v>34</v>
      </c>
      <c r="B31" s="9">
        <v>98.626000000000005</v>
      </c>
      <c r="C31" s="10" t="s">
        <v>13</v>
      </c>
      <c r="D31" s="9">
        <v>98.626000000000005</v>
      </c>
      <c r="E31" s="9">
        <v>130.54873660730348</v>
      </c>
      <c r="F31" s="9" t="s">
        <v>13</v>
      </c>
      <c r="G31" s="9">
        <v>130.54873660730348</v>
      </c>
      <c r="H31" s="9">
        <v>134.53047307382624</v>
      </c>
      <c r="I31" s="9" t="s">
        <v>13</v>
      </c>
      <c r="J31" s="9">
        <v>134.53047307382624</v>
      </c>
      <c r="K31" s="9">
        <v>138.63365250257795</v>
      </c>
      <c r="L31" s="9" t="s">
        <v>13</v>
      </c>
      <c r="M31" s="9">
        <v>138.63365250257795</v>
      </c>
      <c r="N31" s="9">
        <f t="shared" si="2"/>
        <v>142.86197890390656</v>
      </c>
      <c r="O31" s="10" t="s">
        <v>13</v>
      </c>
      <c r="P31" s="9">
        <f t="shared" si="3"/>
        <v>142.86197890390656</v>
      </c>
      <c r="Q31" s="9">
        <v>147.2192692604757</v>
      </c>
      <c r="R31" s="10" t="s">
        <v>13</v>
      </c>
      <c r="S31" s="9">
        <v>147.2192692604757</v>
      </c>
    </row>
    <row r="32" spans="1:19">
      <c r="A32" s="11" t="s">
        <v>35</v>
      </c>
      <c r="B32" s="9">
        <v>162.12799999999999</v>
      </c>
      <c r="C32" s="9">
        <v>27.893000000000001</v>
      </c>
      <c r="D32" s="9">
        <v>134.23500000000001</v>
      </c>
      <c r="E32" s="9">
        <v>218.32624260039111</v>
      </c>
      <c r="F32" s="9">
        <v>41.245006475474092</v>
      </c>
      <c r="G32" s="9">
        <v>177.08627074199032</v>
      </c>
      <c r="H32" s="9">
        <v>225.40001286064378</v>
      </c>
      <c r="I32" s="9">
        <v>43.01029275262438</v>
      </c>
      <c r="J32" s="9">
        <v>182.40535378560793</v>
      </c>
      <c r="K32" s="9">
        <v>232.70297327732865</v>
      </c>
      <c r="L32" s="9">
        <v>44.851133282436699</v>
      </c>
      <c r="M32" s="9">
        <v>187.8842044063864</v>
      </c>
      <c r="N32" s="9">
        <f t="shared" si="2"/>
        <v>240.24254961151411</v>
      </c>
      <c r="O32" s="9">
        <f t="shared" si="2"/>
        <v>46.770761786924986</v>
      </c>
      <c r="P32" s="9">
        <f t="shared" si="3"/>
        <v>193.52762149137121</v>
      </c>
      <c r="Q32" s="9">
        <v>248.02640821892717</v>
      </c>
      <c r="R32" s="9">
        <v>48.772550391405375</v>
      </c>
      <c r="S32" s="9">
        <v>199.25385782752181</v>
      </c>
    </row>
    <row r="33" spans="1:19">
      <c r="A33" s="11" t="s">
        <v>36</v>
      </c>
      <c r="B33" s="9">
        <v>170.042</v>
      </c>
      <c r="C33" s="10" t="s">
        <v>13</v>
      </c>
      <c r="D33" s="9">
        <v>170.042</v>
      </c>
      <c r="E33" s="9">
        <v>232.31710354808536</v>
      </c>
      <c r="F33" s="9" t="s">
        <v>13</v>
      </c>
      <c r="G33" s="9">
        <v>232.31710354808536</v>
      </c>
      <c r="H33" s="9">
        <v>240.21588506872027</v>
      </c>
      <c r="I33" s="9" t="s">
        <v>13</v>
      </c>
      <c r="J33" s="9">
        <v>240.21588506872027</v>
      </c>
      <c r="K33" s="9">
        <v>248.38322516105677</v>
      </c>
      <c r="L33" s="9" t="s">
        <v>13</v>
      </c>
      <c r="M33" s="9">
        <v>248.38322516105677</v>
      </c>
      <c r="N33" s="9">
        <f t="shared" si="2"/>
        <v>256.82825481653271</v>
      </c>
      <c r="O33" s="10" t="s">
        <v>13</v>
      </c>
      <c r="P33" s="9">
        <f t="shared" si="3"/>
        <v>256.82825481653271</v>
      </c>
      <c r="Q33" s="9">
        <v>265.56041548029481</v>
      </c>
      <c r="R33" s="10" t="s">
        <v>13</v>
      </c>
      <c r="S33" s="9">
        <v>265.56041548029481</v>
      </c>
    </row>
    <row r="34" spans="1:19">
      <c r="A34" s="8" t="s">
        <v>37</v>
      </c>
      <c r="B34" s="9">
        <v>562.64400000000001</v>
      </c>
      <c r="C34" s="9">
        <v>151.91300000000001</v>
      </c>
      <c r="D34" s="9">
        <v>410.73099999999999</v>
      </c>
      <c r="E34" s="9">
        <v>758.35788852696294</v>
      </c>
      <c r="F34" s="9">
        <v>205.31138531462133</v>
      </c>
      <c r="G34" s="9">
        <v>553.04652696115954</v>
      </c>
      <c r="H34" s="9">
        <v>783.00451990408919</v>
      </c>
      <c r="I34" s="9">
        <v>212.04559875294089</v>
      </c>
      <c r="J34" s="9">
        <v>570.95899471759412</v>
      </c>
      <c r="K34" s="9">
        <v>808.45216680097212</v>
      </c>
      <c r="L34" s="9">
        <v>219.00069439203733</v>
      </c>
      <c r="M34" s="9">
        <v>589.45162433290216</v>
      </c>
      <c r="N34" s="9">
        <f t="shared" si="2"/>
        <v>834.72686222200366</v>
      </c>
      <c r="O34" s="9">
        <f t="shared" si="2"/>
        <v>226.18391716809614</v>
      </c>
      <c r="P34" s="9">
        <f t="shared" si="3"/>
        <v>608.54320650566683</v>
      </c>
      <c r="Q34" s="9">
        <v>861.85548524421881</v>
      </c>
      <c r="R34" s="9">
        <v>233.60274965120968</v>
      </c>
      <c r="S34" s="9">
        <v>628.25273559300911</v>
      </c>
    </row>
    <row r="35" spans="1:19">
      <c r="A35" s="11" t="s">
        <v>38</v>
      </c>
      <c r="B35" s="9">
        <v>562.64400000000001</v>
      </c>
      <c r="C35" s="9">
        <v>151.91300000000001</v>
      </c>
      <c r="D35" s="9">
        <v>410.73099999999999</v>
      </c>
      <c r="E35" s="9">
        <v>758.35788852696294</v>
      </c>
      <c r="F35" s="9">
        <v>205.31138531462133</v>
      </c>
      <c r="G35" s="9">
        <v>553.04652696115954</v>
      </c>
      <c r="H35" s="9">
        <v>783.00451990408919</v>
      </c>
      <c r="I35" s="9">
        <v>212.04559875294089</v>
      </c>
      <c r="J35" s="9">
        <v>570.95899471759412</v>
      </c>
      <c r="K35" s="9">
        <v>808.45216680097212</v>
      </c>
      <c r="L35" s="9">
        <v>219.00069439203733</v>
      </c>
      <c r="M35" s="9">
        <v>589.45162433290216</v>
      </c>
      <c r="N35" s="9">
        <f t="shared" si="2"/>
        <v>834.72686222200366</v>
      </c>
      <c r="O35" s="9">
        <f t="shared" si="2"/>
        <v>226.18391716809614</v>
      </c>
      <c r="P35" s="9">
        <f t="shared" si="3"/>
        <v>608.54320650566683</v>
      </c>
      <c r="Q35" s="9">
        <v>861.85548524421881</v>
      </c>
      <c r="R35" s="9">
        <v>233.60274965120968</v>
      </c>
      <c r="S35" s="9">
        <v>628.25273559300911</v>
      </c>
    </row>
    <row r="36" spans="1:19">
      <c r="A36" s="8" t="s">
        <v>39</v>
      </c>
      <c r="B36" s="9">
        <v>472.57</v>
      </c>
      <c r="C36" s="10" t="s">
        <v>13</v>
      </c>
      <c r="D36" s="10">
        <v>472.57</v>
      </c>
      <c r="E36" s="9">
        <v>476.55450532179321</v>
      </c>
      <c r="F36" s="9" t="s">
        <v>13</v>
      </c>
      <c r="G36" s="9">
        <v>476.55450532179321</v>
      </c>
      <c r="H36" s="9">
        <v>476.98340437658288</v>
      </c>
      <c r="I36" s="9" t="s">
        <v>13</v>
      </c>
      <c r="J36" s="9">
        <v>476.98340437658288</v>
      </c>
      <c r="K36" s="9">
        <v>477.41268944052189</v>
      </c>
      <c r="L36" s="9" t="s">
        <v>13</v>
      </c>
      <c r="M36" s="9">
        <v>477.41268944052189</v>
      </c>
      <c r="N36" s="9">
        <f t="shared" si="2"/>
        <v>477.84236086101839</v>
      </c>
      <c r="O36" s="10" t="s">
        <v>13</v>
      </c>
      <c r="P36" s="9">
        <f t="shared" si="3"/>
        <v>477.84236086101839</v>
      </c>
      <c r="Q36" s="9">
        <v>478.27241898579337</v>
      </c>
      <c r="R36" s="10" t="s">
        <v>13</v>
      </c>
      <c r="S36" s="9">
        <v>478.27241898579337</v>
      </c>
    </row>
    <row r="37" spans="1:19">
      <c r="A37" s="11" t="s">
        <v>40</v>
      </c>
      <c r="B37" s="9">
        <v>184.74600000000001</v>
      </c>
      <c r="C37" s="10" t="s">
        <v>13</v>
      </c>
      <c r="D37" s="10">
        <v>184.74600000000001</v>
      </c>
      <c r="E37" s="9">
        <v>187.34866775263174</v>
      </c>
      <c r="F37" s="9" t="s">
        <v>13</v>
      </c>
      <c r="G37" s="9">
        <v>187.34866775263174</v>
      </c>
      <c r="H37" s="9">
        <v>187.62969075426071</v>
      </c>
      <c r="I37" s="9" t="s">
        <v>13</v>
      </c>
      <c r="J37" s="9">
        <v>187.62969075426071</v>
      </c>
      <c r="K37" s="9">
        <v>187.91113529039211</v>
      </c>
      <c r="L37" s="9" t="s">
        <v>13</v>
      </c>
      <c r="M37" s="9">
        <v>187.91113529039211</v>
      </c>
      <c r="N37" s="9">
        <f t="shared" si="2"/>
        <v>188.1930019933277</v>
      </c>
      <c r="O37" s="10" t="s">
        <v>13</v>
      </c>
      <c r="P37" s="9">
        <f t="shared" si="3"/>
        <v>188.1930019933277</v>
      </c>
      <c r="Q37" s="9">
        <v>188.47529149631771</v>
      </c>
      <c r="R37" s="10" t="s">
        <v>13</v>
      </c>
      <c r="S37" s="9">
        <v>188.47529149631771</v>
      </c>
    </row>
    <row r="38" spans="1:19">
      <c r="A38" s="11" t="s">
        <v>41</v>
      </c>
      <c r="B38" s="9">
        <v>165.613</v>
      </c>
      <c r="C38" s="10" t="s">
        <v>13</v>
      </c>
      <c r="D38" s="10">
        <v>165.613</v>
      </c>
      <c r="E38" s="9">
        <v>194.36533659080996</v>
      </c>
      <c r="F38" s="9" t="s">
        <v>13</v>
      </c>
      <c r="G38" s="9">
        <v>194.36533659080996</v>
      </c>
      <c r="H38" s="9">
        <v>197.727856913831</v>
      </c>
      <c r="I38" s="9" t="s">
        <v>13</v>
      </c>
      <c r="J38" s="9">
        <v>197.727856913831</v>
      </c>
      <c r="K38" s="9">
        <v>201.14854883844029</v>
      </c>
      <c r="L38" s="9" t="s">
        <v>13</v>
      </c>
      <c r="M38" s="9">
        <v>201.14854883844029</v>
      </c>
      <c r="N38" s="9">
        <f t="shared" si="2"/>
        <v>204.62841873334531</v>
      </c>
      <c r="O38" s="10" t="s">
        <v>13</v>
      </c>
      <c r="P38" s="9">
        <f t="shared" si="3"/>
        <v>204.62841873334531</v>
      </c>
      <c r="Q38" s="9">
        <v>208.16849037743219</v>
      </c>
      <c r="R38" s="10" t="s">
        <v>13</v>
      </c>
      <c r="S38" s="9">
        <v>208.16849037743219</v>
      </c>
    </row>
    <row r="39" spans="1:19">
      <c r="A39" s="11" t="s">
        <v>42</v>
      </c>
      <c r="B39" s="9">
        <v>122.211</v>
      </c>
      <c r="C39" s="10" t="s">
        <v>13</v>
      </c>
      <c r="D39" s="10">
        <v>122.211</v>
      </c>
      <c r="E39" s="9">
        <v>123.24143015824465</v>
      </c>
      <c r="F39" s="9" t="s">
        <v>13</v>
      </c>
      <c r="G39" s="9">
        <v>123.24143015824465</v>
      </c>
      <c r="H39" s="9">
        <v>123.3523474453871</v>
      </c>
      <c r="I39" s="9" t="s">
        <v>13</v>
      </c>
      <c r="J39" s="9">
        <v>123.3523474453871</v>
      </c>
      <c r="K39" s="9">
        <v>123.46336455808796</v>
      </c>
      <c r="L39" s="9" t="s">
        <v>13</v>
      </c>
      <c r="M39" s="9">
        <v>123.46336455808796</v>
      </c>
      <c r="N39" s="9">
        <f t="shared" si="2"/>
        <v>123.57448158619026</v>
      </c>
      <c r="O39" s="10" t="s">
        <v>13</v>
      </c>
      <c r="P39" s="9">
        <f t="shared" si="3"/>
        <v>123.57448158619026</v>
      </c>
      <c r="Q39" s="9">
        <v>123.68569861961785</v>
      </c>
      <c r="R39" s="10" t="s">
        <v>13</v>
      </c>
      <c r="S39" s="9">
        <v>123.68569861961785</v>
      </c>
    </row>
    <row r="40" spans="1:19">
      <c r="A40" s="8" t="s">
        <v>43</v>
      </c>
      <c r="B40" s="9">
        <v>490.02499999999998</v>
      </c>
      <c r="C40" s="9">
        <v>46.878</v>
      </c>
      <c r="D40" s="9">
        <v>443.14699999999999</v>
      </c>
      <c r="E40" s="9">
        <v>655.12469620955665</v>
      </c>
      <c r="F40" s="9">
        <v>77.540482985377167</v>
      </c>
      <c r="G40" s="9">
        <v>577.62867273789414</v>
      </c>
      <c r="H40" s="9">
        <v>675.82663660977869</v>
      </c>
      <c r="I40" s="9">
        <v>81.83622574276707</v>
      </c>
      <c r="J40" s="9">
        <v>594.12892739430356</v>
      </c>
      <c r="K40" s="9">
        <v>697.18275832664779</v>
      </c>
      <c r="L40" s="9">
        <v>86.369952648916382</v>
      </c>
      <c r="M40" s="9">
        <v>611.10052015523593</v>
      </c>
      <c r="N40" s="9">
        <f t="shared" si="2"/>
        <v>719.21373348976988</v>
      </c>
      <c r="O40" s="9">
        <f t="shared" si="2"/>
        <v>91.154848025666354</v>
      </c>
      <c r="P40" s="9">
        <f t="shared" si="3"/>
        <v>628.55691503160506</v>
      </c>
      <c r="Q40" s="9">
        <v>741.94088746804664</v>
      </c>
      <c r="R40" s="9">
        <v>96.204826606288279</v>
      </c>
      <c r="S40" s="9">
        <v>645.73606086175835</v>
      </c>
    </row>
    <row r="41" spans="1:19">
      <c r="A41" s="11" t="s">
        <v>44</v>
      </c>
      <c r="B41" s="9">
        <v>490.02499999999998</v>
      </c>
      <c r="C41" s="9">
        <v>46.878</v>
      </c>
      <c r="D41" s="9">
        <v>443.14699999999999</v>
      </c>
      <c r="E41" s="9">
        <v>655.12469620955665</v>
      </c>
      <c r="F41" s="9">
        <v>77.540482985377167</v>
      </c>
      <c r="G41" s="9">
        <v>577.62867273789414</v>
      </c>
      <c r="H41" s="9">
        <v>675.82663660977869</v>
      </c>
      <c r="I41" s="9">
        <v>81.83622574276707</v>
      </c>
      <c r="J41" s="9">
        <v>594.12892739430356</v>
      </c>
      <c r="K41" s="9">
        <v>697.18275832664779</v>
      </c>
      <c r="L41" s="9">
        <v>86.369952648916382</v>
      </c>
      <c r="M41" s="9">
        <v>611.10052015523593</v>
      </c>
      <c r="N41" s="9">
        <f t="shared" si="2"/>
        <v>719.21373348976988</v>
      </c>
      <c r="O41" s="9">
        <f t="shared" si="2"/>
        <v>91.154848025666354</v>
      </c>
      <c r="P41" s="9">
        <f t="shared" si="3"/>
        <v>628.55691503160506</v>
      </c>
      <c r="Q41" s="9">
        <v>741.94088746804664</v>
      </c>
      <c r="R41" s="9">
        <v>96.204826606288279</v>
      </c>
      <c r="S41" s="9">
        <v>645.73606086175835</v>
      </c>
    </row>
    <row r="42" spans="1:19">
      <c r="A42" s="8" t="s">
        <v>45</v>
      </c>
      <c r="B42" s="9">
        <v>717.649</v>
      </c>
      <c r="C42" s="10">
        <v>44.335000000000001</v>
      </c>
      <c r="D42" s="10">
        <v>673.31399999999996</v>
      </c>
      <c r="E42" s="9">
        <v>982.2476853569774</v>
      </c>
      <c r="F42" s="9">
        <v>60.68140710890922</v>
      </c>
      <c r="G42" s="9">
        <v>921.56627824806822</v>
      </c>
      <c r="H42" s="9">
        <v>1015.8405561961861</v>
      </c>
      <c r="I42" s="9">
        <v>62.756711232033915</v>
      </c>
      <c r="J42" s="9">
        <v>953.08384496415215</v>
      </c>
      <c r="K42" s="9">
        <v>1050.5823032180956</v>
      </c>
      <c r="L42" s="9">
        <v>64.902990756169473</v>
      </c>
      <c r="M42" s="9">
        <v>985.6793124619262</v>
      </c>
      <c r="N42" s="9">
        <f t="shared" si="2"/>
        <v>1086.5122179881546</v>
      </c>
      <c r="O42" s="9">
        <f t="shared" si="2"/>
        <v>67.122673040030463</v>
      </c>
      <c r="P42" s="9">
        <f t="shared" si="3"/>
        <v>1019.3895449481241</v>
      </c>
      <c r="Q42" s="9">
        <v>1123.6709358433495</v>
      </c>
      <c r="R42" s="9">
        <v>69.418268457999503</v>
      </c>
      <c r="S42" s="9">
        <v>1054.2526673853499</v>
      </c>
    </row>
    <row r="43" spans="1:19">
      <c r="A43" s="11" t="s">
        <v>46</v>
      </c>
      <c r="B43" s="9">
        <v>189.357</v>
      </c>
      <c r="C43" s="10" t="s">
        <v>13</v>
      </c>
      <c r="D43" s="10">
        <v>189.357</v>
      </c>
      <c r="E43" s="9">
        <v>259.17332143727805</v>
      </c>
      <c r="F43" s="9" t="s">
        <v>13</v>
      </c>
      <c r="G43" s="9">
        <v>259.17332143727805</v>
      </c>
      <c r="H43" s="9">
        <v>268.03704903043297</v>
      </c>
      <c r="I43" s="9" t="s">
        <v>13</v>
      </c>
      <c r="J43" s="9">
        <v>268.03704903043297</v>
      </c>
      <c r="K43" s="9">
        <v>277.20391610727376</v>
      </c>
      <c r="L43" s="9" t="s">
        <v>13</v>
      </c>
      <c r="M43" s="9">
        <v>277.20391610727376</v>
      </c>
      <c r="N43" s="9">
        <f t="shared" si="2"/>
        <v>286.68429003814254</v>
      </c>
      <c r="O43" s="10" t="s">
        <v>13</v>
      </c>
      <c r="P43" s="9">
        <f t="shared" si="3"/>
        <v>286.68429003814254</v>
      </c>
      <c r="Q43" s="9">
        <v>296.48889275744699</v>
      </c>
      <c r="R43" s="10" t="s">
        <v>13</v>
      </c>
      <c r="S43" s="9">
        <v>296.48889275744699</v>
      </c>
    </row>
    <row r="44" spans="1:19">
      <c r="A44" s="11" t="s">
        <v>47</v>
      </c>
      <c r="B44" s="9">
        <v>528.29200000000003</v>
      </c>
      <c r="C44" s="10">
        <v>44.335000000000001</v>
      </c>
      <c r="D44" s="10">
        <v>483.95699999999999</v>
      </c>
      <c r="E44" s="9">
        <v>723.07436391969952</v>
      </c>
      <c r="F44" s="9">
        <v>60.68140710890922</v>
      </c>
      <c r="G44" s="9">
        <v>662.39295681079022</v>
      </c>
      <c r="H44" s="9">
        <v>747.80350716575322</v>
      </c>
      <c r="I44" s="9">
        <v>62.756711232033915</v>
      </c>
      <c r="J44" s="9">
        <v>685.0467959337193</v>
      </c>
      <c r="K44" s="9">
        <v>773.37838711082202</v>
      </c>
      <c r="L44" s="9">
        <v>64.902990756169473</v>
      </c>
      <c r="M44" s="9">
        <v>708.4753963546525</v>
      </c>
      <c r="N44" s="9">
        <f t="shared" si="2"/>
        <v>799.82792795001217</v>
      </c>
      <c r="O44" s="9">
        <f t="shared" si="2"/>
        <v>67.122673040030463</v>
      </c>
      <c r="P44" s="9">
        <f t="shared" si="3"/>
        <v>732.70525490998159</v>
      </c>
      <c r="Q44" s="9">
        <v>827.18204308590259</v>
      </c>
      <c r="R44" s="9">
        <v>69.418268457999503</v>
      </c>
      <c r="S44" s="9">
        <v>757.7637746279031</v>
      </c>
    </row>
    <row r="45" spans="1:19">
      <c r="A45" s="8" t="s">
        <v>48</v>
      </c>
      <c r="B45" s="9">
        <v>452.291</v>
      </c>
      <c r="C45" s="10">
        <v>43.179000000000002</v>
      </c>
      <c r="D45" s="10">
        <v>409.11200000000002</v>
      </c>
      <c r="E45" s="9">
        <v>615.70768009026995</v>
      </c>
      <c r="F45" s="9">
        <v>58.779949012069139</v>
      </c>
      <c r="G45" s="9">
        <v>556.92773107820085</v>
      </c>
      <c r="H45" s="9">
        <v>636.39545814130304</v>
      </c>
      <c r="I45" s="9">
        <v>60.75495529887467</v>
      </c>
      <c r="J45" s="9">
        <v>575.64050284242842</v>
      </c>
      <c r="K45" s="9">
        <v>657.77834553485081</v>
      </c>
      <c r="L45" s="9">
        <v>62.796321796916864</v>
      </c>
      <c r="M45" s="9">
        <v>594.98202373793401</v>
      </c>
      <c r="N45" s="9">
        <f t="shared" si="2"/>
        <v>679.87969794482183</v>
      </c>
      <c r="O45" s="9">
        <f t="shared" si="2"/>
        <v>64.906278209293276</v>
      </c>
      <c r="P45" s="9">
        <f t="shared" si="3"/>
        <v>614.97341973552864</v>
      </c>
      <c r="Q45" s="9">
        <v>702.72365579576785</v>
      </c>
      <c r="R45" s="9">
        <v>67.087129157125531</v>
      </c>
      <c r="S45" s="9">
        <v>635.63652663864229</v>
      </c>
    </row>
    <row r="46" spans="1:19">
      <c r="A46" s="11" t="s">
        <v>49</v>
      </c>
      <c r="B46" s="9">
        <v>191.99600000000001</v>
      </c>
      <c r="C46" s="10" t="s">
        <v>13</v>
      </c>
      <c r="D46" s="10">
        <v>191.99600000000001</v>
      </c>
      <c r="E46" s="9">
        <v>258.31370980310862</v>
      </c>
      <c r="F46" s="9" t="s">
        <v>13</v>
      </c>
      <c r="G46" s="9">
        <v>258.31370980310862</v>
      </c>
      <c r="H46" s="9">
        <v>266.65724262974902</v>
      </c>
      <c r="I46" s="9" t="s">
        <v>13</v>
      </c>
      <c r="J46" s="9">
        <v>266.65724262974902</v>
      </c>
      <c r="K46" s="9">
        <v>275.27027156668993</v>
      </c>
      <c r="L46" s="9" t="s">
        <v>13</v>
      </c>
      <c r="M46" s="9">
        <v>275.27027156668993</v>
      </c>
      <c r="N46" s="9">
        <f t="shared" si="2"/>
        <v>284.16150133829399</v>
      </c>
      <c r="O46" s="10" t="s">
        <v>13</v>
      </c>
      <c r="P46" s="9">
        <f t="shared" si="3"/>
        <v>284.16150133829399</v>
      </c>
      <c r="Q46" s="9">
        <v>293.33991783152089</v>
      </c>
      <c r="R46" s="10" t="s">
        <v>13</v>
      </c>
      <c r="S46" s="9">
        <v>293.33991783152089</v>
      </c>
    </row>
    <row r="47" spans="1:19">
      <c r="A47" s="11" t="s">
        <v>50</v>
      </c>
      <c r="B47" s="9">
        <v>260.29500000000002</v>
      </c>
      <c r="C47" s="10">
        <v>43.179000000000002</v>
      </c>
      <c r="D47" s="10">
        <v>217.11600000000001</v>
      </c>
      <c r="E47" s="9">
        <v>357.55446135122469</v>
      </c>
      <c r="F47" s="9">
        <v>58.779949012069139</v>
      </c>
      <c r="G47" s="9">
        <v>298.77457820925201</v>
      </c>
      <c r="H47" s="9">
        <v>369.92584571397703</v>
      </c>
      <c r="I47" s="9">
        <v>60.75495529887467</v>
      </c>
      <c r="J47" s="9">
        <v>309.17109480982657</v>
      </c>
      <c r="K47" s="9">
        <v>382.72527997568062</v>
      </c>
      <c r="L47" s="9">
        <v>62.796321796916864</v>
      </c>
      <c r="M47" s="9">
        <v>319.92938100296107</v>
      </c>
      <c r="N47" s="9">
        <f t="shared" si="2"/>
        <v>395.96757466283918</v>
      </c>
      <c r="O47" s="9">
        <f t="shared" si="2"/>
        <v>64.906278209293276</v>
      </c>
      <c r="P47" s="9">
        <f t="shared" si="3"/>
        <v>331.06202535491565</v>
      </c>
      <c r="Q47" s="9">
        <v>409.66805274617343</v>
      </c>
      <c r="R47" s="9">
        <v>67.087129157125531</v>
      </c>
      <c r="S47" s="9">
        <v>342.58092358904787</v>
      </c>
    </row>
    <row r="48" spans="1:19">
      <c r="A48" s="8" t="s">
        <v>51</v>
      </c>
      <c r="B48" s="9">
        <v>1152.8389999999999</v>
      </c>
      <c r="C48" s="10">
        <v>61.375999999999998</v>
      </c>
      <c r="D48" s="10">
        <v>1091.463</v>
      </c>
      <c r="E48" s="9">
        <v>1438.4724690533412</v>
      </c>
      <c r="F48" s="9">
        <v>80.509009081358357</v>
      </c>
      <c r="G48" s="9">
        <v>1357.9658924915348</v>
      </c>
      <c r="H48" s="9">
        <v>1472.9958083106214</v>
      </c>
      <c r="I48" s="9">
        <v>82.884024849258438</v>
      </c>
      <c r="J48" s="9">
        <v>1390.1192687560449</v>
      </c>
      <c r="K48" s="9">
        <v>1508.3477077100763</v>
      </c>
      <c r="L48" s="9">
        <v>85.329103582311575</v>
      </c>
      <c r="M48" s="9">
        <v>1423.0339598745757</v>
      </c>
      <c r="N48" s="9">
        <f t="shared" si="2"/>
        <v>1544.5480526951183</v>
      </c>
      <c r="O48" s="9">
        <f t="shared" si="2"/>
        <v>87.84631213798977</v>
      </c>
      <c r="P48" s="9">
        <f t="shared" si="3"/>
        <v>1456.7279919574237</v>
      </c>
      <c r="Q48" s="9">
        <v>1581.6172059598011</v>
      </c>
      <c r="R48" s="9">
        <v>90.437778346060469</v>
      </c>
      <c r="S48" s="9">
        <v>1491.1794276137407</v>
      </c>
    </row>
    <row r="49" spans="1:19">
      <c r="A49" s="11" t="s">
        <v>52</v>
      </c>
      <c r="B49" s="9">
        <v>214.63</v>
      </c>
      <c r="C49" s="10" t="s">
        <v>13</v>
      </c>
      <c r="D49" s="10">
        <v>214.63</v>
      </c>
      <c r="E49" s="9">
        <v>259.1480403428418</v>
      </c>
      <c r="F49" s="9" t="s">
        <v>13</v>
      </c>
      <c r="G49" s="9">
        <v>259.1480403428418</v>
      </c>
      <c r="H49" s="9">
        <v>264.43466036583578</v>
      </c>
      <c r="I49" s="9" t="s">
        <v>13</v>
      </c>
      <c r="J49" s="9">
        <v>264.43466036583578</v>
      </c>
      <c r="K49" s="9">
        <v>269.82912743729884</v>
      </c>
      <c r="L49" s="9" t="s">
        <v>13</v>
      </c>
      <c r="M49" s="9">
        <v>269.82912743729884</v>
      </c>
      <c r="N49" s="9">
        <f t="shared" si="2"/>
        <v>275.33364163701975</v>
      </c>
      <c r="O49" s="10" t="s">
        <v>13</v>
      </c>
      <c r="P49" s="9">
        <f t="shared" si="3"/>
        <v>275.33364163701975</v>
      </c>
      <c r="Q49" s="9">
        <v>280.95044792641494</v>
      </c>
      <c r="R49" s="10" t="s">
        <v>13</v>
      </c>
      <c r="S49" s="9">
        <v>280.95044792641494</v>
      </c>
    </row>
    <row r="50" spans="1:19">
      <c r="A50" s="11" t="s">
        <v>53</v>
      </c>
      <c r="B50" s="9">
        <v>174.68199999999999</v>
      </c>
      <c r="C50" s="10" t="s">
        <v>13</v>
      </c>
      <c r="D50" s="10">
        <v>174.68199999999999</v>
      </c>
      <c r="E50" s="9">
        <v>261.08750069029571</v>
      </c>
      <c r="F50" s="9" t="s">
        <v>13</v>
      </c>
      <c r="G50" s="9">
        <v>261.08750069029571</v>
      </c>
      <c r="H50" s="9">
        <v>272.57535072066872</v>
      </c>
      <c r="I50" s="9" t="s">
        <v>13</v>
      </c>
      <c r="J50" s="9">
        <v>272.57535072066872</v>
      </c>
      <c r="K50" s="9">
        <v>284.56866615237817</v>
      </c>
      <c r="L50" s="9" t="s">
        <v>13</v>
      </c>
      <c r="M50" s="9">
        <v>284.56866615237817</v>
      </c>
      <c r="N50" s="9">
        <f t="shared" si="2"/>
        <v>297.08968746308284</v>
      </c>
      <c r="O50" s="10" t="s">
        <v>13</v>
      </c>
      <c r="P50" s="9">
        <f t="shared" si="3"/>
        <v>297.08968746308284</v>
      </c>
      <c r="Q50" s="9">
        <v>310.16163371145848</v>
      </c>
      <c r="R50" s="10" t="s">
        <v>13</v>
      </c>
      <c r="S50" s="9">
        <v>310.16163371145848</v>
      </c>
    </row>
    <row r="51" spans="1:19">
      <c r="A51" s="11" t="s">
        <v>54</v>
      </c>
      <c r="B51" s="9">
        <v>574.97500000000002</v>
      </c>
      <c r="C51" s="10">
        <v>61.375999999999998</v>
      </c>
      <c r="D51" s="10">
        <v>513.59900000000005</v>
      </c>
      <c r="E51" s="9">
        <v>707.03912069030196</v>
      </c>
      <c r="F51" s="9">
        <v>80.509009081358357</v>
      </c>
      <c r="G51" s="9">
        <v>626.53442524553964</v>
      </c>
      <c r="H51" s="9">
        <v>722.87679699376474</v>
      </c>
      <c r="I51" s="9">
        <v>82.884024849258438</v>
      </c>
      <c r="J51" s="9">
        <v>640.00602968289252</v>
      </c>
      <c r="K51" s="9">
        <v>739.06923724642502</v>
      </c>
      <c r="L51" s="9">
        <v>85.329103582311575</v>
      </c>
      <c r="M51" s="9">
        <v>653.76729757496355</v>
      </c>
      <c r="N51" s="9">
        <f t="shared" si="2"/>
        <v>755.62438816074496</v>
      </c>
      <c r="O51" s="9">
        <f t="shared" si="2"/>
        <v>87.84631213798977</v>
      </c>
      <c r="P51" s="9">
        <f t="shared" si="3"/>
        <v>667.82445720119711</v>
      </c>
      <c r="Q51" s="9">
        <v>772.55037445554558</v>
      </c>
      <c r="R51" s="9">
        <v>90.437778346060469</v>
      </c>
      <c r="S51" s="9">
        <v>682.11259610948514</v>
      </c>
    </row>
    <row r="52" spans="1:19">
      <c r="A52" s="11" t="s">
        <v>55</v>
      </c>
      <c r="B52" s="9">
        <v>188.55199999999999</v>
      </c>
      <c r="C52" s="10" t="s">
        <v>13</v>
      </c>
      <c r="D52" s="10">
        <v>188.55199999999999</v>
      </c>
      <c r="E52" s="9">
        <v>222.7120483325358</v>
      </c>
      <c r="F52" s="9" t="s">
        <v>13</v>
      </c>
      <c r="G52" s="9">
        <v>222.7120483325358</v>
      </c>
      <c r="H52" s="9">
        <v>226.72086520252145</v>
      </c>
      <c r="I52" s="9" t="s">
        <v>13</v>
      </c>
      <c r="J52" s="9">
        <v>226.72086520252145</v>
      </c>
      <c r="K52" s="9">
        <v>230.80184077616684</v>
      </c>
      <c r="L52" s="9" t="s">
        <v>13</v>
      </c>
      <c r="M52" s="9">
        <v>230.80184077616684</v>
      </c>
      <c r="N52" s="9">
        <f t="shared" si="2"/>
        <v>234.95627391013784</v>
      </c>
      <c r="O52" s="10" t="s">
        <v>13</v>
      </c>
      <c r="P52" s="9">
        <f t="shared" si="3"/>
        <v>234.95627391013784</v>
      </c>
      <c r="Q52" s="9">
        <v>239.18548684052033</v>
      </c>
      <c r="R52" s="10" t="s">
        <v>13</v>
      </c>
      <c r="S52" s="9">
        <v>239.18548684052033</v>
      </c>
    </row>
    <row r="53" spans="1:19">
      <c r="A53" s="8" t="s">
        <v>56</v>
      </c>
      <c r="B53" s="9">
        <v>1460.1</v>
      </c>
      <c r="C53" s="9">
        <v>295.12799999999999</v>
      </c>
      <c r="D53" s="9">
        <v>1164.972</v>
      </c>
      <c r="E53" s="10">
        <v>1925.7068339468633</v>
      </c>
      <c r="F53" s="10">
        <v>404.30700222280279</v>
      </c>
      <c r="G53" s="10">
        <v>1521.4082520557131</v>
      </c>
      <c r="H53" s="9">
        <v>1983.6706096486639</v>
      </c>
      <c r="I53" s="9">
        <v>418.17473239904496</v>
      </c>
      <c r="J53" s="9">
        <v>1565.5219246638887</v>
      </c>
      <c r="K53" s="9">
        <v>2043.3790949990887</v>
      </c>
      <c r="L53" s="9">
        <v>432.51812572033219</v>
      </c>
      <c r="M53" s="9">
        <v>1610.914685977119</v>
      </c>
      <c r="N53" s="9">
        <f>K53/H53*K53</f>
        <v>2104.8848057585615</v>
      </c>
      <c r="O53" s="9">
        <f>L53/I53*L53</f>
        <v>447.3534974325396</v>
      </c>
      <c r="P53" s="9">
        <f>M53/J53*M53</f>
        <v>1657.6236235426124</v>
      </c>
      <c r="Q53" s="9">
        <v>2168.2418384118942</v>
      </c>
      <c r="R53" s="9">
        <v>462.6977223944757</v>
      </c>
      <c r="S53" s="9">
        <v>1705.5441160174184</v>
      </c>
    </row>
    <row r="54" spans="1:19">
      <c r="A54" s="11" t="s">
        <v>57</v>
      </c>
      <c r="B54" s="9">
        <v>1057.394</v>
      </c>
      <c r="C54" s="9">
        <v>245.92599999999999</v>
      </c>
      <c r="D54" s="9">
        <v>811.46799999999996</v>
      </c>
      <c r="E54" s="10">
        <v>1392.0580361761815</v>
      </c>
      <c r="F54" s="10">
        <v>324.93682642795625</v>
      </c>
      <c r="G54" s="10">
        <v>1067.1212736234525</v>
      </c>
      <c r="H54" s="9">
        <v>1433.6805714578495</v>
      </c>
      <c r="I54" s="9">
        <v>334.78241226872331</v>
      </c>
      <c r="J54" s="9">
        <v>1098.8983565621934</v>
      </c>
      <c r="K54" s="9">
        <v>1476.5476205444393</v>
      </c>
      <c r="L54" s="9">
        <v>344.92631936046564</v>
      </c>
      <c r="M54" s="9">
        <v>1131.6217077696447</v>
      </c>
      <c r="N54" s="9">
        <f t="shared" ref="N54:P76" si="4">K54/H54*K54</f>
        <v>1520.696394398718</v>
      </c>
      <c r="O54" s="9">
        <f t="shared" si="4"/>
        <v>355.37758683708773</v>
      </c>
      <c r="P54" s="9">
        <f t="shared" si="4"/>
        <v>1165.319505528819</v>
      </c>
      <c r="Q54" s="9">
        <v>1566.1652165912396</v>
      </c>
      <c r="R54" s="9">
        <v>366.14552771825151</v>
      </c>
      <c r="S54" s="9">
        <v>1200.0196888729881</v>
      </c>
    </row>
    <row r="55" spans="1:19">
      <c r="A55" s="11" t="s">
        <v>58</v>
      </c>
      <c r="B55" s="9">
        <v>402.70600000000002</v>
      </c>
      <c r="C55" s="9">
        <v>49.201999999999998</v>
      </c>
      <c r="D55" s="9">
        <v>353.50400000000002</v>
      </c>
      <c r="E55" s="10">
        <v>533.53471089245465</v>
      </c>
      <c r="F55" s="10">
        <v>84.606919117389396</v>
      </c>
      <c r="G55" s="10">
        <v>449.00335046666311</v>
      </c>
      <c r="H55" s="9">
        <v>549.8608730457637</v>
      </c>
      <c r="I55" s="9">
        <v>89.666412880609286</v>
      </c>
      <c r="J55" s="9">
        <v>460.42988961405365</v>
      </c>
      <c r="K55" s="9">
        <v>566.68661576096406</v>
      </c>
      <c r="L55" s="9">
        <v>95.028464370869727</v>
      </c>
      <c r="M55" s="9">
        <v>472.1472190122322</v>
      </c>
      <c r="N55" s="9">
        <f t="shared" si="4"/>
        <v>584.02722620324948</v>
      </c>
      <c r="O55" s="9">
        <f t="shared" si="4"/>
        <v>100.71116654024775</v>
      </c>
      <c r="P55" s="9">
        <f t="shared" si="4"/>
        <v>484.16273888701187</v>
      </c>
      <c r="Q55" s="9">
        <v>601.89845932506887</v>
      </c>
      <c r="R55" s="9">
        <v>106.73369429935457</v>
      </c>
      <c r="S55" s="9">
        <v>495.1647650257143</v>
      </c>
    </row>
    <row r="56" spans="1:19">
      <c r="A56" s="8" t="s">
        <v>59</v>
      </c>
      <c r="B56" s="9">
        <v>874.37300000000005</v>
      </c>
      <c r="C56" s="9">
        <v>227.03</v>
      </c>
      <c r="D56" s="9">
        <v>647.34299999999996</v>
      </c>
      <c r="E56" s="10">
        <v>1141.7565932411769</v>
      </c>
      <c r="F56" s="10">
        <v>284.05568993871293</v>
      </c>
      <c r="G56" s="10">
        <v>857.70888890162416</v>
      </c>
      <c r="H56" s="9">
        <v>1174.8675344451713</v>
      </c>
      <c r="I56" s="9">
        <v>290.95824320422366</v>
      </c>
      <c r="J56" s="9">
        <v>883.93391783595462</v>
      </c>
      <c r="K56" s="9">
        <v>1208.9386929440814</v>
      </c>
      <c r="L56" s="9">
        <v>298.0285285140863</v>
      </c>
      <c r="M56" s="9">
        <v>910.96079475333113</v>
      </c>
      <c r="N56" s="9">
        <f t="shared" si="4"/>
        <v>1243.9979150394599</v>
      </c>
      <c r="O56" s="9">
        <f t="shared" si="4"/>
        <v>305.27062175697858</v>
      </c>
      <c r="P56" s="9">
        <f t="shared" si="4"/>
        <v>938.81403669773965</v>
      </c>
      <c r="Q56" s="9">
        <v>1280.0738545756044</v>
      </c>
      <c r="R56" s="9">
        <v>312.68869786567313</v>
      </c>
      <c r="S56" s="9">
        <v>967.38515670993127</v>
      </c>
    </row>
    <row r="57" spans="1:19">
      <c r="A57" s="11" t="s">
        <v>60</v>
      </c>
      <c r="B57" s="9">
        <v>874.37300000000005</v>
      </c>
      <c r="C57" s="9">
        <v>227.03</v>
      </c>
      <c r="D57" s="9">
        <v>647.34299999999996</v>
      </c>
      <c r="E57" s="10">
        <v>1141.7565932411769</v>
      </c>
      <c r="F57" s="10">
        <v>284.05568993871293</v>
      </c>
      <c r="G57" s="10">
        <v>857.70888890162416</v>
      </c>
      <c r="H57" s="9">
        <v>1174.8675344451713</v>
      </c>
      <c r="I57" s="9">
        <v>290.95824320422366</v>
      </c>
      <c r="J57" s="9">
        <v>883.93391783595462</v>
      </c>
      <c r="K57" s="9">
        <v>1208.9386929440814</v>
      </c>
      <c r="L57" s="9">
        <v>298.0285285140863</v>
      </c>
      <c r="M57" s="9">
        <v>910.96079475333113</v>
      </c>
      <c r="N57" s="9">
        <f t="shared" si="4"/>
        <v>1243.9979150394599</v>
      </c>
      <c r="O57" s="9">
        <f t="shared" si="4"/>
        <v>305.27062175697858</v>
      </c>
      <c r="P57" s="9">
        <f t="shared" si="4"/>
        <v>938.81403669773965</v>
      </c>
      <c r="Q57" s="9">
        <v>1280.0738545756044</v>
      </c>
      <c r="R57" s="9">
        <v>312.68869786567313</v>
      </c>
      <c r="S57" s="9">
        <v>967.38515670993127</v>
      </c>
    </row>
    <row r="58" spans="1:19">
      <c r="A58" s="8" t="s">
        <v>61</v>
      </c>
      <c r="B58" s="9">
        <v>2019.1179999999999</v>
      </c>
      <c r="C58" s="9">
        <v>982.81600000000003</v>
      </c>
      <c r="D58" s="9">
        <v>1036.3019999999999</v>
      </c>
      <c r="E58" s="10">
        <v>2798.6851254071371</v>
      </c>
      <c r="F58" s="10">
        <v>1330.6847259233459</v>
      </c>
      <c r="G58" s="10">
        <v>1468.0165444754082</v>
      </c>
      <c r="H58" s="9">
        <v>2898.3183158716315</v>
      </c>
      <c r="I58" s="9">
        <v>1374.5973218788163</v>
      </c>
      <c r="J58" s="9">
        <v>1523.771149693579</v>
      </c>
      <c r="K58" s="9">
        <v>3001.4984479166619</v>
      </c>
      <c r="L58" s="9">
        <v>1419.959033500817</v>
      </c>
      <c r="M58" s="9">
        <v>1581.6432896321401</v>
      </c>
      <c r="N58" s="9">
        <f t="shared" si="4"/>
        <v>3108.3517926624954</v>
      </c>
      <c r="O58" s="9">
        <f t="shared" si="4"/>
        <v>1466.8176816063437</v>
      </c>
      <c r="P58" s="9">
        <f t="shared" si="4"/>
        <v>1641.7133873032267</v>
      </c>
      <c r="Q58" s="9">
        <v>3219.0091164812807</v>
      </c>
      <c r="R58" s="9">
        <v>1515.222665099353</v>
      </c>
      <c r="S58" s="9">
        <v>1703.7864513819277</v>
      </c>
    </row>
    <row r="59" spans="1:19">
      <c r="A59" s="11" t="s">
        <v>62</v>
      </c>
      <c r="B59" s="9">
        <v>2019.1179999999999</v>
      </c>
      <c r="C59" s="9">
        <v>982.81600000000003</v>
      </c>
      <c r="D59" s="9">
        <v>1036.3019999999999</v>
      </c>
      <c r="E59" s="10">
        <v>2798.6851254071371</v>
      </c>
      <c r="F59" s="10">
        <v>1330.6847259233459</v>
      </c>
      <c r="G59" s="10">
        <v>1468.0165444754082</v>
      </c>
      <c r="H59" s="9">
        <v>2898.3183158716315</v>
      </c>
      <c r="I59" s="9">
        <v>1374.5973218788163</v>
      </c>
      <c r="J59" s="9">
        <v>1523.771149693579</v>
      </c>
      <c r="K59" s="9">
        <v>3001.4984479166619</v>
      </c>
      <c r="L59" s="9">
        <v>1419.959033500817</v>
      </c>
      <c r="M59" s="9">
        <v>1581.6432896321401</v>
      </c>
      <c r="N59" s="9">
        <f t="shared" si="4"/>
        <v>3108.3517926624954</v>
      </c>
      <c r="O59" s="9">
        <f t="shared" si="4"/>
        <v>1466.8176816063437</v>
      </c>
      <c r="P59" s="9">
        <f t="shared" si="4"/>
        <v>1641.7133873032267</v>
      </c>
      <c r="Q59" s="9">
        <v>3219.0091164812807</v>
      </c>
      <c r="R59" s="9">
        <v>1515.222665099353</v>
      </c>
      <c r="S59" s="9">
        <v>1703.7864513819277</v>
      </c>
    </row>
    <row r="60" spans="1:19">
      <c r="A60" s="8" t="s">
        <v>63</v>
      </c>
      <c r="B60" s="9">
        <v>434.56299999999999</v>
      </c>
      <c r="C60" s="10" t="s">
        <v>13</v>
      </c>
      <c r="D60" s="9">
        <v>434.56299999999999</v>
      </c>
      <c r="E60" s="10">
        <v>586.78411988424466</v>
      </c>
      <c r="F60" s="10" t="s">
        <v>13</v>
      </c>
      <c r="G60" s="10">
        <v>586.78411988424466</v>
      </c>
      <c r="H60" s="9">
        <v>605.97196060445947</v>
      </c>
      <c r="I60" s="9" t="s">
        <v>13</v>
      </c>
      <c r="J60" s="9">
        <v>605.97196060445947</v>
      </c>
      <c r="K60" s="9">
        <v>625.78724371622525</v>
      </c>
      <c r="L60" s="9" t="s">
        <v>13</v>
      </c>
      <c r="M60" s="9">
        <v>625.78724371622525</v>
      </c>
      <c r="N60" s="9">
        <f t="shared" si="4"/>
        <v>646.25048658574576</v>
      </c>
      <c r="O60" s="10" t="s">
        <v>13</v>
      </c>
      <c r="P60" s="9">
        <f t="shared" si="4"/>
        <v>646.25048658574576</v>
      </c>
      <c r="Q60" s="9">
        <v>667.38287749709957</v>
      </c>
      <c r="R60" s="10" t="s">
        <v>13</v>
      </c>
      <c r="S60" s="9">
        <v>667.38287749709957</v>
      </c>
    </row>
    <row r="61" spans="1:19">
      <c r="A61" s="11" t="s">
        <v>64</v>
      </c>
      <c r="B61" s="9">
        <v>172.96</v>
      </c>
      <c r="C61" s="10" t="s">
        <v>13</v>
      </c>
      <c r="D61" s="9">
        <v>172.96</v>
      </c>
      <c r="E61" s="10">
        <v>230.18992403785037</v>
      </c>
      <c r="F61" s="10" t="s">
        <v>13</v>
      </c>
      <c r="G61" s="10">
        <v>230.18992403785037</v>
      </c>
      <c r="H61" s="9">
        <v>237.34883067542751</v>
      </c>
      <c r="I61" s="9" t="s">
        <v>13</v>
      </c>
      <c r="J61" s="9">
        <v>237.34883067542751</v>
      </c>
      <c r="K61" s="9">
        <v>244.73037930943329</v>
      </c>
      <c r="L61" s="9" t="s">
        <v>13</v>
      </c>
      <c r="M61" s="9">
        <v>244.73037930943329</v>
      </c>
      <c r="N61" s="9">
        <f t="shared" si="4"/>
        <v>252.34149410595663</v>
      </c>
      <c r="O61" s="10" t="s">
        <v>13</v>
      </c>
      <c r="P61" s="9">
        <f t="shared" si="4"/>
        <v>252.34149410595663</v>
      </c>
      <c r="Q61" s="9">
        <v>260.18931457265188</v>
      </c>
      <c r="R61" s="10" t="s">
        <v>13</v>
      </c>
      <c r="S61" s="9">
        <v>260.18931457265188</v>
      </c>
    </row>
    <row r="62" spans="1:19">
      <c r="A62" s="11" t="s">
        <v>65</v>
      </c>
      <c r="B62" s="9">
        <v>57.738999999999997</v>
      </c>
      <c r="C62" s="10" t="s">
        <v>13</v>
      </c>
      <c r="D62" s="9">
        <v>57.738999999999997</v>
      </c>
      <c r="E62" s="10">
        <v>81.193129405482608</v>
      </c>
      <c r="F62" s="10" t="s">
        <v>13</v>
      </c>
      <c r="G62" s="10">
        <v>81.193129405482608</v>
      </c>
      <c r="H62" s="9">
        <v>84.213513819366554</v>
      </c>
      <c r="I62" s="9" t="s">
        <v>13</v>
      </c>
      <c r="J62" s="9">
        <v>84.213513819366554</v>
      </c>
      <c r="K62" s="9">
        <v>87.346256533446976</v>
      </c>
      <c r="L62" s="9" t="s">
        <v>13</v>
      </c>
      <c r="M62" s="9">
        <v>87.346256533446976</v>
      </c>
      <c r="N62" s="9">
        <f t="shared" si="4"/>
        <v>90.5955372764912</v>
      </c>
      <c r="O62" s="10" t="s">
        <v>13</v>
      </c>
      <c r="P62" s="9">
        <f t="shared" si="4"/>
        <v>90.5955372764912</v>
      </c>
      <c r="Q62" s="9">
        <v>93.965691263176666</v>
      </c>
      <c r="R62" s="10" t="s">
        <v>13</v>
      </c>
      <c r="S62" s="9">
        <v>93.965691263176666</v>
      </c>
    </row>
    <row r="63" spans="1:19">
      <c r="A63" s="11" t="s">
        <v>66</v>
      </c>
      <c r="B63" s="9">
        <v>67.316999999999993</v>
      </c>
      <c r="C63" s="10" t="s">
        <v>13</v>
      </c>
      <c r="D63" s="9">
        <v>67.316999999999993</v>
      </c>
      <c r="E63" s="10">
        <v>91.061603962517779</v>
      </c>
      <c r="F63" s="10" t="s">
        <v>13</v>
      </c>
      <c r="G63" s="10">
        <v>91.061603962517779</v>
      </c>
      <c r="H63" s="9">
        <v>94.057530732884629</v>
      </c>
      <c r="I63" s="9" t="s">
        <v>13</v>
      </c>
      <c r="J63" s="9">
        <v>94.057530732884629</v>
      </c>
      <c r="K63" s="9">
        <v>97.152023493996552</v>
      </c>
      <c r="L63" s="9" t="s">
        <v>13</v>
      </c>
      <c r="M63" s="9">
        <v>97.152023493996552</v>
      </c>
      <c r="N63" s="9">
        <f t="shared" si="4"/>
        <v>100.34832506694906</v>
      </c>
      <c r="O63" s="10" t="s">
        <v>13</v>
      </c>
      <c r="P63" s="9">
        <f t="shared" si="4"/>
        <v>100.34832506694906</v>
      </c>
      <c r="Q63" s="9">
        <v>103.6497849616517</v>
      </c>
      <c r="R63" s="10" t="s">
        <v>13</v>
      </c>
      <c r="S63" s="9">
        <v>103.6497849616517</v>
      </c>
    </row>
    <row r="64" spans="1:19">
      <c r="A64" s="11" t="s">
        <v>67</v>
      </c>
      <c r="B64" s="9">
        <v>57.441000000000003</v>
      </c>
      <c r="C64" s="10" t="s">
        <v>13</v>
      </c>
      <c r="D64" s="9">
        <v>57.441000000000003</v>
      </c>
      <c r="E64" s="10">
        <v>77.14217415454695</v>
      </c>
      <c r="F64" s="10" t="s">
        <v>13</v>
      </c>
      <c r="G64" s="10">
        <v>77.14217415454695</v>
      </c>
      <c r="H64" s="9">
        <v>79.61843794490791</v>
      </c>
      <c r="I64" s="9" t="s">
        <v>13</v>
      </c>
      <c r="J64" s="9">
        <v>79.61843794490791</v>
      </c>
      <c r="K64" s="9">
        <v>82.174189802939452</v>
      </c>
      <c r="L64" s="9" t="s">
        <v>13</v>
      </c>
      <c r="M64" s="9">
        <v>82.174189802939452</v>
      </c>
      <c r="N64" s="9">
        <f t="shared" si="4"/>
        <v>84.811981295613805</v>
      </c>
      <c r="O64" s="10" t="s">
        <v>13</v>
      </c>
      <c r="P64" s="9">
        <f t="shared" si="4"/>
        <v>84.811981295613805</v>
      </c>
      <c r="Q64" s="9">
        <v>87.534445895203007</v>
      </c>
      <c r="R64" s="10" t="s">
        <v>13</v>
      </c>
      <c r="S64" s="9">
        <v>87.534445895203007</v>
      </c>
    </row>
    <row r="65" spans="1:19">
      <c r="A65" s="11" t="s">
        <v>68</v>
      </c>
      <c r="B65" s="9">
        <v>79.105999999999995</v>
      </c>
      <c r="C65" s="10" t="s">
        <v>13</v>
      </c>
      <c r="D65" s="9">
        <v>79.105999999999995</v>
      </c>
      <c r="E65" s="10">
        <v>107.20246021972514</v>
      </c>
      <c r="F65" s="10" t="s">
        <v>13</v>
      </c>
      <c r="G65" s="10">
        <v>107.20246021972514</v>
      </c>
      <c r="H65" s="9">
        <v>110.75086165299805</v>
      </c>
      <c r="I65" s="9" t="s">
        <v>13</v>
      </c>
      <c r="J65" s="9">
        <v>110.75086165299805</v>
      </c>
      <c r="K65" s="9">
        <v>114.4167151737123</v>
      </c>
      <c r="L65" s="9" t="s">
        <v>13</v>
      </c>
      <c r="M65" s="9">
        <v>114.4167151737123</v>
      </c>
      <c r="N65" s="9">
        <f t="shared" si="4"/>
        <v>118.2039084459622</v>
      </c>
      <c r="O65" s="10" t="s">
        <v>13</v>
      </c>
      <c r="P65" s="9">
        <f t="shared" si="4"/>
        <v>118.2039084459622</v>
      </c>
      <c r="Q65" s="9">
        <v>122.11645781552356</v>
      </c>
      <c r="R65" s="10" t="s">
        <v>13</v>
      </c>
      <c r="S65" s="9">
        <v>122.11645781552356</v>
      </c>
    </row>
    <row r="66" spans="1:19">
      <c r="A66" s="8" t="s">
        <v>69</v>
      </c>
      <c r="B66" s="9">
        <v>1026.8040000000001</v>
      </c>
      <c r="C66" s="9">
        <v>179.214</v>
      </c>
      <c r="D66" s="9">
        <v>847.59</v>
      </c>
      <c r="E66" s="10">
        <v>1348.1156777577032</v>
      </c>
      <c r="F66" s="10">
        <v>241.99006648273095</v>
      </c>
      <c r="G66" s="10">
        <v>1106.1282654288182</v>
      </c>
      <c r="H66" s="9">
        <v>1388.0199018193309</v>
      </c>
      <c r="I66" s="9">
        <v>249.90314165671623</v>
      </c>
      <c r="J66" s="9">
        <v>1138.1249647539903</v>
      </c>
      <c r="K66" s="9">
        <v>1429.1052909131829</v>
      </c>
      <c r="L66" s="9">
        <v>258.07497438889084</v>
      </c>
      <c r="M66" s="9">
        <v>1171.047224703281</v>
      </c>
      <c r="N66" s="9">
        <f t="shared" si="4"/>
        <v>1471.4068075242128</v>
      </c>
      <c r="O66" s="9">
        <f t="shared" si="4"/>
        <v>266.51402605140754</v>
      </c>
      <c r="P66" s="9">
        <f t="shared" si="4"/>
        <v>1204.9218187404219</v>
      </c>
      <c r="Q66" s="9">
        <v>1514.9604490269294</v>
      </c>
      <c r="R66" s="9">
        <v>275.22903470328856</v>
      </c>
      <c r="S66" s="9">
        <v>1239.7314143236408</v>
      </c>
    </row>
    <row r="67" spans="1:19">
      <c r="A67" s="11" t="s">
        <v>70</v>
      </c>
      <c r="B67" s="9">
        <v>304.803</v>
      </c>
      <c r="C67" s="9">
        <v>27.861000000000001</v>
      </c>
      <c r="D67" s="9">
        <v>276.94200000000001</v>
      </c>
      <c r="E67" s="10">
        <v>399.09621406331217</v>
      </c>
      <c r="F67" s="10">
        <v>37.620304453197669</v>
      </c>
      <c r="G67" s="10">
        <v>361.47635952773913</v>
      </c>
      <c r="H67" s="9">
        <v>410.78973313536727</v>
      </c>
      <c r="I67" s="9">
        <v>38.850488408817228</v>
      </c>
      <c r="J67" s="9">
        <v>371.94063539885366</v>
      </c>
      <c r="K67" s="9">
        <v>422.82587231623359</v>
      </c>
      <c r="L67" s="9">
        <v>40.120899379785548</v>
      </c>
      <c r="M67" s="9">
        <v>382.70783860289208</v>
      </c>
      <c r="N67" s="9">
        <f t="shared" si="4"/>
        <v>435.21467037509927</v>
      </c>
      <c r="O67" s="9">
        <f t="shared" si="4"/>
        <v>41.432852789504537</v>
      </c>
      <c r="P67" s="9">
        <f t="shared" si="4"/>
        <v>393.78673849667979</v>
      </c>
      <c r="Q67" s="9">
        <v>447.96646021708972</v>
      </c>
      <c r="R67" s="9">
        <v>42.787707075721336</v>
      </c>
      <c r="S67" s="9">
        <v>405.17875314136836</v>
      </c>
    </row>
    <row r="68" spans="1:19">
      <c r="A68" s="11" t="s">
        <v>71</v>
      </c>
      <c r="B68" s="9">
        <v>722.00099999999998</v>
      </c>
      <c r="C68" s="9">
        <v>151.35300000000001</v>
      </c>
      <c r="D68" s="9">
        <v>570.64800000000002</v>
      </c>
      <c r="E68" s="10">
        <v>949.6524794813771</v>
      </c>
      <c r="F68" s="10">
        <v>204.36976202953329</v>
      </c>
      <c r="G68" s="10">
        <v>745.28476786099577</v>
      </c>
      <c r="H68" s="9">
        <v>977.95212336992222</v>
      </c>
      <c r="I68" s="9">
        <v>211.05265324789903</v>
      </c>
      <c r="J68" s="9">
        <v>766.90580898332837</v>
      </c>
      <c r="K68" s="9">
        <v>1007.095096646346</v>
      </c>
      <c r="L68" s="9">
        <v>217.95407500910531</v>
      </c>
      <c r="M68" s="9">
        <v>789.15408608225994</v>
      </c>
      <c r="N68" s="9">
        <f t="shared" si="4"/>
        <v>1037.1065305264071</v>
      </c>
      <c r="O68" s="9">
        <f t="shared" si="4"/>
        <v>225.08117326190305</v>
      </c>
      <c r="P68" s="9">
        <f t="shared" si="4"/>
        <v>812.04779555120706</v>
      </c>
      <c r="Q68" s="9">
        <v>1068.012305136094</v>
      </c>
      <c r="R68" s="9">
        <v>232.44132762756726</v>
      </c>
      <c r="S68" s="9">
        <v>835.57097750852677</v>
      </c>
    </row>
    <row r="69" spans="1:19">
      <c r="A69" s="12" t="s">
        <v>72</v>
      </c>
      <c r="B69" s="9">
        <v>1257.6020000000001</v>
      </c>
      <c r="C69" s="9">
        <v>173.86799999999999</v>
      </c>
      <c r="D69" s="9">
        <v>1083.7339999999999</v>
      </c>
      <c r="E69" s="10">
        <v>1713.5310952853781</v>
      </c>
      <c r="F69" s="10">
        <v>252.53073750809159</v>
      </c>
      <c r="G69" s="10">
        <v>1461.01410827988</v>
      </c>
      <c r="H69" s="9">
        <v>1771.2770931964956</v>
      </c>
      <c r="I69" s="9">
        <v>262.83399159842173</v>
      </c>
      <c r="J69" s="9">
        <v>1508.4858243038213</v>
      </c>
      <c r="K69" s="9">
        <v>1830.9691312372177</v>
      </c>
      <c r="L69" s="9">
        <v>273.55761845563734</v>
      </c>
      <c r="M69" s="9">
        <v>1557.5000058039593</v>
      </c>
      <c r="N69" s="9">
        <f t="shared" si="4"/>
        <v>1892.6727909599119</v>
      </c>
      <c r="O69" s="9">
        <f t="shared" si="4"/>
        <v>284.7187692886273</v>
      </c>
      <c r="P69" s="9">
        <f t="shared" si="4"/>
        <v>1608.1067710390071</v>
      </c>
      <c r="Q69" s="9">
        <v>1956.4558640152611</v>
      </c>
      <c r="R69" s="9">
        <v>296.33529507560326</v>
      </c>
      <c r="S69" s="9">
        <v>1660.1205689396579</v>
      </c>
    </row>
    <row r="70" spans="1:19">
      <c r="A70" s="11" t="s">
        <v>73</v>
      </c>
      <c r="B70" s="9">
        <v>251.36799999999999</v>
      </c>
      <c r="C70" s="10" t="s">
        <v>13</v>
      </c>
      <c r="D70" s="10">
        <v>251.36799999999999</v>
      </c>
      <c r="E70" s="10">
        <v>338.49940139874121</v>
      </c>
      <c r="F70" s="10" t="s">
        <v>13</v>
      </c>
      <c r="G70" s="10">
        <v>338.49940139874121</v>
      </c>
      <c r="H70" s="9">
        <v>349.46678200406041</v>
      </c>
      <c r="I70" s="9" t="s">
        <v>13</v>
      </c>
      <c r="J70" s="9">
        <v>349.46678200406041</v>
      </c>
      <c r="K70" s="9">
        <v>360.78950574099196</v>
      </c>
      <c r="L70" s="9" t="s">
        <v>13</v>
      </c>
      <c r="M70" s="9">
        <v>360.78950574099196</v>
      </c>
      <c r="N70" s="9">
        <f t="shared" si="4"/>
        <v>372.4790857270001</v>
      </c>
      <c r="O70" s="10" t="s">
        <v>13</v>
      </c>
      <c r="P70" s="9">
        <f t="shared" si="4"/>
        <v>372.4790857270001</v>
      </c>
      <c r="Q70" s="9">
        <v>384.5474081045549</v>
      </c>
      <c r="R70" s="10" t="s">
        <v>13</v>
      </c>
      <c r="S70" s="9">
        <v>384.5474081045549</v>
      </c>
    </row>
    <row r="71" spans="1:19">
      <c r="A71" s="11" t="s">
        <v>74</v>
      </c>
      <c r="B71" s="9">
        <v>1006.234</v>
      </c>
      <c r="C71" s="9">
        <v>173.86799999999999</v>
      </c>
      <c r="D71" s="9">
        <v>832.36599999999999</v>
      </c>
      <c r="E71" s="10">
        <v>1374.7507578810184</v>
      </c>
      <c r="F71" s="10">
        <v>252.53073750809159</v>
      </c>
      <c r="G71" s="10">
        <v>1122.2331869380143</v>
      </c>
      <c r="H71" s="9">
        <v>1421.4922836489732</v>
      </c>
      <c r="I71" s="9">
        <v>262.83399159842173</v>
      </c>
      <c r="J71" s="9">
        <v>1158.69920444127</v>
      </c>
      <c r="K71" s="9">
        <v>1469.8230212930382</v>
      </c>
      <c r="L71" s="9">
        <v>273.55761845563734</v>
      </c>
      <c r="M71" s="9">
        <v>1196.3501543168929</v>
      </c>
      <c r="N71" s="9">
        <f t="shared" si="4"/>
        <v>1519.7970040170017</v>
      </c>
      <c r="O71" s="9">
        <f t="shared" si="4"/>
        <v>284.7187692886273</v>
      </c>
      <c r="P71" s="9">
        <f t="shared" si="4"/>
        <v>1235.2245399393457</v>
      </c>
      <c r="Q71" s="9">
        <v>1571.4701021535798</v>
      </c>
      <c r="R71" s="9">
        <v>296.33529507560326</v>
      </c>
      <c r="S71" s="9">
        <v>1275.1348070779766</v>
      </c>
    </row>
    <row r="72" spans="1:19">
      <c r="A72" s="8" t="s">
        <v>75</v>
      </c>
      <c r="B72" s="9">
        <v>238.21600000000001</v>
      </c>
      <c r="C72" s="9">
        <v>35.741</v>
      </c>
      <c r="D72" s="9">
        <v>202.47499999999999</v>
      </c>
      <c r="E72" s="10">
        <v>317.61259462770158</v>
      </c>
      <c r="F72" s="10">
        <v>43.471123012433019</v>
      </c>
      <c r="G72" s="10">
        <v>274.14641376730088</v>
      </c>
      <c r="H72" s="9">
        <v>327.55386883954861</v>
      </c>
      <c r="I72" s="9">
        <v>44.392710820296607</v>
      </c>
      <c r="J72" s="9">
        <v>283.17640672578949</v>
      </c>
      <c r="K72" s="9">
        <v>337.80630493422643</v>
      </c>
      <c r="L72" s="9">
        <v>45.3338362896869</v>
      </c>
      <c r="M72" s="9">
        <v>292.50383480921676</v>
      </c>
      <c r="N72" s="9">
        <f t="shared" si="4"/>
        <v>348.37964227866769</v>
      </c>
      <c r="O72" s="9">
        <f t="shared" si="4"/>
        <v>46.294913619028264</v>
      </c>
      <c r="P72" s="9">
        <f t="shared" si="4"/>
        <v>302.13849510756421</v>
      </c>
      <c r="Q72" s="9">
        <v>359.28392508198993</v>
      </c>
      <c r="R72" s="9">
        <v>47.276365787751672</v>
      </c>
      <c r="S72" s="9">
        <v>312.00755929423826</v>
      </c>
    </row>
    <row r="73" spans="1:19">
      <c r="A73" s="11" t="s">
        <v>76</v>
      </c>
      <c r="B73" s="9">
        <v>238.21600000000001</v>
      </c>
      <c r="C73" s="9">
        <v>35.741</v>
      </c>
      <c r="D73" s="9">
        <v>202.47499999999999</v>
      </c>
      <c r="E73" s="10">
        <v>317.61259462770158</v>
      </c>
      <c r="F73" s="10">
        <v>43.471123012433019</v>
      </c>
      <c r="G73" s="10">
        <v>274.14641376730088</v>
      </c>
      <c r="H73" s="9">
        <v>327.55386883954861</v>
      </c>
      <c r="I73" s="9">
        <v>44.392710820296607</v>
      </c>
      <c r="J73" s="9">
        <v>283.17640672578949</v>
      </c>
      <c r="K73" s="9">
        <v>337.80630493422643</v>
      </c>
      <c r="L73" s="9">
        <v>45.3338362896869</v>
      </c>
      <c r="M73" s="9">
        <v>292.50383480921676</v>
      </c>
      <c r="N73" s="9">
        <f t="shared" si="4"/>
        <v>348.37964227866769</v>
      </c>
      <c r="O73" s="9">
        <f t="shared" si="4"/>
        <v>46.294913619028264</v>
      </c>
      <c r="P73" s="9">
        <f t="shared" si="4"/>
        <v>302.13849510756421</v>
      </c>
      <c r="Q73" s="9">
        <v>359.28392508198993</v>
      </c>
      <c r="R73" s="9">
        <v>47.276365787751672</v>
      </c>
      <c r="S73" s="9">
        <v>312.00755929423826</v>
      </c>
    </row>
    <row r="74" spans="1:19">
      <c r="A74" s="8" t="s">
        <v>77</v>
      </c>
      <c r="B74" s="9">
        <v>575.85799999999995</v>
      </c>
      <c r="C74" s="10">
        <v>22.901</v>
      </c>
      <c r="D74" s="10">
        <v>552.95699999999999</v>
      </c>
      <c r="E74" s="10">
        <v>742.46090552967587</v>
      </c>
      <c r="F74" s="10">
        <v>29.526545081487292</v>
      </c>
      <c r="G74" s="10">
        <v>712.93436044818861</v>
      </c>
      <c r="H74" s="9">
        <v>762.95282652229503</v>
      </c>
      <c r="I74" s="9">
        <v>30.341477725736343</v>
      </c>
      <c r="J74" s="9">
        <v>732.61134879655867</v>
      </c>
      <c r="K74" s="9">
        <v>784.01032453431037</v>
      </c>
      <c r="L74" s="9">
        <v>31.178902510966669</v>
      </c>
      <c r="M74" s="9">
        <v>752.83142202334375</v>
      </c>
      <c r="N74" s="9">
        <f t="shared" si="4"/>
        <v>805.64900949145738</v>
      </c>
      <c r="O74" s="9">
        <f t="shared" si="4"/>
        <v>32.039440220269348</v>
      </c>
      <c r="P74" s="9">
        <f t="shared" si="4"/>
        <v>773.60956927118809</v>
      </c>
      <c r="Q74" s="9">
        <v>827.88492215342171</v>
      </c>
      <c r="R74" s="9">
        <v>32.923728770348788</v>
      </c>
      <c r="S74" s="9">
        <v>794.9611933830729</v>
      </c>
    </row>
    <row r="75" spans="1:19">
      <c r="A75" s="11" t="s">
        <v>78</v>
      </c>
      <c r="B75" s="9">
        <v>343.464</v>
      </c>
      <c r="C75" s="10">
        <v>22.901</v>
      </c>
      <c r="D75" s="10">
        <v>320.56299999999999</v>
      </c>
      <c r="E75" s="10">
        <v>436.04180763222627</v>
      </c>
      <c r="F75" s="10">
        <v>29.526545081487292</v>
      </c>
      <c r="G75" s="10">
        <v>406.51534920886417</v>
      </c>
      <c r="H75" s="9">
        <v>447.33529044990092</v>
      </c>
      <c r="I75" s="9">
        <v>30.341477725736343</v>
      </c>
      <c r="J75" s="9">
        <v>416.99407956853304</v>
      </c>
      <c r="K75" s="9">
        <v>458.92127447255336</v>
      </c>
      <c r="L75" s="9">
        <v>31.178902510966669</v>
      </c>
      <c r="M75" s="9">
        <v>427.74291975348729</v>
      </c>
      <c r="N75" s="9">
        <f t="shared" si="4"/>
        <v>470.8073354813925</v>
      </c>
      <c r="O75" s="9">
        <f t="shared" si="4"/>
        <v>32.039440220269348</v>
      </c>
      <c r="P75" s="9">
        <f t="shared" si="4"/>
        <v>438.76883237419707</v>
      </c>
      <c r="Q75" s="9">
        <v>483.00124547036057</v>
      </c>
      <c r="R75" s="9">
        <v>32.923728770348788</v>
      </c>
      <c r="S75" s="9">
        <v>450.07751670001176</v>
      </c>
    </row>
    <row r="76" spans="1:19">
      <c r="A76" s="11" t="s">
        <v>79</v>
      </c>
      <c r="B76" s="9">
        <v>232.39400000000001</v>
      </c>
      <c r="C76" s="10" t="s">
        <v>13</v>
      </c>
      <c r="D76" s="10">
        <v>232.39400000000001</v>
      </c>
      <c r="E76" s="10">
        <v>306.50141358006124</v>
      </c>
      <c r="F76" s="10" t="s">
        <v>13</v>
      </c>
      <c r="G76" s="10">
        <v>306.50141358006124</v>
      </c>
      <c r="H76" s="9">
        <v>315.72710612882111</v>
      </c>
      <c r="I76" s="9" t="s">
        <v>13</v>
      </c>
      <c r="J76" s="9">
        <v>315.72710612882111</v>
      </c>
      <c r="K76" s="9">
        <v>325.23049202329861</v>
      </c>
      <c r="L76" s="9" t="s">
        <v>13</v>
      </c>
      <c r="M76" s="9">
        <v>325.23049202329861</v>
      </c>
      <c r="N76" s="9">
        <f t="shared" si="4"/>
        <v>335.01992983319991</v>
      </c>
      <c r="O76" s="10" t="s">
        <v>13</v>
      </c>
      <c r="P76" s="9">
        <f t="shared" si="4"/>
        <v>335.01992983319991</v>
      </c>
      <c r="Q76" s="9">
        <v>345.10402972117924</v>
      </c>
      <c r="R76" s="10" t="s">
        <v>13</v>
      </c>
      <c r="S76" s="9">
        <v>345.10402972117924</v>
      </c>
    </row>
    <row r="77" spans="1:19">
      <c r="A77" s="13" t="s">
        <v>80</v>
      </c>
      <c r="B77" s="3" t="s">
        <v>81</v>
      </c>
      <c r="C77" s="14"/>
      <c r="D77" s="14"/>
      <c r="E77" s="2"/>
      <c r="F77" s="2"/>
      <c r="G77" s="2"/>
      <c r="H77" s="3"/>
      <c r="I77" s="3"/>
      <c r="J77" s="15"/>
      <c r="K77" s="3"/>
      <c r="L77" s="3"/>
      <c r="M77" s="3"/>
      <c r="N77" s="3"/>
      <c r="O77" s="3"/>
      <c r="P77" s="3"/>
      <c r="Q77" s="3"/>
      <c r="R77" s="3"/>
      <c r="S77" s="16"/>
    </row>
    <row r="78" spans="1:19">
      <c r="A78" s="17" t="s">
        <v>82</v>
      </c>
      <c r="B78" s="18" t="s">
        <v>83</v>
      </c>
      <c r="C78" s="19"/>
      <c r="D78" s="19"/>
      <c r="E78" s="19"/>
      <c r="F78" s="19"/>
      <c r="G78" s="19"/>
      <c r="H78" s="19"/>
      <c r="I78" s="19"/>
      <c r="J78" s="20"/>
      <c r="K78" s="20"/>
      <c r="L78" s="20"/>
      <c r="M78" s="20"/>
      <c r="N78" s="20"/>
      <c r="O78" s="20"/>
      <c r="P78" s="20"/>
      <c r="Q78" s="21"/>
      <c r="R78" s="21"/>
      <c r="S78" s="21"/>
    </row>
    <row r="79" spans="1:19">
      <c r="A79" s="22"/>
      <c r="B79" s="18" t="s">
        <v>84</v>
      </c>
      <c r="C79" s="19"/>
      <c r="D79" s="19"/>
      <c r="E79" s="19"/>
      <c r="F79" s="19"/>
      <c r="G79" s="19"/>
      <c r="H79" s="19"/>
      <c r="I79" s="19"/>
      <c r="J79" s="20"/>
      <c r="K79" s="20"/>
      <c r="L79" s="20"/>
      <c r="M79" s="20"/>
      <c r="N79" s="20"/>
      <c r="O79" s="20"/>
      <c r="P79" s="20"/>
      <c r="Q79" s="21"/>
      <c r="R79" s="21"/>
      <c r="S79" s="21"/>
    </row>
    <row r="80" spans="1:19">
      <c r="A80" s="22" t="s">
        <v>85</v>
      </c>
      <c r="B80" s="14" t="s">
        <v>86</v>
      </c>
      <c r="C80" s="14"/>
      <c r="D80" s="14"/>
      <c r="E80" s="23"/>
      <c r="F80" s="23"/>
      <c r="G80" s="23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</row>
    <row r="81" spans="1:19">
      <c r="A81" s="24" t="s">
        <v>87</v>
      </c>
      <c r="B81" s="21" t="s">
        <v>88</v>
      </c>
      <c r="C81" s="21"/>
      <c r="D81" s="14"/>
      <c r="E81" s="23"/>
      <c r="F81" s="23"/>
      <c r="G81" s="23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5"/>
    </row>
    <row r="82" spans="1:19">
      <c r="A82" s="22" t="s">
        <v>89</v>
      </c>
      <c r="B82" s="21" t="s">
        <v>90</v>
      </c>
      <c r="C82" s="21"/>
      <c r="D82" s="14"/>
      <c r="E82" s="23"/>
      <c r="F82" s="23"/>
      <c r="G82" s="23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</row>
    <row r="83" spans="1:19">
      <c r="A83" s="17" t="s">
        <v>91</v>
      </c>
      <c r="B83" s="21" t="s">
        <v>92</v>
      </c>
      <c r="C83" s="21"/>
      <c r="D83" s="14"/>
      <c r="E83" s="23"/>
      <c r="F83" s="23"/>
      <c r="G83" s="23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</row>
  </sheetData>
  <mergeCells count="8">
    <mergeCell ref="A1:S1"/>
    <mergeCell ref="A3:A4"/>
    <mergeCell ref="B3:D3"/>
    <mergeCell ref="E3:G3"/>
    <mergeCell ref="H3:J3"/>
    <mergeCell ref="K3:M3"/>
    <mergeCell ref="N3:P3"/>
    <mergeCell ref="Q3:S3"/>
  </mergeCells>
  <phoneticPr fontId="7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RU Pop</vt:lpstr>
    </vt:vector>
  </TitlesOfParts>
  <Company>bos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multan khan</dc:creator>
  <cp:lastModifiedBy>Masroor Ahmad</cp:lastModifiedBy>
  <dcterms:created xsi:type="dcterms:W3CDTF">2011-04-04T07:16:49Z</dcterms:created>
  <dcterms:modified xsi:type="dcterms:W3CDTF">2011-04-05T02:03:42Z</dcterms:modified>
</cp:coreProperties>
</file>