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25" i="1" s="1"/>
  <c r="B4" i="1"/>
  <c r="B3" i="1"/>
  <c r="B24" i="1"/>
  <c r="F27" i="1"/>
  <c r="F28" i="1"/>
  <c r="F26" i="1"/>
  <c r="F25" i="1"/>
  <c r="F24" i="1"/>
  <c r="F23" i="1"/>
  <c r="E30" i="1"/>
  <c r="E29" i="1"/>
  <c r="E28" i="1"/>
  <c r="E27" i="1"/>
  <c r="E26" i="1"/>
  <c r="E25" i="1"/>
  <c r="E24" i="1"/>
  <c r="E23" i="1"/>
  <c r="D28" i="1"/>
  <c r="D27" i="1"/>
  <c r="D26" i="1"/>
  <c r="D25" i="1"/>
  <c r="D24" i="1"/>
  <c r="D23" i="1"/>
  <c r="C28" i="1"/>
  <c r="C27" i="1"/>
  <c r="C26" i="1"/>
  <c r="C25" i="1"/>
  <c r="C24" i="1"/>
  <c r="C23" i="1"/>
  <c r="B30" i="1"/>
  <c r="B29" i="1"/>
  <c r="B28" i="1"/>
  <c r="B27" i="1"/>
  <c r="B26" i="1"/>
  <c r="B23" i="1"/>
</calcChain>
</file>

<file path=xl/sharedStrings.xml><?xml version="1.0" encoding="utf-8"?>
<sst xmlns="http://schemas.openxmlformats.org/spreadsheetml/2006/main" count="47" uniqueCount="23">
  <si>
    <t xml:space="preserve">                    </t>
  </si>
  <si>
    <t>Change in trend</t>
  </si>
  <si>
    <t>Change in cycle</t>
  </si>
  <si>
    <t>se</t>
  </si>
  <si>
    <t>d.manuf</t>
  </si>
  <si>
    <t>Intercept</t>
  </si>
  <si>
    <t>r squared</t>
  </si>
  <si>
    <t>d.unionrate = Change in unionization rate from 1964 to 2010 *</t>
  </si>
  <si>
    <t>union_post = Mean unionization rate 1986-2010</t>
  </si>
  <si>
    <t xml:space="preserve">manuf_post= Mean manufacturing employment share 1986-2010  </t>
  </si>
  <si>
    <t>union_post</t>
  </si>
  <si>
    <t>manuf_post</t>
  </si>
  <si>
    <t>* Unionization rate is the slope of a linear model fit to unionization rate of each state vs. year times 47, the number of years observed (needs more)</t>
  </si>
  <si>
    <t>d.manuf = Change in manufacturing employment share from 1964 to 2010</t>
  </si>
  <si>
    <t>d.union</t>
  </si>
  <si>
    <t>NA</t>
  </si>
  <si>
    <t>union.post</t>
  </si>
  <si>
    <t>manuf.post</t>
  </si>
  <si>
    <t>constant</t>
  </si>
  <si>
    <t>r sqrd</t>
  </si>
  <si>
    <t>union rate</t>
  </si>
  <si>
    <t>manuf share</t>
  </si>
  <si>
    <t>N =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</si>
</sst>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6" sqref="B6"/>
    </sheetView>
  </sheetViews>
  <sheetFormatPr defaultRowHeight="12.75" x14ac:dyDescent="0.2"/>
  <cols>
    <col min="1" max="1" width="14.7109375" style="5" customWidth="1"/>
    <col min="2" max="7" width="11.7109375" style="5" customWidth="1"/>
    <col min="8" max="16384" width="9.140625" style="4"/>
  </cols>
  <sheetData>
    <row r="1" spans="1:14" s="1" customFormat="1" ht="21.95" customHeight="1" thickBot="1" x14ac:dyDescent="0.3">
      <c r="A1" s="7" t="s">
        <v>0</v>
      </c>
      <c r="B1" s="10" t="s">
        <v>1</v>
      </c>
      <c r="C1" s="10"/>
      <c r="D1" s="10"/>
      <c r="E1" s="10" t="s">
        <v>2</v>
      </c>
      <c r="F1" s="10"/>
      <c r="G1" s="10"/>
    </row>
    <row r="2" spans="1:14" s="1" customFormat="1" ht="21.95" customHeight="1" thickBot="1" x14ac:dyDescent="0.3">
      <c r="A2" s="9" t="s">
        <v>22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</row>
    <row r="3" spans="1:14" s="1" customFormat="1" ht="21.95" customHeight="1" x14ac:dyDescent="0.2">
      <c r="A3" s="12" t="s">
        <v>20</v>
      </c>
      <c r="B3" s="14">
        <f>19.88223525/100</f>
        <v>0.19882235250000002</v>
      </c>
      <c r="C3" s="14"/>
      <c r="D3" s="14">
        <v>-163.78638169999999</v>
      </c>
      <c r="E3" s="14">
        <v>1.4540729189999999</v>
      </c>
      <c r="F3" s="14"/>
      <c r="G3" s="14">
        <v>-1.798293366</v>
      </c>
      <c r="I3" s="1">
        <v>1</v>
      </c>
      <c r="J3" s="1">
        <v>2</v>
      </c>
      <c r="K3" s="1">
        <v>3</v>
      </c>
      <c r="L3" s="1">
        <v>4</v>
      </c>
      <c r="M3" s="1">
        <v>5</v>
      </c>
      <c r="N3" s="1">
        <v>6</v>
      </c>
    </row>
    <row r="4" spans="1:14" s="1" customFormat="1" ht="21.95" customHeight="1" x14ac:dyDescent="0.2">
      <c r="A4" s="12" t="s">
        <v>3</v>
      </c>
      <c r="B4" s="14">
        <f>71.48040661/100</f>
        <v>0.71480406610000002</v>
      </c>
      <c r="C4" s="14"/>
      <c r="D4" s="14">
        <v>105.382029</v>
      </c>
      <c r="E4" s="14">
        <v>4.4980407710000003</v>
      </c>
      <c r="F4" s="14"/>
      <c r="G4" s="14">
        <v>7.0213763760000001</v>
      </c>
      <c r="H4" s="1" t="s">
        <v>14</v>
      </c>
      <c r="I4" s="1">
        <v>-6.0661621999999998E-2</v>
      </c>
      <c r="J4" s="1" t="s">
        <v>15</v>
      </c>
      <c r="K4" s="1">
        <v>-8.0237431999999997E-2</v>
      </c>
      <c r="L4" s="1">
        <v>1.3486800000000001E-4</v>
      </c>
      <c r="M4" s="1" t="s">
        <v>15</v>
      </c>
      <c r="N4" s="1">
        <v>-2.5936399999999999E-4</v>
      </c>
    </row>
    <row r="5" spans="1:14" s="1" customFormat="1" ht="21.95" customHeight="1" x14ac:dyDescent="0.2">
      <c r="A5" s="12" t="s">
        <v>21</v>
      </c>
      <c r="B5" s="14">
        <f>21.66448407/100</f>
        <v>0.21664484070000001</v>
      </c>
      <c r="C5" s="14"/>
      <c r="D5" s="14">
        <v>-15.461960380000001</v>
      </c>
      <c r="E5" s="14">
        <v>-4.55472389</v>
      </c>
      <c r="F5" s="14"/>
      <c r="G5" s="14">
        <v>-5.0996298949999996</v>
      </c>
      <c r="H5" s="1" t="s">
        <v>3</v>
      </c>
      <c r="I5" s="1">
        <v>3.1275327999999998E-2</v>
      </c>
      <c r="J5" s="1" t="s">
        <v>15</v>
      </c>
      <c r="K5" s="1">
        <v>3.7748482999999999E-2</v>
      </c>
      <c r="L5" s="1">
        <v>2.0397950000000001E-3</v>
      </c>
      <c r="M5" s="1" t="s">
        <v>15</v>
      </c>
      <c r="N5" s="1">
        <v>2.532032E-3</v>
      </c>
    </row>
    <row r="6" spans="1:14" s="1" customFormat="1" ht="21.95" customHeight="1" x14ac:dyDescent="0.25">
      <c r="A6" s="12" t="s">
        <v>3</v>
      </c>
      <c r="B6" s="14">
        <v>56.337534890000001</v>
      </c>
      <c r="C6" s="14"/>
      <c r="D6" s="14">
        <v>57.342971570000003</v>
      </c>
      <c r="E6" s="14">
        <v>3.5451467170000002</v>
      </c>
      <c r="F6" s="14"/>
      <c r="G6" s="14">
        <v>3.8206380119999999</v>
      </c>
      <c r="H6" t="s">
        <v>4</v>
      </c>
      <c r="I6" s="1">
        <v>0.118813482</v>
      </c>
      <c r="J6" s="1" t="s">
        <v>15</v>
      </c>
      <c r="K6" s="1">
        <v>-3.329280169</v>
      </c>
      <c r="L6" s="1">
        <v>-0.26276834500000001</v>
      </c>
      <c r="M6" s="1" t="s">
        <v>15</v>
      </c>
      <c r="N6" s="1">
        <v>-0.37790364300000001</v>
      </c>
    </row>
    <row r="7" spans="1:14" s="1" customFormat="1" ht="21.95" customHeight="1" x14ac:dyDescent="0.25">
      <c r="A7" s="12" t="s">
        <v>10</v>
      </c>
      <c r="B7" s="14"/>
      <c r="C7" s="14">
        <v>4.5192521409999999</v>
      </c>
      <c r="D7" s="14">
        <v>10.688299629999999</v>
      </c>
      <c r="E7" s="14"/>
      <c r="F7" s="14">
        <v>0.22349329000000001</v>
      </c>
      <c r="G7" s="14">
        <v>0.20787997799999999</v>
      </c>
      <c r="H7" t="s">
        <v>3</v>
      </c>
      <c r="I7" s="1">
        <v>2.3658061940000001</v>
      </c>
      <c r="J7" s="1" t="s">
        <v>15</v>
      </c>
      <c r="K7" s="1">
        <v>3.1105440070000001</v>
      </c>
      <c r="L7" s="1">
        <v>0.15429926499999999</v>
      </c>
      <c r="M7" s="1" t="s">
        <v>15</v>
      </c>
      <c r="N7" s="1">
        <v>0.20864407400000001</v>
      </c>
    </row>
    <row r="8" spans="1:14" s="1" customFormat="1" ht="21.95" customHeight="1" x14ac:dyDescent="0.25">
      <c r="A8" s="12" t="s">
        <v>3</v>
      </c>
      <c r="B8" s="14"/>
      <c r="C8" s="14">
        <v>3.6456127540000001</v>
      </c>
      <c r="D8" s="14">
        <v>5.2534664580000001</v>
      </c>
      <c r="E8" s="14"/>
      <c r="F8" s="14">
        <v>0.24090736300000001</v>
      </c>
      <c r="G8" s="14">
        <v>0.35002709300000001</v>
      </c>
      <c r="H8" t="s">
        <v>16</v>
      </c>
      <c r="I8" s="1" t="s">
        <v>15</v>
      </c>
      <c r="J8" s="1">
        <v>4.5192521409999999</v>
      </c>
      <c r="K8" s="1">
        <v>-1.92255058</v>
      </c>
      <c r="L8" s="1" t="s">
        <v>15</v>
      </c>
      <c r="M8" s="1">
        <v>0.22349329000000001</v>
      </c>
      <c r="N8" s="1">
        <v>1.2577181999999999E-2</v>
      </c>
    </row>
    <row r="9" spans="1:14" s="1" customFormat="1" ht="21.95" customHeight="1" x14ac:dyDescent="0.25">
      <c r="A9" s="12" t="s">
        <v>11</v>
      </c>
      <c r="B9" s="14"/>
      <c r="C9" s="14">
        <v>-4.5328008520000003</v>
      </c>
      <c r="D9" s="14">
        <v>-7.1912376849999999</v>
      </c>
      <c r="E9" s="14"/>
      <c r="F9" s="14">
        <v>1.5161736E-2</v>
      </c>
      <c r="G9" s="14">
        <v>-8.5021543000000005E-2</v>
      </c>
      <c r="H9" t="s">
        <v>3</v>
      </c>
      <c r="I9" s="1" t="s">
        <v>15</v>
      </c>
      <c r="J9" s="1">
        <v>3.6456127540000001</v>
      </c>
      <c r="K9" s="1">
        <v>4.6819425649999999</v>
      </c>
      <c r="L9" s="1" t="s">
        <v>15</v>
      </c>
      <c r="M9" s="1">
        <v>0.24090736300000001</v>
      </c>
      <c r="N9" s="1">
        <v>0.31404782199999998</v>
      </c>
    </row>
    <row r="10" spans="1:14" s="1" customFormat="1" ht="21.95" customHeight="1" x14ac:dyDescent="0.25">
      <c r="A10" s="12" t="s">
        <v>3</v>
      </c>
      <c r="B10" s="14"/>
      <c r="C10" s="14">
        <v>4.615887195</v>
      </c>
      <c r="D10" s="14">
        <v>5.0281370000000001</v>
      </c>
      <c r="E10" s="14"/>
      <c r="F10" s="14">
        <v>0.305024501</v>
      </c>
      <c r="G10" s="14">
        <v>0.33501387900000001</v>
      </c>
      <c r="H10" t="s">
        <v>17</v>
      </c>
      <c r="I10" s="1" t="s">
        <v>15</v>
      </c>
      <c r="J10" s="1">
        <v>-4.5328008520000003</v>
      </c>
      <c r="K10" s="1">
        <v>-11.622893749999999</v>
      </c>
      <c r="L10" s="1" t="s">
        <v>15</v>
      </c>
      <c r="M10" s="1">
        <v>1.5161736E-2</v>
      </c>
      <c r="N10" s="1">
        <v>-0.42639094900000002</v>
      </c>
    </row>
    <row r="11" spans="1:14" s="1" customFormat="1" ht="21.95" customHeight="1" x14ac:dyDescent="0.25">
      <c r="A11" s="12" t="s">
        <v>5</v>
      </c>
      <c r="B11" s="14">
        <v>-7.2332280000000004E-3</v>
      </c>
      <c r="C11" s="14">
        <v>-0.59168247500000004</v>
      </c>
      <c r="D11" s="14">
        <v>-3.6504025590000002</v>
      </c>
      <c r="E11" s="14">
        <v>7.5784900000000002E-3</v>
      </c>
      <c r="F11" s="14">
        <v>2.0894781000000001E-2</v>
      </c>
      <c r="G11" s="14">
        <v>-6.3556556E-2</v>
      </c>
      <c r="H11" t="s">
        <v>3</v>
      </c>
      <c r="I11" s="1" t="s">
        <v>15</v>
      </c>
      <c r="J11" s="1">
        <v>4.615887195</v>
      </c>
      <c r="K11" s="1">
        <v>6.1595737780000004</v>
      </c>
      <c r="L11" s="1" t="s">
        <v>15</v>
      </c>
      <c r="M11" s="1">
        <v>0.305024501</v>
      </c>
      <c r="N11" s="1">
        <v>0.413161995</v>
      </c>
    </row>
    <row r="12" spans="1:14" s="1" customFormat="1" ht="21.95" customHeight="1" x14ac:dyDescent="0.25">
      <c r="A12" s="12" t="s">
        <v>3</v>
      </c>
      <c r="B12" s="14">
        <v>1.5752069829999999</v>
      </c>
      <c r="C12" s="14">
        <v>0.87154794700000005</v>
      </c>
      <c r="D12" s="14">
        <v>2.3572959789999999</v>
      </c>
      <c r="E12" s="14">
        <v>9.9122900999999999E-2</v>
      </c>
      <c r="F12" s="14">
        <v>5.7593149000000003E-2</v>
      </c>
      <c r="G12" s="14">
        <v>0.15706152600000001</v>
      </c>
      <c r="H12" t="s">
        <v>18</v>
      </c>
      <c r="I12" s="1">
        <v>-1.475167831</v>
      </c>
      <c r="J12" s="1">
        <v>-0.59168247500000004</v>
      </c>
      <c r="K12" s="1">
        <v>-0.54377689200000001</v>
      </c>
      <c r="L12" s="1">
        <v>6.867944E-3</v>
      </c>
      <c r="M12" s="1">
        <v>2.0894781000000001E-2</v>
      </c>
      <c r="N12" s="1">
        <v>3.6789189E-2</v>
      </c>
    </row>
    <row r="13" spans="1:14" s="1" customFormat="1" ht="21.95" customHeight="1" x14ac:dyDescent="0.25">
      <c r="A13" s="13" t="s">
        <v>6</v>
      </c>
      <c r="B13" s="15">
        <v>3.8403650000000001E-3</v>
      </c>
      <c r="C13" s="14">
        <v>3.8403650000000001E-3</v>
      </c>
      <c r="D13" s="15">
        <v>3.8403650000000001E-3</v>
      </c>
      <c r="E13" s="15">
        <v>3.8403650000000001E-3</v>
      </c>
      <c r="F13" s="14">
        <v>3.8403650000000001E-3</v>
      </c>
      <c r="G13" s="14">
        <v>3.8403650000000001E-3</v>
      </c>
      <c r="H13" t="s">
        <v>3</v>
      </c>
      <c r="I13" s="1">
        <v>0.62527917200000005</v>
      </c>
      <c r="J13" s="1">
        <v>0.87154794700000005</v>
      </c>
      <c r="K13" s="1">
        <v>0.85436144700000005</v>
      </c>
      <c r="L13" s="1">
        <v>4.0781074E-2</v>
      </c>
      <c r="M13" s="1">
        <v>5.7593149000000003E-2</v>
      </c>
      <c r="N13" s="1">
        <v>5.7307484999999998E-2</v>
      </c>
    </row>
    <row r="14" spans="1:14" s="1" customFormat="1" ht="20.100000000000001" customHeight="1" x14ac:dyDescent="0.25">
      <c r="A14" s="2"/>
      <c r="B14" s="2"/>
      <c r="C14" s="2"/>
      <c r="D14" s="2"/>
      <c r="E14" s="2"/>
      <c r="F14" s="2"/>
      <c r="G14" s="2"/>
      <c r="H14" t="s">
        <v>19</v>
      </c>
      <c r="I14">
        <v>8.1027485999999996E-2</v>
      </c>
      <c r="J14" s="1">
        <v>8.1027485999999996E-2</v>
      </c>
      <c r="K14">
        <v>8.1027485999999996E-2</v>
      </c>
      <c r="L14">
        <v>8.1027485999999996E-2</v>
      </c>
      <c r="M14" s="1">
        <v>8.1027485999999996E-2</v>
      </c>
      <c r="N14" s="1">
        <v>8.1027485999999996E-2</v>
      </c>
    </row>
    <row r="15" spans="1:14" s="1" customFormat="1" ht="20.100000000000001" customHeight="1" x14ac:dyDescent="0.25">
      <c r="A15" s="6" t="s">
        <v>7</v>
      </c>
      <c r="B15" s="2"/>
      <c r="D15" s="2"/>
      <c r="E15" s="2"/>
      <c r="F15" s="2"/>
      <c r="G15" s="2"/>
      <c r="H15"/>
      <c r="I15"/>
      <c r="K15"/>
      <c r="L15"/>
    </row>
    <row r="16" spans="1:14" s="1" customFormat="1" ht="20.100000000000001" customHeight="1" x14ac:dyDescent="0.25">
      <c r="A16" s="6" t="s">
        <v>13</v>
      </c>
      <c r="B16" s="2"/>
      <c r="D16" s="2"/>
      <c r="E16" s="2"/>
      <c r="F16" s="2"/>
      <c r="G16" s="2"/>
      <c r="H16"/>
      <c r="I16"/>
      <c r="K16"/>
      <c r="L16"/>
    </row>
    <row r="17" spans="1:12" s="1" customFormat="1" ht="20.100000000000001" customHeight="1" x14ac:dyDescent="0.25">
      <c r="A17" s="3" t="s">
        <v>8</v>
      </c>
      <c r="B17" s="2"/>
      <c r="D17" s="2"/>
      <c r="E17" s="2"/>
      <c r="F17" s="2"/>
      <c r="G17" s="2"/>
      <c r="H17"/>
      <c r="I17"/>
      <c r="K17"/>
      <c r="L17"/>
    </row>
    <row r="18" spans="1:12" s="1" customFormat="1" ht="20.100000000000001" customHeight="1" x14ac:dyDescent="0.25">
      <c r="A18" s="6" t="s">
        <v>9</v>
      </c>
      <c r="B18" s="2"/>
      <c r="D18" s="2"/>
      <c r="E18" s="2"/>
      <c r="F18" s="2"/>
      <c r="G18" s="2"/>
      <c r="H18"/>
      <c r="I18"/>
      <c r="K18"/>
      <c r="L18"/>
    </row>
    <row r="20" spans="1:12" ht="29.25" customHeight="1" x14ac:dyDescent="0.2">
      <c r="A20" s="11" t="s">
        <v>12</v>
      </c>
      <c r="B20" s="11"/>
      <c r="C20" s="11"/>
      <c r="D20" s="11"/>
      <c r="E20" s="11"/>
      <c r="F20" s="11"/>
      <c r="G20" s="11"/>
    </row>
    <row r="21" spans="1:12" ht="15" x14ac:dyDescent="0.25">
      <c r="B21" s="4"/>
      <c r="C21"/>
      <c r="D21"/>
      <c r="E21"/>
      <c r="G21"/>
      <c r="H21"/>
    </row>
    <row r="22" spans="1:12" ht="15" x14ac:dyDescent="0.25">
      <c r="B22" s="4"/>
      <c r="C22"/>
      <c r="D22"/>
      <c r="E22" s="4"/>
      <c r="G22"/>
    </row>
    <row r="23" spans="1:12" x14ac:dyDescent="0.2">
      <c r="B23" s="4">
        <f>B3/100</f>
        <v>1.9882235250000004E-3</v>
      </c>
      <c r="C23" s="4">
        <f>C3/100</f>
        <v>0</v>
      </c>
      <c r="D23" s="4">
        <f>D3/100</f>
        <v>-1.6378638169999999</v>
      </c>
      <c r="E23" s="4">
        <f>E3/100</f>
        <v>1.4540729189999999E-2</v>
      </c>
      <c r="F23" s="4">
        <f>F3/100</f>
        <v>0</v>
      </c>
    </row>
    <row r="24" spans="1:12" ht="15" x14ac:dyDescent="0.25">
      <c r="B24" s="4">
        <f>B4/100</f>
        <v>7.148040661E-3</v>
      </c>
      <c r="C24" s="4">
        <f>C4/100</f>
        <v>0</v>
      </c>
      <c r="D24" s="4">
        <f>D4/100</f>
        <v>1.05382029</v>
      </c>
      <c r="E24" s="4">
        <f>E4/100</f>
        <v>4.4980407710000003E-2</v>
      </c>
      <c r="F24" s="4">
        <f>F4/100</f>
        <v>0</v>
      </c>
      <c r="G24"/>
    </row>
    <row r="25" spans="1:12" ht="15" x14ac:dyDescent="0.25">
      <c r="B25" s="4">
        <f>B5/100</f>
        <v>2.1664484070000002E-3</v>
      </c>
      <c r="C25" s="4">
        <f>C5/100</f>
        <v>0</v>
      </c>
      <c r="D25" s="4">
        <f>D5/100</f>
        <v>-0.15461960380000001</v>
      </c>
      <c r="E25" s="4">
        <f>E5/100</f>
        <v>-4.5547238900000002E-2</v>
      </c>
      <c r="F25" s="4">
        <f>F5/100</f>
        <v>0</v>
      </c>
      <c r="G25"/>
      <c r="H25"/>
    </row>
    <row r="26" spans="1:12" ht="15" x14ac:dyDescent="0.25">
      <c r="B26" s="4">
        <f>B6/100</f>
        <v>0.56337534889999996</v>
      </c>
      <c r="C26" s="4">
        <f>C6/100</f>
        <v>0</v>
      </c>
      <c r="D26" s="4">
        <f>D6/100</f>
        <v>0.57342971570000001</v>
      </c>
      <c r="E26" s="4">
        <f>E6/100</f>
        <v>3.5451467170000001E-2</v>
      </c>
      <c r="F26" s="4">
        <f>F6/100</f>
        <v>0</v>
      </c>
      <c r="G26"/>
    </row>
    <row r="27" spans="1:12" x14ac:dyDescent="0.2">
      <c r="B27" s="4">
        <f>B7/100</f>
        <v>0</v>
      </c>
      <c r="C27" s="4">
        <f>C7/100</f>
        <v>4.5192521409999999E-2</v>
      </c>
      <c r="D27" s="4">
        <f>D7/100</f>
        <v>0.10688299629999999</v>
      </c>
      <c r="E27" s="4">
        <f>E7/100</f>
        <v>0</v>
      </c>
      <c r="F27" s="4">
        <f>F7/100</f>
        <v>2.2349329000000001E-3</v>
      </c>
    </row>
    <row r="28" spans="1:12" ht="15" x14ac:dyDescent="0.25">
      <c r="B28" s="4">
        <f>B8/100</f>
        <v>0</v>
      </c>
      <c r="C28" s="4">
        <f>C8/100</f>
        <v>3.6456127540000001E-2</v>
      </c>
      <c r="D28" s="4">
        <f>D8/100</f>
        <v>5.2534664580000001E-2</v>
      </c>
      <c r="E28" s="4">
        <f>E8/100</f>
        <v>0</v>
      </c>
      <c r="F28" s="4">
        <f>F8/100</f>
        <v>2.4090736299999999E-3</v>
      </c>
      <c r="G28"/>
    </row>
    <row r="29" spans="1:12" ht="15" x14ac:dyDescent="0.25">
      <c r="B29" s="4">
        <f>B9/100</f>
        <v>0</v>
      </c>
      <c r="C29"/>
      <c r="D29"/>
      <c r="E29" s="4">
        <f>E9/100</f>
        <v>0</v>
      </c>
      <c r="G29"/>
    </row>
    <row r="30" spans="1:12" ht="15" x14ac:dyDescent="0.25">
      <c r="B30" s="4">
        <f>B10/100</f>
        <v>0</v>
      </c>
      <c r="C30"/>
      <c r="D30"/>
      <c r="E30" s="4">
        <f>E10/100</f>
        <v>0</v>
      </c>
      <c r="G30"/>
      <c r="H30"/>
    </row>
    <row r="31" spans="1:12" ht="15" x14ac:dyDescent="0.25">
      <c r="C31"/>
      <c r="D31"/>
      <c r="E31"/>
      <c r="G31"/>
    </row>
    <row r="32" spans="1:12" ht="15" x14ac:dyDescent="0.25">
      <c r="C32"/>
      <c r="D32"/>
      <c r="E32"/>
      <c r="G32"/>
    </row>
  </sheetData>
  <mergeCells count="3">
    <mergeCell ref="B1:D1"/>
    <mergeCell ref="E1:G1"/>
    <mergeCell ref="A20:G2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 Park</dc:creator>
  <cp:lastModifiedBy>Jared J Park</cp:lastModifiedBy>
  <cp:lastPrinted>2012-04-27T09:34:46Z</cp:lastPrinted>
  <dcterms:created xsi:type="dcterms:W3CDTF">2012-04-26T03:55:49Z</dcterms:created>
  <dcterms:modified xsi:type="dcterms:W3CDTF">2012-05-15T07:50:10Z</dcterms:modified>
</cp:coreProperties>
</file>