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D\"/>
    </mc:Choice>
  </mc:AlternateContent>
  <xr:revisionPtr revIDLastSave="0" documentId="13_ncr:1_{EC32FB4E-F91B-478F-A7B2-46496BC9BBBD}" xr6:coauthVersionLast="47" xr6:coauthVersionMax="47" xr10:uidLastSave="{00000000-0000-0000-0000-000000000000}"/>
  <bookViews>
    <workbookView xWindow="-21720" yWindow="2490" windowWidth="21840" windowHeight="13140" xr2:uid="{01CDE354-028C-4E3D-8917-14AC953F1BDA}"/>
  </bookViews>
  <sheets>
    <sheet name="Universidad" sheetId="1" r:id="rId1"/>
    <sheet name="Actividad" sheetId="2" r:id="rId2"/>
    <sheet name="Adeudo" sheetId="3" r:id="rId3"/>
    <sheet name="Alumno" sheetId="4" r:id="rId4"/>
    <sheet name="Asignatura" sheetId="5" r:id="rId5"/>
    <sheet name="Area" sheetId="6" r:id="rId6"/>
    <sheet name="Autor" sheetId="7" r:id="rId7"/>
    <sheet name="Aula" sheetId="8" r:id="rId8"/>
    <sheet name="Beca" sheetId="9" r:id="rId9"/>
    <sheet name="Calificacion" sheetId="12" r:id="rId10"/>
    <sheet name="Carrera" sheetId="13" r:id="rId11"/>
    <sheet name="Categoria" sheetId="10" r:id="rId12"/>
    <sheet name="Certificado" sheetId="14" r:id="rId13"/>
    <sheet name="Club" sheetId="15" r:id="rId14"/>
    <sheet name="Colegiatura" sheetId="16" r:id="rId15"/>
    <sheet name="Concurso" sheetId="17" r:id="rId16"/>
    <sheet name="Conferencia" sheetId="18" r:id="rId17"/>
    <sheet name="Contrato" sheetId="19" r:id="rId18"/>
    <sheet name="Convocatoria" sheetId="20" r:id="rId19"/>
    <sheet name="CredencialEscolar" sheetId="21" r:id="rId20"/>
    <sheet name="Credito" sheetId="22" r:id="rId21"/>
    <sheet name="Curso" sheetId="23" r:id="rId22"/>
    <sheet name="Edificio" sheetId="24" r:id="rId23"/>
    <sheet name="Editorial" sheetId="25" r:id="rId24"/>
    <sheet name="Empleado" sheetId="26" r:id="rId25"/>
    <sheet name="Equipo" sheetId="27" r:id="rId26"/>
    <sheet name="Examen" sheetId="28" r:id="rId27"/>
    <sheet name="Foro" sheetId="29" r:id="rId28"/>
    <sheet name="FeriaCiencia" sheetId="30" r:id="rId29"/>
    <sheet name="Grupo" sheetId="31" r:id="rId30"/>
    <sheet name="Horario" sheetId="32" r:id="rId31"/>
    <sheet name="Libro" sheetId="33" r:id="rId32"/>
    <sheet name="Kardex" sheetId="34" r:id="rId33"/>
    <sheet name="Periodo" sheetId="35" r:id="rId34"/>
    <sheet name="Practica" sheetId="36" r:id="rId35"/>
    <sheet name="Prestamo" sheetId="37" r:id="rId36"/>
    <sheet name="Producto" sheetId="38" r:id="rId37"/>
    <sheet name="Profesor" sheetId="39" r:id="rId38"/>
    <sheet name="Proyecto" sheetId="40" r:id="rId39"/>
    <sheet name="Recurso" sheetId="41" r:id="rId40"/>
    <sheet name="Residencia" sheetId="42" r:id="rId41"/>
    <sheet name="Seccion" sheetId="43" r:id="rId42"/>
    <sheet name="ServicioSocial" sheetId="44" r:id="rId43"/>
    <sheet name="Sinodal" sheetId="45" r:id="rId44"/>
    <sheet name="Taller" sheetId="46" r:id="rId45"/>
    <sheet name="Tesis" sheetId="47" r:id="rId46"/>
    <sheet name="Toefl" sheetId="48" r:id="rId47"/>
    <sheet name="TipoArea" sheetId="49" r:id="rId48"/>
    <sheet name="TipoExamen" sheetId="50" r:id="rId49"/>
    <sheet name="TransporteEscolar" sheetId="51" r:id="rId50"/>
    <sheet name="Vacacion" sheetId="52" r:id="rId51"/>
    <sheet name="AsignaturaProfesor" sheetId="53" r:id="rId52"/>
    <sheet name="AsignaturaCarrera" sheetId="54" r:id="rId53"/>
    <sheet name="AlumnoPrestamo" sheetId="55" r:id="rId54"/>
    <sheet name="AlumnoCredito" sheetId="56" r:id="rId55"/>
    <sheet name="AlumnoColegiatura" sheetId="57" r:id="rId56"/>
    <sheet name="AlumnoKardex" sheetId="58" r:id="rId57"/>
    <sheet name="AlumnoConcurso" sheetId="59" r:id="rId58"/>
    <sheet name="AlumnoAsignatura" sheetId="60" r:id="rId59"/>
    <sheet name="AlumnoExamen" sheetId="61" r:id="rId60"/>
    <sheet name="AlumnoHorario" sheetId="62" r:id="rId61"/>
    <sheet name="AlumnoVacacion" sheetId="63" r:id="rId62"/>
    <sheet name="AlumnoProyecto" sheetId="64" r:id="rId63"/>
    <sheet name="AlumnoTesis" sheetId="65" r:id="rId64"/>
    <sheet name="AutorLibro" sheetId="66" r:id="rId65"/>
    <sheet name="CategoriaLibro" sheetId="67" r:id="rId66"/>
    <sheet name="CertificadoCurso" sheetId="68" r:id="rId67"/>
    <sheet name="ColegiaturaEmpleado" sheetId="69" r:id="rId68"/>
    <sheet name="ConcursoEmpleado" sheetId="70" r:id="rId69"/>
    <sheet name="ConferenciaEmpleado" sheetId="71" r:id="rId70"/>
    <sheet name="ConferenciaProfesor" sheetId="72" r:id="rId71"/>
    <sheet name="ContratoProfesor" sheetId="74" r:id="rId72"/>
    <sheet name="ContratoEmpleado" sheetId="73" r:id="rId73"/>
    <sheet name="ConvocatoriaProfesor" sheetId="75" r:id="rId74"/>
    <sheet name="ConvocatoriaEmpleado" sheetId="76" r:id="rId75"/>
    <sheet name="EditorialLibro" sheetId="77" r:id="rId76"/>
    <sheet name="EmpleadoKardex" sheetId="78" r:id="rId77"/>
    <sheet name="EmpleadoServicioSocial" sheetId="79" r:id="rId78"/>
    <sheet name="EmpleadoResidencia" sheetId="80" r:id="rId79"/>
    <sheet name="EquipoTaller" sheetId="81" r:id="rId80"/>
    <sheet name="HorarioProfesor" sheetId="82" r:id="rId81"/>
    <sheet name="PracticaProfesor" sheetId="83" r:id="rId82"/>
    <sheet name="ProfesorProyecto" sheetId="84" r:id="rId83"/>
    <sheet name="ProfesorVacacion" sheetId="85" r:id="rId84"/>
    <sheet name="ProyectoSinodal" sheetId="86" r:id="rId85"/>
    <sheet name="SinodalTesis" sheetId="87" r:id="rId86"/>
    <sheet name="Usuario" sheetId="88" r:id="rId8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32" l="1"/>
  <c r="A14" i="15"/>
  <c r="A12" i="88"/>
  <c r="A11" i="88"/>
  <c r="A10" i="88"/>
  <c r="A9" i="88"/>
  <c r="A8" i="88"/>
  <c r="A7" i="88"/>
  <c r="A6" i="88"/>
  <c r="A5" i="88"/>
  <c r="A4" i="88"/>
  <c r="A3" i="88"/>
  <c r="A86" i="1"/>
  <c r="A85" i="1"/>
  <c r="A82" i="1"/>
  <c r="A81" i="1"/>
  <c r="A80" i="1"/>
  <c r="A79" i="1"/>
  <c r="A78" i="1"/>
  <c r="A77" i="1"/>
  <c r="A83" i="1" s="1"/>
  <c r="A74" i="1"/>
  <c r="A73" i="1"/>
  <c r="A72" i="1"/>
  <c r="A71" i="1"/>
  <c r="A70" i="1"/>
  <c r="A69" i="1"/>
  <c r="A75" i="1" s="1"/>
  <c r="A66" i="1"/>
  <c r="A65" i="1"/>
  <c r="A64" i="1"/>
  <c r="A63" i="1"/>
  <c r="A62" i="1"/>
  <c r="A61" i="1"/>
  <c r="A67" i="1" s="1"/>
  <c r="A59" i="1"/>
  <c r="A58" i="1"/>
  <c r="A57" i="1"/>
  <c r="A56" i="1"/>
  <c r="A55" i="1"/>
  <c r="A54" i="1"/>
  <c r="A53" i="1"/>
  <c r="B9" i="87"/>
  <c r="A9" i="87"/>
  <c r="B8" i="87"/>
  <c r="A8" i="87"/>
  <c r="B7" i="87"/>
  <c r="A7" i="87"/>
  <c r="B6" i="87"/>
  <c r="A6" i="87"/>
  <c r="B5" i="87"/>
  <c r="A5" i="87"/>
  <c r="B3" i="87"/>
  <c r="B4" i="87" s="1"/>
  <c r="B9" i="86"/>
  <c r="A9" i="86"/>
  <c r="B8" i="86"/>
  <c r="A8" i="86"/>
  <c r="B7" i="86"/>
  <c r="A7" i="86"/>
  <c r="B6" i="86"/>
  <c r="A6" i="86"/>
  <c r="B5" i="86"/>
  <c r="A5" i="86"/>
  <c r="B3" i="86"/>
  <c r="B4" i="86" s="1"/>
  <c r="B9" i="85"/>
  <c r="A9" i="85"/>
  <c r="B8" i="85"/>
  <c r="A8" i="85"/>
  <c r="B7" i="85"/>
  <c r="A7" i="85"/>
  <c r="B6" i="85"/>
  <c r="A6" i="85"/>
  <c r="B5" i="85"/>
  <c r="A5" i="85"/>
  <c r="B3" i="85"/>
  <c r="B4" i="85" s="1"/>
  <c r="B9" i="84"/>
  <c r="A9" i="84"/>
  <c r="B8" i="84"/>
  <c r="A8" i="84"/>
  <c r="B7" i="84"/>
  <c r="A7" i="84"/>
  <c r="B6" i="84"/>
  <c r="A6" i="84"/>
  <c r="B5" i="84"/>
  <c r="A5" i="84"/>
  <c r="B3" i="84"/>
  <c r="B4" i="84" s="1"/>
  <c r="B9" i="83"/>
  <c r="A9" i="83"/>
  <c r="B8" i="83"/>
  <c r="A8" i="83"/>
  <c r="B7" i="83"/>
  <c r="A7" i="83"/>
  <c r="B6" i="83"/>
  <c r="A6" i="83"/>
  <c r="B5" i="83"/>
  <c r="A5" i="83"/>
  <c r="B3" i="83"/>
  <c r="B4" i="83" s="1"/>
  <c r="B9" i="82"/>
  <c r="A9" i="82"/>
  <c r="B8" i="82"/>
  <c r="A8" i="82"/>
  <c r="B7" i="82"/>
  <c r="A7" i="82"/>
  <c r="B6" i="82"/>
  <c r="A6" i="82"/>
  <c r="B5" i="82"/>
  <c r="A5" i="82"/>
  <c r="B3" i="82"/>
  <c r="B4" i="82" s="1"/>
  <c r="B9" i="81"/>
  <c r="A9" i="81"/>
  <c r="B8" i="81"/>
  <c r="A8" i="81"/>
  <c r="B7" i="81"/>
  <c r="A7" i="81"/>
  <c r="B6" i="81"/>
  <c r="A6" i="81"/>
  <c r="B5" i="81"/>
  <c r="A5" i="81"/>
  <c r="B3" i="81"/>
  <c r="B4" i="81" s="1"/>
  <c r="B9" i="80"/>
  <c r="A9" i="80"/>
  <c r="B8" i="80"/>
  <c r="A8" i="80"/>
  <c r="B7" i="80"/>
  <c r="A7" i="80"/>
  <c r="B6" i="80"/>
  <c r="A6" i="80"/>
  <c r="B5" i="80"/>
  <c r="A5" i="80"/>
  <c r="B3" i="80"/>
  <c r="B4" i="80" s="1"/>
  <c r="B9" i="79"/>
  <c r="A9" i="79"/>
  <c r="B8" i="79"/>
  <c r="A8" i="79"/>
  <c r="B7" i="79"/>
  <c r="A7" i="79"/>
  <c r="B6" i="79"/>
  <c r="A6" i="79"/>
  <c r="B5" i="79"/>
  <c r="A5" i="79"/>
  <c r="B3" i="79"/>
  <c r="B4" i="79" s="1"/>
  <c r="B9" i="78"/>
  <c r="A9" i="78"/>
  <c r="B8" i="78"/>
  <c r="A8" i="78"/>
  <c r="B7" i="78"/>
  <c r="A7" i="78"/>
  <c r="B6" i="78"/>
  <c r="A6" i="78"/>
  <c r="B5" i="78"/>
  <c r="A5" i="78"/>
  <c r="B3" i="78"/>
  <c r="B4" i="78" s="1"/>
  <c r="B9" i="77"/>
  <c r="A9" i="77"/>
  <c r="B8" i="77"/>
  <c r="A8" i="77"/>
  <c r="B7" i="77"/>
  <c r="A7" i="77"/>
  <c r="B6" i="77"/>
  <c r="A6" i="77"/>
  <c r="B5" i="77"/>
  <c r="A5" i="77"/>
  <c r="B3" i="77"/>
  <c r="B4" i="77" s="1"/>
  <c r="B9" i="76"/>
  <c r="A9" i="76"/>
  <c r="B8" i="76"/>
  <c r="A8" i="76"/>
  <c r="B7" i="76"/>
  <c r="A7" i="76"/>
  <c r="B6" i="76"/>
  <c r="A6" i="76"/>
  <c r="B5" i="76"/>
  <c r="A5" i="76"/>
  <c r="B3" i="76"/>
  <c r="B4" i="76" s="1"/>
  <c r="B9" i="75"/>
  <c r="A9" i="75"/>
  <c r="B8" i="75"/>
  <c r="A8" i="75"/>
  <c r="B7" i="75"/>
  <c r="A7" i="75"/>
  <c r="B6" i="75"/>
  <c r="A6" i="75"/>
  <c r="B5" i="75"/>
  <c r="A5" i="75"/>
  <c r="B3" i="75"/>
  <c r="B4" i="75" s="1"/>
  <c r="B9" i="74"/>
  <c r="A9" i="74"/>
  <c r="B8" i="74"/>
  <c r="A8" i="74"/>
  <c r="B7" i="74"/>
  <c r="A7" i="74"/>
  <c r="B6" i="74"/>
  <c r="A6" i="74"/>
  <c r="B5" i="74"/>
  <c r="A5" i="74"/>
  <c r="B3" i="74"/>
  <c r="B4" i="74" s="1"/>
  <c r="B9" i="73"/>
  <c r="A9" i="73"/>
  <c r="B8" i="73"/>
  <c r="A8" i="73"/>
  <c r="B7" i="73"/>
  <c r="A7" i="73"/>
  <c r="B6" i="73"/>
  <c r="A6" i="73"/>
  <c r="B5" i="73"/>
  <c r="A5" i="73"/>
  <c r="B3" i="73"/>
  <c r="B4" i="73" s="1"/>
  <c r="B9" i="72"/>
  <c r="A9" i="72"/>
  <c r="B8" i="72"/>
  <c r="A8" i="72"/>
  <c r="B7" i="72"/>
  <c r="A7" i="72"/>
  <c r="B6" i="72"/>
  <c r="A6" i="72"/>
  <c r="B5" i="72"/>
  <c r="A5" i="72"/>
  <c r="B3" i="72"/>
  <c r="B4" i="72" s="1"/>
  <c r="B9" i="71"/>
  <c r="A9" i="71"/>
  <c r="B8" i="71"/>
  <c r="A8" i="71"/>
  <c r="B7" i="71"/>
  <c r="A7" i="71"/>
  <c r="B6" i="71"/>
  <c r="A6" i="71"/>
  <c r="B5" i="71"/>
  <c r="A5" i="71"/>
  <c r="B3" i="71"/>
  <c r="B4" i="71" s="1"/>
  <c r="B9" i="70"/>
  <c r="A9" i="70"/>
  <c r="B8" i="70"/>
  <c r="A8" i="70"/>
  <c r="B7" i="70"/>
  <c r="A7" i="70"/>
  <c r="B6" i="70"/>
  <c r="A6" i="70"/>
  <c r="B5" i="70"/>
  <c r="A5" i="70"/>
  <c r="B3" i="70"/>
  <c r="B4" i="70" s="1"/>
  <c r="B9" i="69"/>
  <c r="A9" i="69"/>
  <c r="B8" i="69"/>
  <c r="A8" i="69"/>
  <c r="B7" i="69"/>
  <c r="A7" i="69"/>
  <c r="B6" i="69"/>
  <c r="A6" i="69"/>
  <c r="B5" i="69"/>
  <c r="A5" i="69"/>
  <c r="B3" i="69"/>
  <c r="B4" i="69" s="1"/>
  <c r="B9" i="68"/>
  <c r="A9" i="68"/>
  <c r="B8" i="68"/>
  <c r="A8" i="68"/>
  <c r="B7" i="68"/>
  <c r="A7" i="68"/>
  <c r="B6" i="68"/>
  <c r="A6" i="68"/>
  <c r="B5" i="68"/>
  <c r="A5" i="68"/>
  <c r="B3" i="68"/>
  <c r="B4" i="68" s="1"/>
  <c r="B9" i="67"/>
  <c r="A9" i="67"/>
  <c r="B8" i="67"/>
  <c r="A8" i="67"/>
  <c r="B7" i="67"/>
  <c r="A7" i="67"/>
  <c r="B6" i="67"/>
  <c r="A6" i="67"/>
  <c r="B5" i="67"/>
  <c r="A5" i="67"/>
  <c r="B3" i="67"/>
  <c r="B4" i="67" s="1"/>
  <c r="B9" i="66"/>
  <c r="A9" i="66"/>
  <c r="B8" i="66"/>
  <c r="A8" i="66"/>
  <c r="B7" i="66"/>
  <c r="A7" i="66"/>
  <c r="B6" i="66"/>
  <c r="A6" i="66"/>
  <c r="B5" i="66"/>
  <c r="A5" i="66"/>
  <c r="B3" i="66"/>
  <c r="B4" i="66" s="1"/>
  <c r="B9" i="65"/>
  <c r="A9" i="65"/>
  <c r="B8" i="65"/>
  <c r="A8" i="65"/>
  <c r="B7" i="65"/>
  <c r="A7" i="65"/>
  <c r="B6" i="65"/>
  <c r="A6" i="65"/>
  <c r="B5" i="65"/>
  <c r="A5" i="65"/>
  <c r="B3" i="65"/>
  <c r="B4" i="65" s="1"/>
  <c r="B9" i="64"/>
  <c r="A9" i="64"/>
  <c r="B8" i="64"/>
  <c r="A8" i="64"/>
  <c r="B7" i="64"/>
  <c r="A7" i="64"/>
  <c r="B6" i="64"/>
  <c r="A6" i="64"/>
  <c r="B5" i="64"/>
  <c r="A5" i="64"/>
  <c r="B3" i="64"/>
  <c r="B4" i="64" s="1"/>
  <c r="B9" i="63"/>
  <c r="A9" i="63"/>
  <c r="B8" i="63"/>
  <c r="A8" i="63"/>
  <c r="B7" i="63"/>
  <c r="A7" i="63"/>
  <c r="B6" i="63"/>
  <c r="A6" i="63"/>
  <c r="B5" i="63"/>
  <c r="A5" i="63"/>
  <c r="B3" i="63"/>
  <c r="B4" i="63" s="1"/>
  <c r="B9" i="62"/>
  <c r="A9" i="62"/>
  <c r="B8" i="62"/>
  <c r="A8" i="62"/>
  <c r="B7" i="62"/>
  <c r="A7" i="62"/>
  <c r="B6" i="62"/>
  <c r="A6" i="62"/>
  <c r="B5" i="62"/>
  <c r="A5" i="62"/>
  <c r="B3" i="62"/>
  <c r="B4" i="62" s="1"/>
  <c r="B9" i="61"/>
  <c r="A9" i="61"/>
  <c r="B8" i="61"/>
  <c r="A8" i="61"/>
  <c r="B7" i="61"/>
  <c r="A7" i="61"/>
  <c r="B6" i="61"/>
  <c r="A6" i="61"/>
  <c r="B5" i="61"/>
  <c r="A5" i="61"/>
  <c r="B3" i="61"/>
  <c r="B4" i="61" s="1"/>
  <c r="B6" i="60"/>
  <c r="A6" i="60"/>
  <c r="B9" i="60"/>
  <c r="A9" i="60"/>
  <c r="B8" i="60"/>
  <c r="A8" i="60"/>
  <c r="B7" i="60"/>
  <c r="A7" i="60"/>
  <c r="B5" i="60"/>
  <c r="A5" i="60"/>
  <c r="B3" i="60"/>
  <c r="B4" i="60" s="1"/>
  <c r="B9" i="59"/>
  <c r="A9" i="59"/>
  <c r="B8" i="59"/>
  <c r="A8" i="59"/>
  <c r="B7" i="59"/>
  <c r="A7" i="59"/>
  <c r="B6" i="59"/>
  <c r="A6" i="59"/>
  <c r="B5" i="59"/>
  <c r="A5" i="59"/>
  <c r="B3" i="59"/>
  <c r="B4" i="59" s="1"/>
  <c r="B9" i="58"/>
  <c r="A9" i="58"/>
  <c r="B8" i="58"/>
  <c r="A8" i="58"/>
  <c r="B7" i="58"/>
  <c r="A7" i="58"/>
  <c r="B6" i="58"/>
  <c r="A6" i="58"/>
  <c r="B5" i="58"/>
  <c r="A5" i="58"/>
  <c r="B3" i="58"/>
  <c r="B4" i="58" s="1"/>
  <c r="B9" i="57"/>
  <c r="A9" i="57"/>
  <c r="B8" i="57"/>
  <c r="A8" i="57"/>
  <c r="B7" i="57"/>
  <c r="A7" i="57"/>
  <c r="B6" i="57"/>
  <c r="A6" i="57"/>
  <c r="B5" i="57"/>
  <c r="A5" i="57"/>
  <c r="B3" i="57"/>
  <c r="B4" i="57" s="1"/>
  <c r="B9" i="56"/>
  <c r="A9" i="56"/>
  <c r="B8" i="56"/>
  <c r="A8" i="56"/>
  <c r="B7" i="56"/>
  <c r="A7" i="56"/>
  <c r="B6" i="56"/>
  <c r="A6" i="56"/>
  <c r="B5" i="56"/>
  <c r="A5" i="56"/>
  <c r="B3" i="56"/>
  <c r="B4" i="56" s="1"/>
  <c r="B9" i="55"/>
  <c r="A9" i="55"/>
  <c r="B8" i="55"/>
  <c r="A8" i="55"/>
  <c r="B7" i="55"/>
  <c r="A7" i="55"/>
  <c r="B6" i="55"/>
  <c r="A6" i="55"/>
  <c r="B5" i="55"/>
  <c r="A5" i="55"/>
  <c r="B3" i="55"/>
  <c r="B4" i="55" s="1"/>
  <c r="B9" i="54"/>
  <c r="A9" i="54"/>
  <c r="B8" i="54"/>
  <c r="A8" i="54"/>
  <c r="B7" i="54"/>
  <c r="A7" i="54"/>
  <c r="B6" i="54"/>
  <c r="A6" i="54"/>
  <c r="B5" i="54"/>
  <c r="A5" i="54"/>
  <c r="B3" i="54"/>
  <c r="B4" i="54" s="1"/>
  <c r="B5" i="53"/>
  <c r="B3" i="53"/>
  <c r="B4" i="53" s="1"/>
  <c r="B9" i="53"/>
  <c r="A9" i="53"/>
  <c r="B8" i="53"/>
  <c r="A8" i="53"/>
  <c r="B7" i="53"/>
  <c r="A7" i="53"/>
  <c r="B6" i="53"/>
  <c r="A6" i="53"/>
  <c r="A5" i="53"/>
  <c r="B10" i="46"/>
  <c r="B13" i="45"/>
  <c r="B12" i="41"/>
  <c r="B21" i="39"/>
  <c r="B12" i="38"/>
  <c r="B11" i="36"/>
  <c r="B14" i="33"/>
  <c r="B13" i="33"/>
  <c r="B11" i="31"/>
  <c r="B12" i="31"/>
  <c r="B15" i="28"/>
  <c r="B14" i="28"/>
  <c r="B12" i="13"/>
  <c r="B12" i="8"/>
  <c r="B11" i="6"/>
  <c r="B10" i="6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6" i="2"/>
  <c r="A16" i="2"/>
  <c r="B10" i="52"/>
  <c r="A10" i="52"/>
  <c r="B9" i="52"/>
  <c r="A9" i="52"/>
  <c r="B8" i="52"/>
  <c r="A8" i="52"/>
  <c r="B7" i="52"/>
  <c r="A7" i="52"/>
  <c r="A5" i="52"/>
  <c r="A6" i="52" s="1"/>
  <c r="B4" i="52"/>
  <c r="B6" i="52" s="1"/>
  <c r="B3" i="52"/>
  <c r="B5" i="52" s="1"/>
  <c r="A3" i="52"/>
  <c r="A4" i="52" s="1"/>
  <c r="B9" i="51"/>
  <c r="A9" i="51"/>
  <c r="B8" i="51"/>
  <c r="A8" i="51"/>
  <c r="B7" i="51"/>
  <c r="A7" i="51"/>
  <c r="B6" i="51"/>
  <c r="A6" i="51"/>
  <c r="A5" i="51"/>
  <c r="B4" i="51"/>
  <c r="B3" i="51"/>
  <c r="B5" i="51" s="1"/>
  <c r="A3" i="51"/>
  <c r="A4" i="51" s="1"/>
  <c r="B11" i="50"/>
  <c r="A11" i="50"/>
  <c r="B10" i="50"/>
  <c r="A10" i="50"/>
  <c r="B9" i="50"/>
  <c r="A9" i="50"/>
  <c r="B8" i="50"/>
  <c r="A8" i="50"/>
  <c r="A5" i="50"/>
  <c r="A6" i="50" s="1"/>
  <c r="A7" i="50" s="1"/>
  <c r="B4" i="50"/>
  <c r="B6" i="50" s="1"/>
  <c r="B7" i="50" s="1"/>
  <c r="B3" i="50"/>
  <c r="B5" i="50" s="1"/>
  <c r="A3" i="50"/>
  <c r="A5" i="49"/>
  <c r="B9" i="49"/>
  <c r="A9" i="49"/>
  <c r="B8" i="49"/>
  <c r="A8" i="49"/>
  <c r="B7" i="49"/>
  <c r="A7" i="49"/>
  <c r="B6" i="49"/>
  <c r="A6" i="49"/>
  <c r="B4" i="49"/>
  <c r="B3" i="49"/>
  <c r="B5" i="49" s="1"/>
  <c r="A3" i="49"/>
  <c r="A4" i="49" s="1"/>
  <c r="B7" i="47"/>
  <c r="A7" i="47"/>
  <c r="B5" i="46"/>
  <c r="B11" i="48"/>
  <c r="A11" i="48"/>
  <c r="B10" i="48"/>
  <c r="A10" i="48"/>
  <c r="B9" i="48"/>
  <c r="A9" i="48"/>
  <c r="B8" i="48"/>
  <c r="A8" i="48"/>
  <c r="B4" i="48"/>
  <c r="B6" i="48" s="1"/>
  <c r="B3" i="48"/>
  <c r="B7" i="48" s="1"/>
  <c r="A3" i="48"/>
  <c r="A4" i="48" s="1"/>
  <c r="A5" i="48" s="1"/>
  <c r="A6" i="48" s="1"/>
  <c r="A7" i="48" s="1"/>
  <c r="B11" i="47"/>
  <c r="A11" i="47"/>
  <c r="B10" i="47"/>
  <c r="A10" i="47"/>
  <c r="B9" i="47"/>
  <c r="A9" i="47"/>
  <c r="B8" i="47"/>
  <c r="A8" i="47"/>
  <c r="B4" i="47"/>
  <c r="B6" i="47" s="1"/>
  <c r="B3" i="47"/>
  <c r="A3" i="47"/>
  <c r="A4" i="47" s="1"/>
  <c r="A5" i="47" s="1"/>
  <c r="A6" i="47" s="1"/>
  <c r="B9" i="46"/>
  <c r="A9" i="46"/>
  <c r="B8" i="46"/>
  <c r="A8" i="46"/>
  <c r="B7" i="46"/>
  <c r="A7" i="46"/>
  <c r="B6" i="46"/>
  <c r="A6" i="46"/>
  <c r="B4" i="46"/>
  <c r="B3" i="46"/>
  <c r="A3" i="46"/>
  <c r="A4" i="46" s="1"/>
  <c r="A5" i="46" s="1"/>
  <c r="B12" i="45"/>
  <c r="B11" i="45"/>
  <c r="B10" i="45"/>
  <c r="B9" i="45"/>
  <c r="A12" i="45"/>
  <c r="A11" i="45"/>
  <c r="A10" i="45"/>
  <c r="A9" i="45"/>
  <c r="A8" i="45"/>
  <c r="B8" i="45"/>
  <c r="B7" i="45"/>
  <c r="B6" i="45"/>
  <c r="B5" i="45"/>
  <c r="B4" i="45"/>
  <c r="B3" i="45"/>
  <c r="A3" i="45"/>
  <c r="A4" i="45" s="1"/>
  <c r="A5" i="45" s="1"/>
  <c r="A6" i="45" s="1"/>
  <c r="A7" i="45" s="1"/>
  <c r="B13" i="44"/>
  <c r="B12" i="44"/>
  <c r="B11" i="44"/>
  <c r="B10" i="44"/>
  <c r="B9" i="44"/>
  <c r="B8" i="44"/>
  <c r="A8" i="44"/>
  <c r="A9" i="44" s="1"/>
  <c r="A10" i="44" s="1"/>
  <c r="A11" i="44" s="1"/>
  <c r="A12" i="44" s="1"/>
  <c r="A13" i="44" s="1"/>
  <c r="B5" i="43"/>
  <c r="A5" i="43"/>
  <c r="B17" i="44"/>
  <c r="A17" i="44"/>
  <c r="B16" i="44"/>
  <c r="A16" i="44"/>
  <c r="B15" i="44"/>
  <c r="A15" i="44"/>
  <c r="B14" i="44"/>
  <c r="A14" i="44"/>
  <c r="B7" i="44"/>
  <c r="B5" i="44"/>
  <c r="B4" i="44"/>
  <c r="B6" i="44" s="1"/>
  <c r="B3" i="44"/>
  <c r="A3" i="44"/>
  <c r="A4" i="44" s="1"/>
  <c r="A5" i="44" s="1"/>
  <c r="B9" i="43"/>
  <c r="A9" i="43"/>
  <c r="B8" i="43"/>
  <c r="A8" i="43"/>
  <c r="B7" i="43"/>
  <c r="A7" i="43"/>
  <c r="B6" i="43"/>
  <c r="A6" i="43"/>
  <c r="B4" i="43"/>
  <c r="B3" i="43"/>
  <c r="A3" i="43"/>
  <c r="A4" i="43" s="1"/>
  <c r="B16" i="42"/>
  <c r="A16" i="42"/>
  <c r="A11" i="42"/>
  <c r="B10" i="42"/>
  <c r="B9" i="42"/>
  <c r="B8" i="42"/>
  <c r="B7" i="42"/>
  <c r="B6" i="42"/>
  <c r="B4" i="42"/>
  <c r="B5" i="42"/>
  <c r="A10" i="42"/>
  <c r="A4" i="42"/>
  <c r="B15" i="42"/>
  <c r="A15" i="42"/>
  <c r="B14" i="42"/>
  <c r="A14" i="42"/>
  <c r="B13" i="42"/>
  <c r="A13" i="42"/>
  <c r="B12" i="42"/>
  <c r="A12" i="42"/>
  <c r="B11" i="42"/>
  <c r="B3" i="42"/>
  <c r="A3" i="42"/>
  <c r="B11" i="41"/>
  <c r="A11" i="41"/>
  <c r="B10" i="41"/>
  <c r="A10" i="41"/>
  <c r="B9" i="41"/>
  <c r="A9" i="41"/>
  <c r="B8" i="41"/>
  <c r="A8" i="41"/>
  <c r="B7" i="41"/>
  <c r="B5" i="41"/>
  <c r="B4" i="41"/>
  <c r="B6" i="41" s="1"/>
  <c r="B3" i="41"/>
  <c r="A3" i="41"/>
  <c r="A4" i="41" s="1"/>
  <c r="A5" i="41" s="1"/>
  <c r="A3" i="40"/>
  <c r="B3" i="40"/>
  <c r="A4" i="40"/>
  <c r="A5" i="40" s="1"/>
  <c r="B4" i="40"/>
  <c r="B5" i="40"/>
  <c r="B6" i="40"/>
  <c r="B7" i="40"/>
  <c r="A8" i="40"/>
  <c r="B8" i="40"/>
  <c r="A9" i="40"/>
  <c r="B9" i="40"/>
  <c r="A10" i="40"/>
  <c r="B10" i="40"/>
  <c r="A11" i="40"/>
  <c r="B11" i="40"/>
  <c r="B16" i="39"/>
  <c r="A16" i="39"/>
  <c r="B20" i="39"/>
  <c r="B19" i="39"/>
  <c r="B18" i="39"/>
  <c r="B17" i="39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A3" i="39"/>
  <c r="A4" i="39" s="1"/>
  <c r="A5" i="39" s="1"/>
  <c r="A6" i="39" s="1"/>
  <c r="A7" i="39" s="1"/>
  <c r="A8" i="39" s="1"/>
  <c r="A9" i="39" s="1"/>
  <c r="A10" i="39" s="1"/>
  <c r="A11" i="39" s="1"/>
  <c r="B11" i="38"/>
  <c r="A11" i="38"/>
  <c r="B10" i="38"/>
  <c r="A10" i="38"/>
  <c r="B9" i="38"/>
  <c r="A9" i="38"/>
  <c r="B8" i="38"/>
  <c r="A8" i="38"/>
  <c r="B7" i="38"/>
  <c r="B5" i="38"/>
  <c r="B4" i="38"/>
  <c r="B3" i="38"/>
  <c r="A3" i="38"/>
  <c r="A4" i="38" s="1"/>
  <c r="A5" i="38" s="1"/>
  <c r="A7" i="38" s="1"/>
  <c r="B10" i="37"/>
  <c r="A10" i="37"/>
  <c r="B9" i="37"/>
  <c r="A9" i="37"/>
  <c r="B8" i="37"/>
  <c r="A8" i="37"/>
  <c r="B7" i="37"/>
  <c r="A7" i="37"/>
  <c r="B6" i="37"/>
  <c r="B5" i="37"/>
  <c r="B4" i="37"/>
  <c r="B3" i="37"/>
  <c r="A3" i="37"/>
  <c r="A4" i="37" s="1"/>
  <c r="A5" i="37" s="1"/>
  <c r="A6" i="37" s="1"/>
  <c r="B10" i="36"/>
  <c r="A10" i="36"/>
  <c r="B9" i="36"/>
  <c r="A9" i="36"/>
  <c r="B8" i="36"/>
  <c r="A8" i="36"/>
  <c r="B7" i="36"/>
  <c r="A7" i="36"/>
  <c r="B6" i="36"/>
  <c r="B5" i="36"/>
  <c r="B4" i="36"/>
  <c r="B3" i="36"/>
  <c r="A3" i="36"/>
  <c r="A4" i="36" s="1"/>
  <c r="A5" i="36" s="1"/>
  <c r="A6" i="36" s="1"/>
  <c r="B10" i="35"/>
  <c r="A10" i="35"/>
  <c r="B9" i="35"/>
  <c r="A9" i="35"/>
  <c r="B8" i="35"/>
  <c r="A8" i="35"/>
  <c r="B7" i="35"/>
  <c r="A7" i="35"/>
  <c r="B6" i="35"/>
  <c r="B5" i="35"/>
  <c r="B4" i="35"/>
  <c r="B3" i="35"/>
  <c r="A3" i="35"/>
  <c r="A4" i="35" s="1"/>
  <c r="A5" i="35" s="1"/>
  <c r="A6" i="35" s="1"/>
  <c r="B12" i="34"/>
  <c r="A12" i="34"/>
  <c r="B11" i="34"/>
  <c r="A11" i="34"/>
  <c r="B10" i="34"/>
  <c r="A10" i="34"/>
  <c r="B9" i="34"/>
  <c r="A9" i="34"/>
  <c r="B6" i="34"/>
  <c r="B8" i="34" s="1"/>
  <c r="B5" i="34"/>
  <c r="B4" i="34"/>
  <c r="B7" i="34" s="1"/>
  <c r="B3" i="34"/>
  <c r="A3" i="34"/>
  <c r="A4" i="34" s="1"/>
  <c r="A5" i="34" s="1"/>
  <c r="A6" i="34" s="1"/>
  <c r="A7" i="34" s="1"/>
  <c r="A8" i="34" s="1"/>
  <c r="B8" i="33"/>
  <c r="A8" i="33"/>
  <c r="B7" i="33"/>
  <c r="A7" i="33"/>
  <c r="B12" i="33"/>
  <c r="A12" i="33"/>
  <c r="B11" i="33"/>
  <c r="A11" i="33"/>
  <c r="B10" i="33"/>
  <c r="A10" i="33"/>
  <c r="B9" i="33"/>
  <c r="A9" i="33"/>
  <c r="B6" i="33"/>
  <c r="B5" i="33"/>
  <c r="B4" i="33"/>
  <c r="B3" i="33"/>
  <c r="A3" i="33"/>
  <c r="A4" i="33" s="1"/>
  <c r="A5" i="33" s="1"/>
  <c r="A6" i="33" s="1"/>
  <c r="B8" i="32"/>
  <c r="A8" i="32"/>
  <c r="B7" i="32"/>
  <c r="A7" i="32"/>
  <c r="B12" i="32"/>
  <c r="A12" i="32"/>
  <c r="B11" i="32"/>
  <c r="B10" i="32"/>
  <c r="A10" i="32"/>
  <c r="B9" i="32"/>
  <c r="A9" i="32"/>
  <c r="B6" i="32"/>
  <c r="B5" i="32"/>
  <c r="B4" i="32"/>
  <c r="B3" i="32"/>
  <c r="A3" i="32"/>
  <c r="A4" i="32" s="1"/>
  <c r="A5" i="32" s="1"/>
  <c r="A6" i="32" s="1"/>
  <c r="B10" i="31"/>
  <c r="A10" i="31"/>
  <c r="B9" i="31"/>
  <c r="A9" i="31"/>
  <c r="B8" i="31"/>
  <c r="A8" i="31"/>
  <c r="B7" i="31"/>
  <c r="A7" i="31"/>
  <c r="B6" i="31"/>
  <c r="B5" i="31"/>
  <c r="B4" i="31"/>
  <c r="B3" i="31"/>
  <c r="A3" i="31"/>
  <c r="A4" i="31" s="1"/>
  <c r="A5" i="31" s="1"/>
  <c r="A6" i="31" s="1"/>
  <c r="B9" i="30"/>
  <c r="A9" i="30"/>
  <c r="B8" i="30"/>
  <c r="B7" i="30"/>
  <c r="A7" i="30"/>
  <c r="A8" i="30" s="1"/>
  <c r="B13" i="30"/>
  <c r="A13" i="30"/>
  <c r="B12" i="30"/>
  <c r="A12" i="30"/>
  <c r="B11" i="30"/>
  <c r="A11" i="30"/>
  <c r="B10" i="30"/>
  <c r="A10" i="30"/>
  <c r="B6" i="30"/>
  <c r="B5" i="30"/>
  <c r="A5" i="30"/>
  <c r="A6" i="30" s="1"/>
  <c r="B4" i="30"/>
  <c r="A4" i="30"/>
  <c r="B3" i="30"/>
  <c r="A3" i="30"/>
  <c r="B10" i="29"/>
  <c r="A10" i="29"/>
  <c r="B9" i="29"/>
  <c r="A9" i="29"/>
  <c r="B8" i="29"/>
  <c r="A8" i="29"/>
  <c r="B7" i="29"/>
  <c r="A7" i="29"/>
  <c r="B6" i="29"/>
  <c r="B5" i="29"/>
  <c r="B4" i="29"/>
  <c r="B3" i="29"/>
  <c r="A3" i="29"/>
  <c r="A4" i="29" s="1"/>
  <c r="A5" i="29" s="1"/>
  <c r="A6" i="29" s="1"/>
  <c r="A12" i="28"/>
  <c r="A13" i="28"/>
  <c r="A11" i="28"/>
  <c r="A10" i="28"/>
  <c r="B13" i="28"/>
  <c r="B12" i="28"/>
  <c r="B11" i="28"/>
  <c r="B10" i="28"/>
  <c r="B9" i="28"/>
  <c r="A9" i="28"/>
  <c r="B8" i="28"/>
  <c r="B7" i="28"/>
  <c r="B6" i="28"/>
  <c r="B5" i="28"/>
  <c r="B4" i="28"/>
  <c r="B3" i="28"/>
  <c r="A3" i="28"/>
  <c r="A4" i="28" s="1"/>
  <c r="A5" i="28" s="1"/>
  <c r="A6" i="28" s="1"/>
  <c r="A7" i="28" s="1"/>
  <c r="A8" i="28" s="1"/>
  <c r="B3" i="27"/>
  <c r="B9" i="27" s="1"/>
  <c r="A3" i="27"/>
  <c r="A5" i="27" s="1"/>
  <c r="A9" i="26"/>
  <c r="B15" i="26"/>
  <c r="B14" i="26"/>
  <c r="B13" i="26"/>
  <c r="B12" i="26"/>
  <c r="B11" i="26"/>
  <c r="B10" i="26"/>
  <c r="B16" i="26" s="1"/>
  <c r="B9" i="26"/>
  <c r="B8" i="26"/>
  <c r="B7" i="26"/>
  <c r="B6" i="26"/>
  <c r="B5" i="26"/>
  <c r="B4" i="26"/>
  <c r="B3" i="26"/>
  <c r="A3" i="26"/>
  <c r="A4" i="26" s="1"/>
  <c r="A5" i="26" s="1"/>
  <c r="A6" i="26" s="1"/>
  <c r="A7" i="26" s="1"/>
  <c r="A8" i="26" s="1"/>
  <c r="A10" i="26" s="1"/>
  <c r="B15" i="25"/>
  <c r="B14" i="25"/>
  <c r="B13" i="25"/>
  <c r="B12" i="25"/>
  <c r="B11" i="25"/>
  <c r="B10" i="25"/>
  <c r="B9" i="25"/>
  <c r="B8" i="25"/>
  <c r="B7" i="25"/>
  <c r="B6" i="25"/>
  <c r="B5" i="25"/>
  <c r="A5" i="25"/>
  <c r="A6" i="25" s="1"/>
  <c r="A7" i="25" s="1"/>
  <c r="B3" i="25"/>
  <c r="A3" i="25"/>
  <c r="A15" i="25" s="1"/>
  <c r="B11" i="24"/>
  <c r="A11" i="24"/>
  <c r="A5" i="24"/>
  <c r="A6" i="24" s="1"/>
  <c r="A7" i="24" s="1"/>
  <c r="A8" i="24" s="1"/>
  <c r="A9" i="24" s="1"/>
  <c r="A10" i="24" s="1"/>
  <c r="B3" i="24"/>
  <c r="B15" i="24" s="1"/>
  <c r="A3" i="24"/>
  <c r="B7" i="19"/>
  <c r="A7" i="19"/>
  <c r="A13" i="15"/>
  <c r="B10" i="10"/>
  <c r="B9" i="10"/>
  <c r="B8" i="10"/>
  <c r="B7" i="10"/>
  <c r="A10" i="10"/>
  <c r="A9" i="10"/>
  <c r="A8" i="10"/>
  <c r="A7" i="10"/>
  <c r="A5" i="12"/>
  <c r="B9" i="12"/>
  <c r="A9" i="12"/>
  <c r="B8" i="12"/>
  <c r="A8" i="12"/>
  <c r="B7" i="12"/>
  <c r="A7" i="12"/>
  <c r="B6" i="12"/>
  <c r="A6" i="12"/>
  <c r="A3" i="2"/>
  <c r="B8" i="7"/>
  <c r="A8" i="7"/>
  <c r="B9" i="23"/>
  <c r="B8" i="23"/>
  <c r="A8" i="23"/>
  <c r="A7" i="23"/>
  <c r="B6" i="23"/>
  <c r="A6" i="23"/>
  <c r="B5" i="23"/>
  <c r="B3" i="23"/>
  <c r="B13" i="23" s="1"/>
  <c r="A3" i="23"/>
  <c r="A13" i="23" s="1"/>
  <c r="A6" i="22"/>
  <c r="B5" i="22"/>
  <c r="B6" i="22" s="1"/>
  <c r="B3" i="22"/>
  <c r="B11" i="22" s="1"/>
  <c r="A3" i="22"/>
  <c r="A11" i="22" s="1"/>
  <c r="B11" i="21"/>
  <c r="A11" i="21"/>
  <c r="B10" i="21"/>
  <c r="A10" i="21"/>
  <c r="B9" i="21"/>
  <c r="A9" i="21"/>
  <c r="B8" i="21"/>
  <c r="A8" i="21"/>
  <c r="A6" i="21"/>
  <c r="B5" i="21"/>
  <c r="B6" i="21" s="1"/>
  <c r="B3" i="21"/>
  <c r="A3" i="21"/>
  <c r="A6" i="20"/>
  <c r="A7" i="20" s="1"/>
  <c r="B5" i="20"/>
  <c r="B6" i="20" s="1"/>
  <c r="B7" i="20" s="1"/>
  <c r="B3" i="20"/>
  <c r="A3" i="20"/>
  <c r="B5" i="19"/>
  <c r="B3" i="19"/>
  <c r="A3" i="19"/>
  <c r="A6" i="18"/>
  <c r="A7" i="18" s="1"/>
  <c r="A8" i="18" s="1"/>
  <c r="B5" i="18"/>
  <c r="B6" i="18" s="1"/>
  <c r="B7" i="18" s="1"/>
  <c r="B8" i="18" s="1"/>
  <c r="B3" i="18"/>
  <c r="A3" i="18"/>
  <c r="A6" i="17"/>
  <c r="A7" i="17" s="1"/>
  <c r="A8" i="17" s="1"/>
  <c r="B5" i="17"/>
  <c r="B6" i="17" s="1"/>
  <c r="B7" i="17" s="1"/>
  <c r="B8" i="17" s="1"/>
  <c r="B3" i="17"/>
  <c r="A3" i="17"/>
  <c r="B5" i="16"/>
  <c r="B6" i="16" s="1"/>
  <c r="B7" i="16" s="1"/>
  <c r="B8" i="16" s="1"/>
  <c r="A6" i="16"/>
  <c r="A7" i="16" s="1"/>
  <c r="A8" i="16" s="1"/>
  <c r="B3" i="16"/>
  <c r="B4" i="16" s="1"/>
  <c r="B12" i="16" s="1"/>
  <c r="A3" i="16"/>
  <c r="A4" i="16" s="1"/>
  <c r="A10" i="16" s="1"/>
  <c r="B12" i="15"/>
  <c r="B13" i="15" s="1"/>
  <c r="A12" i="15"/>
  <c r="B10" i="15"/>
  <c r="B17" i="15" s="1"/>
  <c r="A10" i="15"/>
  <c r="A17" i="15" s="1"/>
  <c r="B7" i="15"/>
  <c r="B8" i="15" s="1"/>
  <c r="B6" i="15"/>
  <c r="A6" i="15"/>
  <c r="A7" i="15" s="1"/>
  <c r="A8" i="15" s="1"/>
  <c r="B3" i="15"/>
  <c r="B4" i="15" s="1"/>
  <c r="A3" i="15"/>
  <c r="A4" i="15" s="1"/>
  <c r="B6" i="14"/>
  <c r="B7" i="14" s="1"/>
  <c r="A6" i="14"/>
  <c r="A7" i="14" s="1"/>
  <c r="B3" i="14"/>
  <c r="B4" i="14" s="1"/>
  <c r="B11" i="14" s="1"/>
  <c r="A3" i="14"/>
  <c r="A4" i="14" s="1"/>
  <c r="B6" i="13"/>
  <c r="B7" i="13" s="1"/>
  <c r="A6" i="13"/>
  <c r="A7" i="13" s="1"/>
  <c r="B3" i="13"/>
  <c r="B4" i="13" s="1"/>
  <c r="B11" i="13" s="1"/>
  <c r="A3" i="13"/>
  <c r="A4" i="13" s="1"/>
  <c r="A11" i="13" s="1"/>
  <c r="B3" i="12"/>
  <c r="A3" i="12"/>
  <c r="B3" i="10"/>
  <c r="A3" i="10"/>
  <c r="B3" i="9"/>
  <c r="B4" i="9" s="1"/>
  <c r="B5" i="9" s="1"/>
  <c r="B6" i="9" s="1"/>
  <c r="B7" i="9" s="1"/>
  <c r="B8" i="9" s="1"/>
  <c r="A3" i="9"/>
  <c r="A4" i="9" s="1"/>
  <c r="A5" i="9" s="1"/>
  <c r="A6" i="9" s="1"/>
  <c r="A7" i="9" s="1"/>
  <c r="A8" i="9" s="1"/>
  <c r="B3" i="8"/>
  <c r="A3" i="8"/>
  <c r="B7" i="7"/>
  <c r="A7" i="7"/>
  <c r="B3" i="7"/>
  <c r="B4" i="7" s="1"/>
  <c r="B5" i="7" s="1"/>
  <c r="B6" i="7" s="1"/>
  <c r="A3" i="7"/>
  <c r="A4" i="7" s="1"/>
  <c r="A5" i="7" s="1"/>
  <c r="A6" i="7" s="1"/>
  <c r="B9" i="6"/>
  <c r="A9" i="6"/>
  <c r="B8" i="6"/>
  <c r="A8" i="6"/>
  <c r="B7" i="6"/>
  <c r="A7" i="6"/>
  <c r="B6" i="6"/>
  <c r="A6" i="6"/>
  <c r="B3" i="6"/>
  <c r="B4" i="6" s="1"/>
  <c r="B5" i="6" s="1"/>
  <c r="A3" i="6"/>
  <c r="A4" i="6" s="1"/>
  <c r="A5" i="6" s="1"/>
  <c r="B10" i="5"/>
  <c r="A10" i="5"/>
  <c r="B9" i="5"/>
  <c r="A9" i="5"/>
  <c r="B8" i="5"/>
  <c r="A8" i="5"/>
  <c r="B7" i="5"/>
  <c r="A7" i="5"/>
  <c r="B3" i="5"/>
  <c r="B4" i="5" s="1"/>
  <c r="B5" i="5" s="1"/>
  <c r="B6" i="5" s="1"/>
  <c r="A3" i="5"/>
  <c r="A4" i="5" s="1"/>
  <c r="A5" i="5" s="1"/>
  <c r="A6" i="5" s="1"/>
  <c r="B19" i="4"/>
  <c r="A19" i="4"/>
  <c r="B18" i="4"/>
  <c r="A18" i="4"/>
  <c r="B17" i="4"/>
  <c r="A17" i="4"/>
  <c r="B16" i="4"/>
  <c r="A16" i="4"/>
  <c r="A14" i="4"/>
  <c r="A15" i="4" s="1"/>
  <c r="A12" i="4"/>
  <c r="A13" i="4" s="1"/>
  <c r="A3" i="4"/>
  <c r="A4" i="4" s="1"/>
  <c r="A5" i="4" s="1"/>
  <c r="A6" i="4" s="1"/>
  <c r="A7" i="4" s="1"/>
  <c r="A8" i="4" s="1"/>
  <c r="A9" i="4" s="1"/>
  <c r="A10" i="4" s="1"/>
  <c r="A11" i="4" s="1"/>
  <c r="B12" i="3"/>
  <c r="A12" i="3"/>
  <c r="B11" i="3"/>
  <c r="A11" i="3"/>
  <c r="B10" i="3"/>
  <c r="A10" i="3"/>
  <c r="B9" i="3"/>
  <c r="A9" i="3"/>
  <c r="B4" i="3"/>
  <c r="B5" i="3" s="1"/>
  <c r="B6" i="3" s="1"/>
  <c r="B7" i="3" s="1"/>
  <c r="B8" i="3" s="1"/>
  <c r="A4" i="3"/>
  <c r="A5" i="3" s="1"/>
  <c r="A6" i="3" s="1"/>
  <c r="A7" i="3" s="1"/>
  <c r="A8" i="3" s="1"/>
  <c r="B11" i="2"/>
  <c r="A11" i="2"/>
  <c r="B8" i="2"/>
  <c r="B9" i="2" s="1"/>
  <c r="B10" i="2" s="1"/>
  <c r="A8" i="2"/>
  <c r="A9" i="2" s="1"/>
  <c r="A10" i="2" s="1"/>
  <c r="B15" i="2"/>
  <c r="A15" i="2"/>
  <c r="B14" i="2"/>
  <c r="A14" i="2"/>
  <c r="B13" i="2"/>
  <c r="A13" i="2"/>
  <c r="B12" i="2"/>
  <c r="A12" i="2"/>
  <c r="B3" i="2"/>
  <c r="B4" i="2" s="1"/>
  <c r="B5" i="2" s="1"/>
  <c r="B6" i="2" s="1"/>
  <c r="B7" i="2" s="1"/>
  <c r="A4" i="2"/>
  <c r="A5" i="2" s="1"/>
  <c r="A6" i="2" s="1"/>
  <c r="A7" i="2" s="1"/>
  <c r="A11" i="1"/>
  <c r="A12" i="1"/>
  <c r="A13" i="1"/>
  <c r="A14" i="1"/>
  <c r="A15" i="1"/>
  <c r="A16" i="1"/>
  <c r="A19" i="1"/>
  <c r="A25" i="1" s="1"/>
  <c r="A20" i="1"/>
  <c r="A21" i="1"/>
  <c r="A22" i="1"/>
  <c r="A23" i="1"/>
  <c r="A24" i="1"/>
  <c r="A27" i="1"/>
  <c r="A33" i="1" s="1"/>
  <c r="A28" i="1"/>
  <c r="A29" i="1"/>
  <c r="A30" i="1"/>
  <c r="A31" i="1"/>
  <c r="A32" i="1"/>
  <c r="A51" i="1"/>
  <c r="A87" i="1" s="1"/>
  <c r="A48" i="1"/>
  <c r="A47" i="1"/>
  <c r="A46" i="1"/>
  <c r="A45" i="1"/>
  <c r="A44" i="1"/>
  <c r="A43" i="1"/>
  <c r="A49" i="1" s="1"/>
  <c r="A40" i="1"/>
  <c r="A39" i="1"/>
  <c r="A38" i="1"/>
  <c r="A37" i="1"/>
  <c r="A36" i="1"/>
  <c r="A35" i="1"/>
  <c r="A41" i="1" s="1"/>
  <c r="A17" i="1"/>
  <c r="A8" i="1"/>
  <c r="A7" i="1"/>
  <c r="A6" i="1"/>
  <c r="A5" i="1"/>
  <c r="A4" i="1"/>
  <c r="A3" i="1"/>
  <c r="A9" i="1" s="1"/>
  <c r="B19" i="26" l="1"/>
  <c r="B5" i="48"/>
  <c r="B5" i="47"/>
  <c r="A6" i="44"/>
  <c r="A7" i="44"/>
  <c r="A5" i="42"/>
  <c r="A6" i="42" s="1"/>
  <c r="A7" i="42" s="1"/>
  <c r="A8" i="42" s="1"/>
  <c r="A9" i="42" s="1"/>
  <c r="A6" i="41"/>
  <c r="A7" i="41"/>
  <c r="A6" i="40"/>
  <c r="A7" i="40"/>
  <c r="A20" i="39"/>
  <c r="A19" i="39"/>
  <c r="A18" i="39"/>
  <c r="A17" i="39"/>
  <c r="A12" i="39"/>
  <c r="A13" i="39" s="1"/>
  <c r="A14" i="39" s="1"/>
  <c r="A15" i="39" s="1"/>
  <c r="A6" i="38"/>
  <c r="B6" i="38"/>
  <c r="B5" i="27"/>
  <c r="A6" i="27"/>
  <c r="B6" i="27"/>
  <c r="A7" i="27"/>
  <c r="A4" i="27"/>
  <c r="B4" i="27"/>
  <c r="B7" i="27"/>
  <c r="A8" i="27"/>
  <c r="B8" i="27"/>
  <c r="A9" i="27"/>
  <c r="B17" i="26"/>
  <c r="B18" i="26"/>
  <c r="A18" i="26"/>
  <c r="A17" i="26"/>
  <c r="A11" i="26"/>
  <c r="A12" i="26" s="1"/>
  <c r="A13" i="26" s="1"/>
  <c r="A14" i="26" s="1"/>
  <c r="A16" i="26"/>
  <c r="A15" i="26"/>
  <c r="A8" i="25"/>
  <c r="A9" i="25" s="1"/>
  <c r="A10" i="25" s="1"/>
  <c r="A11" i="25"/>
  <c r="A12" i="25"/>
  <c r="A4" i="25"/>
  <c r="A13" i="25"/>
  <c r="B4" i="25"/>
  <c r="A14" i="25"/>
  <c r="A12" i="24"/>
  <c r="B12" i="24"/>
  <c r="A4" i="24"/>
  <c r="A13" i="24"/>
  <c r="B4" i="24"/>
  <c r="B13" i="24"/>
  <c r="A14" i="24"/>
  <c r="B14" i="24"/>
  <c r="A15" i="24"/>
  <c r="B9" i="16"/>
  <c r="A11" i="16"/>
  <c r="A9" i="16"/>
  <c r="B11" i="16"/>
  <c r="A12" i="16"/>
  <c r="B10" i="16"/>
  <c r="B14" i="15"/>
  <c r="A15" i="15"/>
  <c r="B15" i="15"/>
  <c r="A16" i="15"/>
  <c r="B16" i="15"/>
  <c r="A11" i="14"/>
  <c r="A10" i="14"/>
  <c r="A9" i="14"/>
  <c r="A8" i="14"/>
  <c r="B8" i="14"/>
  <c r="B9" i="14"/>
  <c r="B10" i="14"/>
  <c r="A8" i="13"/>
  <c r="A9" i="13"/>
  <c r="B9" i="13"/>
  <c r="A10" i="13"/>
  <c r="B8" i="13"/>
  <c r="B10" i="13"/>
  <c r="B9" i="9"/>
  <c r="A10" i="9"/>
  <c r="A9" i="9"/>
  <c r="B10" i="9"/>
  <c r="A11" i="9"/>
  <c r="B11" i="9"/>
  <c r="A12" i="9"/>
  <c r="B12" i="9"/>
  <c r="B7" i="23"/>
  <c r="A10" i="23"/>
  <c r="B10" i="23"/>
  <c r="A11" i="23"/>
  <c r="B11" i="23"/>
  <c r="A12" i="23"/>
  <c r="A4" i="23"/>
  <c r="B12" i="23"/>
  <c r="B4" i="23"/>
  <c r="A7" i="22"/>
  <c r="B7" i="22"/>
  <c r="A8" i="22"/>
  <c r="B8" i="22"/>
  <c r="A9" i="22"/>
  <c r="B9" i="22"/>
  <c r="A10" i="22"/>
  <c r="A4" i="22"/>
  <c r="B10" i="22"/>
  <c r="B4" i="22"/>
  <c r="A7" i="21"/>
  <c r="B7" i="21"/>
  <c r="A4" i="21"/>
  <c r="B4" i="21"/>
  <c r="A4" i="20"/>
  <c r="B4" i="20"/>
  <c r="A4" i="19"/>
  <c r="B4" i="19"/>
  <c r="B4" i="18"/>
  <c r="A4" i="18"/>
  <c r="A4" i="17"/>
  <c r="B4" i="17"/>
  <c r="A4" i="12"/>
  <c r="B4" i="12"/>
  <c r="B5" i="12" s="1"/>
  <c r="A4" i="10"/>
  <c r="A5" i="10" s="1"/>
  <c r="A6" i="10" s="1"/>
  <c r="B4" i="10"/>
  <c r="B5" i="10" s="1"/>
  <c r="B6" i="10" s="1"/>
  <c r="A4" i="8"/>
  <c r="B4" i="8"/>
  <c r="A9" i="7"/>
  <c r="A11" i="7"/>
  <c r="B11" i="7"/>
  <c r="B9" i="7"/>
  <c r="A10" i="7"/>
  <c r="B10" i="7"/>
  <c r="A12" i="7"/>
  <c r="B12" i="7"/>
  <c r="B11" i="20" l="1"/>
  <c r="B10" i="20"/>
  <c r="B9" i="20"/>
  <c r="B8" i="20"/>
  <c r="A11" i="20"/>
  <c r="A10" i="20"/>
  <c r="A9" i="20"/>
  <c r="A8" i="20"/>
  <c r="B11" i="19"/>
  <c r="B8" i="19"/>
  <c r="B10" i="19"/>
  <c r="B9" i="19"/>
  <c r="A9" i="19"/>
  <c r="A11" i="19"/>
  <c r="A10" i="19"/>
  <c r="A8" i="19"/>
  <c r="B12" i="18"/>
  <c r="B11" i="18"/>
  <c r="B10" i="18"/>
  <c r="B9" i="18"/>
  <c r="A12" i="18"/>
  <c r="A11" i="18"/>
  <c r="A9" i="18"/>
  <c r="A10" i="18"/>
  <c r="B12" i="17"/>
  <c r="B11" i="17"/>
  <c r="B10" i="17"/>
  <c r="B9" i="17"/>
  <c r="A12" i="17"/>
  <c r="A11" i="17"/>
  <c r="A10" i="17"/>
  <c r="A9" i="17"/>
  <c r="B5" i="8"/>
  <c r="B6" i="8" s="1"/>
  <c r="B7" i="8" s="1"/>
  <c r="B11" i="8"/>
  <c r="B10" i="8"/>
  <c r="B8" i="8"/>
  <c r="B9" i="8"/>
  <c r="A5" i="8"/>
  <c r="A6" i="8" s="1"/>
  <c r="A7" i="8" s="1"/>
  <c r="A11" i="8"/>
  <c r="A8" i="8"/>
  <c r="A10" i="8"/>
  <c r="A9" i="8"/>
</calcChain>
</file>

<file path=xl/sharedStrings.xml><?xml version="1.0" encoding="utf-8"?>
<sst xmlns="http://schemas.openxmlformats.org/spreadsheetml/2006/main" count="8671" uniqueCount="783">
  <si>
    <t>Base de Datos</t>
  </si>
  <si>
    <t>Tabla</t>
  </si>
  <si>
    <t>Equipo</t>
  </si>
  <si>
    <t>Usuario</t>
  </si>
  <si>
    <t>Universidad</t>
  </si>
  <si>
    <t>Actividad</t>
  </si>
  <si>
    <t>Adeudo</t>
  </si>
  <si>
    <t>Alumno</t>
  </si>
  <si>
    <t>Asignatura</t>
  </si>
  <si>
    <t>Area</t>
  </si>
  <si>
    <t>Autor</t>
  </si>
  <si>
    <t>Aula</t>
  </si>
  <si>
    <t>Beca</t>
  </si>
  <si>
    <t>Calificacion</t>
  </si>
  <si>
    <t>Carrera</t>
  </si>
  <si>
    <t>Categoria</t>
  </si>
  <si>
    <t>Certificado</t>
  </si>
  <si>
    <t>Club</t>
  </si>
  <si>
    <t>Colegiatura</t>
  </si>
  <si>
    <t>Concurso</t>
  </si>
  <si>
    <t>Conferencia</t>
  </si>
  <si>
    <t>Contrato</t>
  </si>
  <si>
    <t>Convocatoria</t>
  </si>
  <si>
    <t>CredencialEscolar</t>
  </si>
  <si>
    <t>Creditos</t>
  </si>
  <si>
    <t>Curso</t>
  </si>
  <si>
    <t>Edificio</t>
  </si>
  <si>
    <t>Editorial</t>
  </si>
  <si>
    <t>Empleado</t>
  </si>
  <si>
    <t>Examen</t>
  </si>
  <si>
    <t>Foro</t>
  </si>
  <si>
    <t>FeriaCiencia</t>
  </si>
  <si>
    <t>Grupo</t>
  </si>
  <si>
    <t>Horario</t>
  </si>
  <si>
    <t>Libro</t>
  </si>
  <si>
    <t>Kardex</t>
  </si>
  <si>
    <t>Periodo</t>
  </si>
  <si>
    <t>Practica</t>
  </si>
  <si>
    <t>Prestamo</t>
  </si>
  <si>
    <t>Producto</t>
  </si>
  <si>
    <t>Profesor</t>
  </si>
  <si>
    <t>Proyecto</t>
  </si>
  <si>
    <t>Recurso</t>
  </si>
  <si>
    <t>Residencia</t>
  </si>
  <si>
    <t>Seccion</t>
  </si>
  <si>
    <t>ServicioSocial</t>
  </si>
  <si>
    <t>Sinodal</t>
  </si>
  <si>
    <t>Taller</t>
  </si>
  <si>
    <t>Tesis</t>
  </si>
  <si>
    <t>Toefl</t>
  </si>
  <si>
    <t>TipoArea</t>
  </si>
  <si>
    <t>TipoExamen</t>
  </si>
  <si>
    <t>TransporteEscolar</t>
  </si>
  <si>
    <t>Vacaciones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</si>
  <si>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</si>
  <si>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</si>
  <si>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</si>
  <si>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</si>
  <si>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</si>
  <si>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</si>
  <si>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</si>
  <si>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</si>
  <si>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Dominio</t>
  </si>
  <si>
    <t>Reestricciones</t>
  </si>
  <si>
    <t>int</t>
  </si>
  <si>
    <t>NO</t>
  </si>
  <si>
    <t>SI</t>
  </si>
  <si>
    <t>Numero entero positivo</t>
  </si>
  <si>
    <t>Unico/Requerido</t>
  </si>
  <si>
    <t>estatus</t>
  </si>
  <si>
    <t>bit</t>
  </si>
  <si>
    <t>0/1</t>
  </si>
  <si>
    <t>Requerido</t>
  </si>
  <si>
    <t>varchar</t>
  </si>
  <si>
    <t>Alfabetico</t>
  </si>
  <si>
    <t>nombre</t>
  </si>
  <si>
    <t>apellidoPaterno</t>
  </si>
  <si>
    <t>apellidoMaterno</t>
  </si>
  <si>
    <t>idUsuarioCrea</t>
  </si>
  <si>
    <t>identificador del usuario que crea el registro</t>
  </si>
  <si>
    <t>fechaCrea</t>
  </si>
  <si>
    <t>datatime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</si>
  <si>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</si>
  <si>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</si>
  <si>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</si>
  <si>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</si>
  <si>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</si>
  <si>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</si>
  <si>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</si>
  <si>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</si>
  <si>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</si>
  <si>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</si>
  <si>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idActividad</t>
  </si>
  <si>
    <t>Identificador unico de la Actividad</t>
  </si>
  <si>
    <t>Estatus de la Actividad</t>
  </si>
  <si>
    <t>descripcion</t>
  </si>
  <si>
    <t>descripcion de la actividad con maximo de 100 caracteres</t>
  </si>
  <si>
    <t>fecha</t>
  </si>
  <si>
    <t>Fecha en que se realiza la actividad</t>
  </si>
  <si>
    <t>Lugar especifico en donde se realizo la actividad</t>
  </si>
  <si>
    <t>direccion</t>
  </si>
  <si>
    <t>numero</t>
  </si>
  <si>
    <t>estado</t>
  </si>
  <si>
    <t>Alfábetico</t>
  </si>
  <si>
    <t>ciudad</t>
  </si>
  <si>
    <t>colonia</t>
  </si>
  <si>
    <t>Alfa numerico</t>
  </si>
  <si>
    <t>calle</t>
  </si>
  <si>
    <t>idAdeudo</t>
  </si>
  <si>
    <t>Identificador unico del Adeudo</t>
  </si>
  <si>
    <t>Estatus del Adeudo</t>
  </si>
  <si>
    <t>Fecha de la materia que se adeudo</t>
  </si>
  <si>
    <t>semestre</t>
  </si>
  <si>
    <t>char</t>
  </si>
  <si>
    <t>semestre de la materia adeudada</t>
  </si>
  <si>
    <t>especialidad</t>
  </si>
  <si>
    <t>especialidad de la materia adeudada</t>
  </si>
  <si>
    <t>Tipo</t>
  </si>
  <si>
    <t>Tamaño</t>
  </si>
  <si>
    <t>Auto Incrementable</t>
  </si>
  <si>
    <t>Descripción</t>
  </si>
  <si>
    <t>Restricciones</t>
  </si>
  <si>
    <t>Unico / Requerido</t>
  </si>
  <si>
    <t>Nombre del Alumno</t>
  </si>
  <si>
    <t>Apellido Paterno del Alumno</t>
  </si>
  <si>
    <t>Apellido Materno del Alumno</t>
  </si>
  <si>
    <t>Estatus del Alumno</t>
  </si>
  <si>
    <t>matricula</t>
  </si>
  <si>
    <t>Matricula del Alumno</t>
  </si>
  <si>
    <t>idAlumno</t>
  </si>
  <si>
    <t>Identificador unico del Alumno</t>
  </si>
  <si>
    <t>curp</t>
  </si>
  <si>
    <t>telefono</t>
  </si>
  <si>
    <t>Estado donde se realizo la actividad</t>
  </si>
  <si>
    <t>Numero del lugar donde se realizo la actividad</t>
  </si>
  <si>
    <t>Colonia del lugar donde se realizo la actividad</t>
  </si>
  <si>
    <t>Ciudad del lugar donde se realizo la actividad</t>
  </si>
  <si>
    <t>Calle donde se realizo la actividad</t>
  </si>
  <si>
    <t>Numero telefonico del Alumno</t>
  </si>
  <si>
    <t>Direccion completa del Alumno</t>
  </si>
  <si>
    <t>Estado del pais de el Alumno</t>
  </si>
  <si>
    <t>Numero de casa del Alumno</t>
  </si>
  <si>
    <t>Colonia del Alumno</t>
  </si>
  <si>
    <t>Ciudad del Alumno</t>
  </si>
  <si>
    <t>Calle del Alumno</t>
  </si>
  <si>
    <t>Curp del Alumno</t>
  </si>
  <si>
    <t>idAsignatura</t>
  </si>
  <si>
    <t>Identificador unico de la Asignatura</t>
  </si>
  <si>
    <t>Estatus de la Asignatura</t>
  </si>
  <si>
    <t>Nombre de la asignatura</t>
  </si>
  <si>
    <t>descripcion de la Asignatura con maximo de 50 caracteres</t>
  </si>
  <si>
    <t>Semestre de la Asignatura</t>
  </si>
  <si>
    <t>idArea</t>
  </si>
  <si>
    <t>Identificador unico del area</t>
  </si>
  <si>
    <t>nombre del area</t>
  </si>
  <si>
    <t>descripcion del area con maximo de 100 caracteres</t>
  </si>
  <si>
    <t>Estatus del area</t>
  </si>
  <si>
    <t>Identificador unico de la Autor</t>
  </si>
  <si>
    <t>Nombre del Autor</t>
  </si>
  <si>
    <t>Apellido Paterno del Autor</t>
  </si>
  <si>
    <t>Apellido Materno del Autor</t>
  </si>
  <si>
    <t>nacionalidad</t>
  </si>
  <si>
    <t>Nacionalidad del Autor</t>
  </si>
  <si>
    <t>idAutor</t>
  </si>
  <si>
    <t>Breve Trayectoria del autor</t>
  </si>
  <si>
    <t>idAula</t>
  </si>
  <si>
    <t>Identificador unico del Aula</t>
  </si>
  <si>
    <t>tamaño</t>
  </si>
  <si>
    <t>Nombre del Aula</t>
  </si>
  <si>
    <t>Alfanumerico</t>
  </si>
  <si>
    <t>Numero del aula</t>
  </si>
  <si>
    <t>Tamaño del aula por metro cuadrado</t>
  </si>
  <si>
    <t>Cantidad de sillas disponibles en el aula</t>
  </si>
  <si>
    <t>idBeca</t>
  </si>
  <si>
    <t>Identificador unico de la Beca</t>
  </si>
  <si>
    <t>cantidad</t>
  </si>
  <si>
    <t>monto</t>
  </si>
  <si>
    <t>Cantidad de Dinero que se deposita</t>
  </si>
  <si>
    <t>Nombre de la Beca</t>
  </si>
  <si>
    <t>razon</t>
  </si>
  <si>
    <t>Razon o motivo de la beca</t>
  </si>
  <si>
    <t>codigo</t>
  </si>
  <si>
    <t>Fecha en se realizo la beca</t>
  </si>
  <si>
    <t>Codigo de la beca otorgada</t>
  </si>
  <si>
    <t>Nombre de la categoria</t>
  </si>
  <si>
    <t>Descripcion de la categoria</t>
  </si>
  <si>
    <t>Identificador unico de la categoria</t>
  </si>
  <si>
    <t>idCategoria</t>
  </si>
  <si>
    <t>Notacion de la categoria</t>
  </si>
  <si>
    <t>idCalificacion</t>
  </si>
  <si>
    <t>Identificador unico de la Calificacion</t>
  </si>
  <si>
    <t>Numero de la calificacion</t>
  </si>
  <si>
    <t>numero entero positivo</t>
  </si>
  <si>
    <t>Numero Entero Positivo</t>
  </si>
  <si>
    <t>actividad</t>
  </si>
  <si>
    <t>nota</t>
  </si>
  <si>
    <t>Actividad de la calificacion</t>
  </si>
  <si>
    <t>Nombre de la Carrera</t>
  </si>
  <si>
    <t>idCarrera</t>
  </si>
  <si>
    <t>Identificador unico de la Carrera</t>
  </si>
  <si>
    <t>cantidadSemestre</t>
  </si>
  <si>
    <t>Descripcion de la carrera</t>
  </si>
  <si>
    <t>cantidadAsignaturas</t>
  </si>
  <si>
    <t>Cantidad de asignaturas en la carrera</t>
  </si>
  <si>
    <t>Cantidad de semestres en la carrera</t>
  </si>
  <si>
    <t>idCertificado</t>
  </si>
  <si>
    <t>Identificador unico del Certificado</t>
  </si>
  <si>
    <t>titulo</t>
  </si>
  <si>
    <t>datetime</t>
  </si>
  <si>
    <t>fecha del tramite del certificado</t>
  </si>
  <si>
    <t>Fecha y hora</t>
  </si>
  <si>
    <t>Fecha y hora valida</t>
  </si>
  <si>
    <t>Titulo del certificado</t>
  </si>
  <si>
    <t>Descripcion del certificado</t>
  </si>
  <si>
    <t>responsable</t>
  </si>
  <si>
    <t>Nombre del Responsable del curso</t>
  </si>
  <si>
    <t>idClub</t>
  </si>
  <si>
    <t>Identificador unico del Club</t>
  </si>
  <si>
    <t>Nombre del Club</t>
  </si>
  <si>
    <t>Descripcion del club</t>
  </si>
  <si>
    <t>Telefono del responsable del club</t>
  </si>
  <si>
    <t>Nombre del Responsable del club</t>
  </si>
  <si>
    <t>Direccion completa del Club</t>
  </si>
  <si>
    <t>Estado donde se encuentra el club</t>
  </si>
  <si>
    <t>Codigo postal del club</t>
  </si>
  <si>
    <t>Ciudad donde se encuentra el Club</t>
  </si>
  <si>
    <t>Colonia donde se encuentra el Club</t>
  </si>
  <si>
    <t>Calle donde se encuentra el Club</t>
  </si>
  <si>
    <t>Cantidad de monto de la colegiatura</t>
  </si>
  <si>
    <t>periodo</t>
  </si>
  <si>
    <t>Descripcion</t>
  </si>
  <si>
    <t>idColegiatura</t>
  </si>
  <si>
    <t>Identificador unico de la colegiatura</t>
  </si>
  <si>
    <t>Periodo de la colegiatura</t>
  </si>
  <si>
    <t>banco</t>
  </si>
  <si>
    <t>Nombre del banco en donde se realiza el pago de la colegiatura</t>
  </si>
  <si>
    <t>Descripcion de la colegiatura</t>
  </si>
  <si>
    <t>Semestre de la colegiatura a pagar</t>
  </si>
  <si>
    <t>idConcurso</t>
  </si>
  <si>
    <t>Identificador unico del Concurso</t>
  </si>
  <si>
    <t>Fecha del concurso establecido</t>
  </si>
  <si>
    <t>premio</t>
  </si>
  <si>
    <t>Nombre del concurso</t>
  </si>
  <si>
    <t>Nombre del responsable del concurso</t>
  </si>
  <si>
    <t xml:space="preserve">Premio del concurso </t>
  </si>
  <si>
    <t>Descripcion del Concurso</t>
  </si>
  <si>
    <t>idConferencia</t>
  </si>
  <si>
    <t>Identificador unico de la conferencia</t>
  </si>
  <si>
    <t>Fecha de la conferencia realizada</t>
  </si>
  <si>
    <t>Nombre del responsable de la conferencia</t>
  </si>
  <si>
    <t>Titulo de la conferencia</t>
  </si>
  <si>
    <t>Razon o motivo de la conferencia</t>
  </si>
  <si>
    <t>participantes</t>
  </si>
  <si>
    <t>Cantidad de participantes en la conferencia</t>
  </si>
  <si>
    <t>idContrato</t>
  </si>
  <si>
    <t>Identificador unico del contrato</t>
  </si>
  <si>
    <t>fechaInicio</t>
  </si>
  <si>
    <t>Fecha inicio del Contrato</t>
  </si>
  <si>
    <t>fechaVencimiento</t>
  </si>
  <si>
    <t>Fecha del vencimiento del contrato</t>
  </si>
  <si>
    <t>Nombre del contrato</t>
  </si>
  <si>
    <t>Razon o motivo del contrato</t>
  </si>
  <si>
    <t>idConvocatoria</t>
  </si>
  <si>
    <t>Identificador unico de la Convocatoria</t>
  </si>
  <si>
    <t>Fecha de la convocatoria</t>
  </si>
  <si>
    <t>Nombre del responsable del convocatoria</t>
  </si>
  <si>
    <t>Nombre de la convocatoria</t>
  </si>
  <si>
    <t>Descripcion de la convocatoria</t>
  </si>
  <si>
    <t>idCredencialEscolar</t>
  </si>
  <si>
    <t>Identificador unico de la Credencial Escolar</t>
  </si>
  <si>
    <t>Fecha vigencia de la Credencial Escolar</t>
  </si>
  <si>
    <t>Fecha de Vencimiento de la Credencial Escolar</t>
  </si>
  <si>
    <t>universidad</t>
  </si>
  <si>
    <t>vigenciaInicio</t>
  </si>
  <si>
    <t>vencimiento</t>
  </si>
  <si>
    <t>Universidad de la Credencial Escolar</t>
  </si>
  <si>
    <t>Responsable de la Credencial Escolar</t>
  </si>
  <si>
    <t>Credito</t>
  </si>
  <si>
    <t>idCredito</t>
  </si>
  <si>
    <t>Identificador del credito</t>
  </si>
  <si>
    <t>Cantidad de creditos</t>
  </si>
  <si>
    <t>motivo</t>
  </si>
  <si>
    <t>Motivo de el credito</t>
  </si>
  <si>
    <t>Responsable de dar el credito</t>
  </si>
  <si>
    <t>fecha del credito acreditado</t>
  </si>
  <si>
    <t>Estatus del Credito</t>
  </si>
  <si>
    <t>Estatus de la Credencial Escolar</t>
  </si>
  <si>
    <t>idCurso</t>
  </si>
  <si>
    <t>Nombre del Curso</t>
  </si>
  <si>
    <t>Descripcion del curso</t>
  </si>
  <si>
    <t>cupo</t>
  </si>
  <si>
    <t>Cantidad de cupos disponible para el curso</t>
  </si>
  <si>
    <t>Fecha del Curso</t>
  </si>
  <si>
    <t>Estatus del Curso</t>
  </si>
  <si>
    <t>cantidadParticipantes</t>
  </si>
  <si>
    <t>Cantidad de participantes en el curso</t>
  </si>
  <si>
    <t>precio</t>
  </si>
  <si>
    <t>Precio del curso</t>
  </si>
  <si>
    <t>Estatus del autor</t>
  </si>
  <si>
    <t>CantidadSillas</t>
  </si>
  <si>
    <t>Estatus del aula</t>
  </si>
  <si>
    <t>Estatus de la beca</t>
  </si>
  <si>
    <t>Estatus de la calificacion</t>
  </si>
  <si>
    <t>Estatus de la carrera</t>
  </si>
  <si>
    <t>Estatus del certificado</t>
  </si>
  <si>
    <t>Estatus del Club</t>
  </si>
  <si>
    <t>Estatus de la Colegiatura</t>
  </si>
  <si>
    <t>Estatus del concurso</t>
  </si>
  <si>
    <t>Estatus de la Convocatoria</t>
  </si>
  <si>
    <t>idEdificio</t>
  </si>
  <si>
    <t>Identificador del Edificio</t>
  </si>
  <si>
    <t>numeroPiso</t>
  </si>
  <si>
    <t>Nombre del edificio</t>
  </si>
  <si>
    <t>Numero de pisos del edificio</t>
  </si>
  <si>
    <t>Direccion completa donde se encuentra el edificio</t>
  </si>
  <si>
    <t>Estado del pais de el edificio</t>
  </si>
  <si>
    <t>Numero de el edificio</t>
  </si>
  <si>
    <t>Colonia del edificio</t>
  </si>
  <si>
    <t>Ciudad del edificio</t>
  </si>
  <si>
    <t>Calle donde se encuentra el edificio</t>
  </si>
  <si>
    <t>Estatus del Edificio</t>
  </si>
  <si>
    <t>idEditorial</t>
  </si>
  <si>
    <t>Identificador unico del Editorial</t>
  </si>
  <si>
    <t>Nombre de el editorial</t>
  </si>
  <si>
    <t>Telefono de el editorial</t>
  </si>
  <si>
    <t>Direccion completa donde se encuentra el editorial</t>
  </si>
  <si>
    <t>Estado del pais donde se encuentra la editorial</t>
  </si>
  <si>
    <t>Numero donde se encuentra la editorial</t>
  </si>
  <si>
    <t>Colonia donde se encuentra la editorial</t>
  </si>
  <si>
    <t>Ciudad donde se encuentra la editorial</t>
  </si>
  <si>
    <t>Calle donde se encuentra la editorial</t>
  </si>
  <si>
    <t>Estatus de la Editorial</t>
  </si>
  <si>
    <t>idEmpleado</t>
  </si>
  <si>
    <t>Identificador unico del Empleado</t>
  </si>
  <si>
    <t>Nombre del Empleado</t>
  </si>
  <si>
    <t>Apellido Paterno del Empleado</t>
  </si>
  <si>
    <t>Apellido Materno del Empleado</t>
  </si>
  <si>
    <t>Estatus del Empleado</t>
  </si>
  <si>
    <t>rfc</t>
  </si>
  <si>
    <t>RFC del Empleado</t>
  </si>
  <si>
    <t>Telefono del Empleado</t>
  </si>
  <si>
    <t>Calle del Empleado</t>
  </si>
  <si>
    <t>Ciudad del Empleado</t>
  </si>
  <si>
    <t>Colonia del Empleado</t>
  </si>
  <si>
    <t>Numero de casa del Empleado</t>
  </si>
  <si>
    <t>Estado del pais de el Empleado</t>
  </si>
  <si>
    <t>Direccion completa del Empleado</t>
  </si>
  <si>
    <t>idEquipo</t>
  </si>
  <si>
    <t>Identificador unico del equipo</t>
  </si>
  <si>
    <t>Nombre del Equipo</t>
  </si>
  <si>
    <t>Cantidad de equipo</t>
  </si>
  <si>
    <t>Estatus del Equipo</t>
  </si>
  <si>
    <t>idExamen</t>
  </si>
  <si>
    <t>Identificador unico del Examen</t>
  </si>
  <si>
    <t>numeroPreguntas</t>
  </si>
  <si>
    <t>Numero de preguntas en el Examen</t>
  </si>
  <si>
    <t>Fecha del examen</t>
  </si>
  <si>
    <t>Nombre del examen</t>
  </si>
  <si>
    <t>Semestre del Examen</t>
  </si>
  <si>
    <t>Estatus del Examen</t>
  </si>
  <si>
    <t>asignatura</t>
  </si>
  <si>
    <t>Asignatura de el examen</t>
  </si>
  <si>
    <t>idForo</t>
  </si>
  <si>
    <t>Identificador unico del Foro</t>
  </si>
  <si>
    <t>Nombre de el foro</t>
  </si>
  <si>
    <t>link</t>
  </si>
  <si>
    <t>Link de el foro</t>
  </si>
  <si>
    <t>tema</t>
  </si>
  <si>
    <t>Tema de el foro</t>
  </si>
  <si>
    <t>Estatus del Foro</t>
  </si>
  <si>
    <t>idFeriaCiencia</t>
  </si>
  <si>
    <t>Identificador unico de la Feria Ciencia</t>
  </si>
  <si>
    <t>participante</t>
  </si>
  <si>
    <t>Nombre de el participante</t>
  </si>
  <si>
    <t>Apellido Paterno de el participante</t>
  </si>
  <si>
    <t>Apellido Materno de el participante</t>
  </si>
  <si>
    <t>Estatus de el participante</t>
  </si>
  <si>
    <t>Fecha de la feria de ciencias</t>
  </si>
  <si>
    <t>Universidad de el participante</t>
  </si>
  <si>
    <t>idGrupo</t>
  </si>
  <si>
    <t>Identificador unico el Grupo</t>
  </si>
  <si>
    <t>cantidadAlumnos</t>
  </si>
  <si>
    <t>Nombre de el Grupo</t>
  </si>
  <si>
    <t>Cantidad de Alumnos en el Grupo</t>
  </si>
  <si>
    <t>Especialidad de el Grupo</t>
  </si>
  <si>
    <t>Estatus de el Grupo</t>
  </si>
  <si>
    <t>idHorario</t>
  </si>
  <si>
    <t>materia</t>
  </si>
  <si>
    <t>horaTermina</t>
  </si>
  <si>
    <t>docente</t>
  </si>
  <si>
    <t>correo</t>
  </si>
  <si>
    <t>Correo de el docente</t>
  </si>
  <si>
    <t>Nombre de el Docente</t>
  </si>
  <si>
    <t>Estatus de el Horario</t>
  </si>
  <si>
    <t>Hora cuando se termina la clase</t>
  </si>
  <si>
    <t>Hora cuando inicia la clase</t>
  </si>
  <si>
    <t>Nombre de la materia</t>
  </si>
  <si>
    <t>Alfa Numerico</t>
  </si>
  <si>
    <t>idLibro</t>
  </si>
  <si>
    <t>Identificador unico de el libro</t>
  </si>
  <si>
    <t>Titulo de el libro</t>
  </si>
  <si>
    <t>idioma</t>
  </si>
  <si>
    <t>Idioma de el libro</t>
  </si>
  <si>
    <t>edicion</t>
  </si>
  <si>
    <t>Numero de edicion de el libro</t>
  </si>
  <si>
    <t>Estatus de el Libro</t>
  </si>
  <si>
    <t>cantidadPagina</t>
  </si>
  <si>
    <t>Cantidad de paginas en el libro</t>
  </si>
  <si>
    <t>Fecha de creacion del libro</t>
  </si>
  <si>
    <t>Fecha y Hora valida</t>
  </si>
  <si>
    <t>idKardex</t>
  </si>
  <si>
    <t>Identificador unico del Kardex</t>
  </si>
  <si>
    <t>oportunidad</t>
  </si>
  <si>
    <t>calificacion</t>
  </si>
  <si>
    <t>año</t>
  </si>
  <si>
    <t>Nombre de la asignatura acreditada</t>
  </si>
  <si>
    <t>Numero de oportunidad aprovechada</t>
  </si>
  <si>
    <t>Calificacion de la asignatura acreditada</t>
  </si>
  <si>
    <t>Estatus de el Kardex</t>
  </si>
  <si>
    <t>Año de la asignatura acreditada</t>
  </si>
  <si>
    <t>Periodo de la asignatura acreitada</t>
  </si>
  <si>
    <t>idPeriodo</t>
  </si>
  <si>
    <t>Identificador unico de el Periodo</t>
  </si>
  <si>
    <t>fechaTermina</t>
  </si>
  <si>
    <t>Periodo de Inicio</t>
  </si>
  <si>
    <t>Periodo cuando Termina</t>
  </si>
  <si>
    <t>Año de el periodo</t>
  </si>
  <si>
    <t>Estatus de el periodo</t>
  </si>
  <si>
    <t>idPractica</t>
  </si>
  <si>
    <t>Identificador unico de la Practica</t>
  </si>
  <si>
    <t>evaluacion</t>
  </si>
  <si>
    <t>descripicion</t>
  </si>
  <si>
    <t>Evaluacion de la practica</t>
  </si>
  <si>
    <t>Descripcion con maximo de 100 caracteres de la practica</t>
  </si>
  <si>
    <t>Nombre de la practica</t>
  </si>
  <si>
    <t>idPrestamo</t>
  </si>
  <si>
    <t>Identificador unico del Prestamo</t>
  </si>
  <si>
    <t>fechaFinal</t>
  </si>
  <si>
    <t>fechaEntrega</t>
  </si>
  <si>
    <t>hoy</t>
  </si>
  <si>
    <t>Comienzo de el prestamo de el libro</t>
  </si>
  <si>
    <t>Vencimiento de el prestamo de el libro</t>
  </si>
  <si>
    <t>Fecha entrega de el prestamo de el libro</t>
  </si>
  <si>
    <t>Estatus de el Prestamo</t>
  </si>
  <si>
    <t>idProducto</t>
  </si>
  <si>
    <t>Identificador unico de el producto</t>
  </si>
  <si>
    <t>Nombre de el producto</t>
  </si>
  <si>
    <t>Cantidad de el producto</t>
  </si>
  <si>
    <t>Precio de el producto</t>
  </si>
  <si>
    <t>Descripcion con maximo de 100 caracteres de el producto</t>
  </si>
  <si>
    <t>idProfesor</t>
  </si>
  <si>
    <t>Identificador unico de el Profesor</t>
  </si>
  <si>
    <t>Nombre del Profesor</t>
  </si>
  <si>
    <t>Apellido Paterno del Profesor</t>
  </si>
  <si>
    <t>Apellido Materno del Profesor</t>
  </si>
  <si>
    <t>Estatus del Profesor</t>
  </si>
  <si>
    <t>Curp del Profesor</t>
  </si>
  <si>
    <t>maestria</t>
  </si>
  <si>
    <t>Maestria de el Profesor</t>
  </si>
  <si>
    <t>Numero telefonico del Profesor</t>
  </si>
  <si>
    <t>Direccion completa del Profesor</t>
  </si>
  <si>
    <t>Estado del pais de el Profesor</t>
  </si>
  <si>
    <t>Numero de casa del Profesor</t>
  </si>
  <si>
    <t>Ciudad del Profesor</t>
  </si>
  <si>
    <t>Colonia del Profesor</t>
  </si>
  <si>
    <t>Calle del Profesor</t>
  </si>
  <si>
    <t>RFC de el Profesor</t>
  </si>
  <si>
    <t>Unico/ Requerido</t>
  </si>
  <si>
    <t>idProyecto</t>
  </si>
  <si>
    <t>Identificador unico de el Proyecto</t>
  </si>
  <si>
    <t>Nombre de el proyecto</t>
  </si>
  <si>
    <t>Fecha inicial de el proyecto</t>
  </si>
  <si>
    <t>Fecha final de el proyecto</t>
  </si>
  <si>
    <t>Descripcion con maximo de 100 caracteres de el proyecto</t>
  </si>
  <si>
    <t>Estatus de el Proyecto</t>
  </si>
  <si>
    <t>idRecurso</t>
  </si>
  <si>
    <t>Identificador unico de el Recurso</t>
  </si>
  <si>
    <t>Nombre de el Recurso</t>
  </si>
  <si>
    <t>Fecha inicial de el Recurso</t>
  </si>
  <si>
    <t>Fecha final de el Recurso</t>
  </si>
  <si>
    <t>Descripcion con maximo de 100 caracteres de el Recurso</t>
  </si>
  <si>
    <t>Estatus de el Recursos</t>
  </si>
  <si>
    <t>idResidencia</t>
  </si>
  <si>
    <t>Identificador unico de la Residencia</t>
  </si>
  <si>
    <t>Nombre de la residencia</t>
  </si>
  <si>
    <t>Numero de casa de la residencia</t>
  </si>
  <si>
    <t>lugar</t>
  </si>
  <si>
    <t>Direccion completa de la residencia</t>
  </si>
  <si>
    <t>Estado del pais de la residencia</t>
  </si>
  <si>
    <t>Colonia de la residencia</t>
  </si>
  <si>
    <t>Ciudad de la residencia</t>
  </si>
  <si>
    <t>Calle de la residencia</t>
  </si>
  <si>
    <t>Descripcion con maximo de 100 caracteres de la residencia</t>
  </si>
  <si>
    <t>Estatus de la residencia</t>
  </si>
  <si>
    <t>cantidadHora</t>
  </si>
  <si>
    <t>Cantidad de horas en la residencia</t>
  </si>
  <si>
    <t>Numero Entero positivo</t>
  </si>
  <si>
    <t>idSeccion</t>
  </si>
  <si>
    <t>Identificador unico de la Seccion</t>
  </si>
  <si>
    <t>letra</t>
  </si>
  <si>
    <t>Letra de la seccion</t>
  </si>
  <si>
    <t>Numero de la seccion</t>
  </si>
  <si>
    <t>idServicioSocial</t>
  </si>
  <si>
    <t>Nombre de el Servicio Social a realizar</t>
  </si>
  <si>
    <t>Fecha en el que se realiza el servicio social</t>
  </si>
  <si>
    <t>Estatus de la Seccion</t>
  </si>
  <si>
    <t>Identificador unico de el Servicio Social</t>
  </si>
  <si>
    <t>Cantidad de horas a realizar de el Servicio Social</t>
  </si>
  <si>
    <t>Descripcion con maximo de 100 caracteres de el Servicio Social</t>
  </si>
  <si>
    <t>Estatus de el Servicio Social</t>
  </si>
  <si>
    <t>Direccion completa de la Servicio Social</t>
  </si>
  <si>
    <t>Estado del pais de el Servicio Social</t>
  </si>
  <si>
    <t>Numero de casa de el Servicio Social</t>
  </si>
  <si>
    <t>Colonia de el lugar donde se encuentra el Servicio Social</t>
  </si>
  <si>
    <t>Ciudad donde se encuentra el Servicio Social</t>
  </si>
  <si>
    <t>Calle donde se encuentra el Servicio Social</t>
  </si>
  <si>
    <t>idSinodal</t>
  </si>
  <si>
    <t>Identificador unico de el Sinodal</t>
  </si>
  <si>
    <t>Nombre de el Sinodal</t>
  </si>
  <si>
    <t>Apellido Paterno de el Sinodal</t>
  </si>
  <si>
    <t>Apellido Materno de el Sinodal</t>
  </si>
  <si>
    <t>Estatus de el Sinodal</t>
  </si>
  <si>
    <t>Numero telefonico de el Sinodal</t>
  </si>
  <si>
    <t>Correo de el Sinodal</t>
  </si>
  <si>
    <t>idTaller</t>
  </si>
  <si>
    <t>Identificador unico de el Taller</t>
  </si>
  <si>
    <t>Nombre de el Taller</t>
  </si>
  <si>
    <t>Descripcion con maximo de 100 caracteres de el Taller</t>
  </si>
  <si>
    <t>idTesis</t>
  </si>
  <si>
    <t>Identificador unico de la Tesis</t>
  </si>
  <si>
    <t>Titulo de la Tesis</t>
  </si>
  <si>
    <t>Descripcion con maximo de 100 caracteres de la Tesis</t>
  </si>
  <si>
    <t>Fecha de el comienzo de la Tesis</t>
  </si>
  <si>
    <t>Fecha de el Final de la Tesis</t>
  </si>
  <si>
    <t>idToefl</t>
  </si>
  <si>
    <t>Identificador unico de el Toefl</t>
  </si>
  <si>
    <t>Nombre de el Toefl</t>
  </si>
  <si>
    <t>Descripcion con maximo de 100 caracteres de el Toefl</t>
  </si>
  <si>
    <t>Fecha de la presentacion de el Toefl</t>
  </si>
  <si>
    <t>cantidadPreguntas</t>
  </si>
  <si>
    <t>Cantidad de Preguntas en el Toefl</t>
  </si>
  <si>
    <t>Estatus de el Taller</t>
  </si>
  <si>
    <t>Estatus de la Tesis</t>
  </si>
  <si>
    <t>Estatus de el Toefl</t>
  </si>
  <si>
    <t>idTipoArea</t>
  </si>
  <si>
    <t>Nombre de el Tipo de Area</t>
  </si>
  <si>
    <t>Descripcion con maximo de 100 caracteres de el Tipo Area</t>
  </si>
  <si>
    <t>Estatus de el Tipo de Area</t>
  </si>
  <si>
    <t>Identificador unico de el Tipo de Area</t>
  </si>
  <si>
    <t>idTipoExamen</t>
  </si>
  <si>
    <t>Identificador unico de el Tipo de Examen</t>
  </si>
  <si>
    <t>Nombre de el Tipo de Examen</t>
  </si>
  <si>
    <t>Descripcion con maximo de 100 caracteres de el Tipo de Examen</t>
  </si>
  <si>
    <t>Estatus de el Tipo de el Tipo de Examen</t>
  </si>
  <si>
    <t>Cantidad de Preguntas en el Tipo de Examen</t>
  </si>
  <si>
    <t>Fecha de la presentacion de el Tipo de Examen</t>
  </si>
  <si>
    <t>idTransporteEscolar</t>
  </si>
  <si>
    <t>Identificador unico de el Transporte Escolar</t>
  </si>
  <si>
    <t>Nombre de el Transporte Escolar</t>
  </si>
  <si>
    <t>Cantidad de Transporte Escolar</t>
  </si>
  <si>
    <t>Vacacion</t>
  </si>
  <si>
    <t>idVacacion</t>
  </si>
  <si>
    <t>Identificador unico de la Vacacion</t>
  </si>
  <si>
    <t>fechaRegreso</t>
  </si>
  <si>
    <t>Fecha de el inicio de las Vacaciones</t>
  </si>
  <si>
    <t>Fecha de el Regreso de las Vacaciones</t>
  </si>
  <si>
    <t>Estatus de las Vacaciones</t>
  </si>
  <si>
    <t>Descripcion con maximo de 100 caracteres de el motivo de las Vacaciones</t>
  </si>
  <si>
    <t>Identificador de el Club</t>
  </si>
  <si>
    <t>idCredencial</t>
  </si>
  <si>
    <t>Identificador de el Adeudo</t>
  </si>
  <si>
    <t>Identificador de el Foro</t>
  </si>
  <si>
    <t>Identificador de el Transporte Escolar</t>
  </si>
  <si>
    <t>Identificador de la Credencial Estudiantil</t>
  </si>
  <si>
    <t>Identificador de el Servicio Social</t>
  </si>
  <si>
    <t>Identificador de la Residencia</t>
  </si>
  <si>
    <t>Identificador de el Curso</t>
  </si>
  <si>
    <t>Identificador de la Beca</t>
  </si>
  <si>
    <t>Identificador de el Feria Ciencia</t>
  </si>
  <si>
    <t>Identificador de el Toefl</t>
  </si>
  <si>
    <t>Identificador de el Grupo</t>
  </si>
  <si>
    <t>Identificador de la Calificacion</t>
  </si>
  <si>
    <t>Identificador de el Tipo Area</t>
  </si>
  <si>
    <t>Identificador de el Edificio</t>
  </si>
  <si>
    <t>Identificador de el Periodo</t>
  </si>
  <si>
    <t>Identificador de el Area</t>
  </si>
  <si>
    <t>Identificador de el Tipo de Examen</t>
  </si>
  <si>
    <t>Identificador de el Aula</t>
  </si>
  <si>
    <t>Identificador de la Seccion</t>
  </si>
  <si>
    <t>Identificador de el Libro</t>
  </si>
  <si>
    <t>Identificador de el Prestamo</t>
  </si>
  <si>
    <t>Identificador de la Feria de Ciencias</t>
  </si>
  <si>
    <t>Identificador unico de la Asignatura Profesor</t>
  </si>
  <si>
    <t>idAsignaturaProfesor</t>
  </si>
  <si>
    <t>AsignaturaProfesor</t>
  </si>
  <si>
    <t>Identificador de la Asignatura</t>
  </si>
  <si>
    <t>Identificador de el Profesor</t>
  </si>
  <si>
    <t>AsignaturaCarrera</t>
  </si>
  <si>
    <t>Identificador de la Carrera</t>
  </si>
  <si>
    <t>Identificador unico de la Asignatura Carrera</t>
  </si>
  <si>
    <t>idAsignaturaCarrera</t>
  </si>
  <si>
    <t>AlumnoPrestamo</t>
  </si>
  <si>
    <t>idAlumnoPrestamo</t>
  </si>
  <si>
    <t>Identificador unico de el Alumno Prestamo</t>
  </si>
  <si>
    <t>Identificador de el Alumno</t>
  </si>
  <si>
    <t>Estatus de la Asignatura Carrera</t>
  </si>
  <si>
    <t>Estatus de la Asignatura Profesor</t>
  </si>
  <si>
    <t>Estatus de el Alumno Prestamo</t>
  </si>
  <si>
    <t>AlumnoCredito</t>
  </si>
  <si>
    <t>Estatus de el Alumno Credito</t>
  </si>
  <si>
    <t>Identificador de el Credito</t>
  </si>
  <si>
    <t>Identificador unico de el Alumno Credito</t>
  </si>
  <si>
    <t>idAlumnoCredito</t>
  </si>
  <si>
    <t>AlumnoColegiatura</t>
  </si>
  <si>
    <t>idAlumnoColegiatura</t>
  </si>
  <si>
    <t>Estatus de el Alumno Colegiatura</t>
  </si>
  <si>
    <t>Identificador de la Colegiatura</t>
  </si>
  <si>
    <t>Identificador unico de el Alumno Colegiatura</t>
  </si>
  <si>
    <t>AlumnoKardex</t>
  </si>
  <si>
    <t>idAlumnoKardex</t>
  </si>
  <si>
    <t>Identificador unico de el Alumno Kardex</t>
  </si>
  <si>
    <t>Identificador de el Kardex</t>
  </si>
  <si>
    <t>Estatus de el Alumno Kardex</t>
  </si>
  <si>
    <t>AlumnoConcurso</t>
  </si>
  <si>
    <t>idAlumnoConcurso</t>
  </si>
  <si>
    <t>Estatus de el Alumno Concurso</t>
  </si>
  <si>
    <t>Identificador de el Concurso</t>
  </si>
  <si>
    <t>Identificador unico de el Alumno Concurso</t>
  </si>
  <si>
    <t>AlumnoAsignatura</t>
  </si>
  <si>
    <t>idAlumnoAsignatura</t>
  </si>
  <si>
    <t>Identificador unico de el Alumno Asignatura</t>
  </si>
  <si>
    <t>Identificador de el Asignatura</t>
  </si>
  <si>
    <t>Estatus de el Alumno Asignatura</t>
  </si>
  <si>
    <t>AlumnoExamen</t>
  </si>
  <si>
    <t>idAlumnoExamen</t>
  </si>
  <si>
    <t>Estatus de el Alumno Examen</t>
  </si>
  <si>
    <t>Identificador de el Examen</t>
  </si>
  <si>
    <t>Identificador unico de el Alumno Examen</t>
  </si>
  <si>
    <t>AlumnoHorario</t>
  </si>
  <si>
    <t>idAlumnoHorario</t>
  </si>
  <si>
    <t>Identificador unico de el Alumno Horario</t>
  </si>
  <si>
    <t>Identificador de el Horario</t>
  </si>
  <si>
    <t>Estatus de el Alumno Horario</t>
  </si>
  <si>
    <t>AlumnoVacacion</t>
  </si>
  <si>
    <t>idAlumnoVacacion</t>
  </si>
  <si>
    <t>Identificador unico de el Alumno Vacacion</t>
  </si>
  <si>
    <t>Identificador de las Vacaciones</t>
  </si>
  <si>
    <t>Estatus de el Alumno Vacacion</t>
  </si>
  <si>
    <t>AlumnoProyecto</t>
  </si>
  <si>
    <t>idAlumnoProyecto</t>
  </si>
  <si>
    <t>Identificador de el Proyecto</t>
  </si>
  <si>
    <t>Identificador unico de el Alumno Proyecto</t>
  </si>
  <si>
    <t>Estatus de el Alumno Proyecto</t>
  </si>
  <si>
    <t>AlumnoTesis</t>
  </si>
  <si>
    <t>idAlumnoTesis</t>
  </si>
  <si>
    <t>Identificador unico de el Alumno Tesis</t>
  </si>
  <si>
    <t>Identificador de el Tesis</t>
  </si>
  <si>
    <t>Estatus de el Alumno Tesis</t>
  </si>
  <si>
    <t>idAutorLibro</t>
  </si>
  <si>
    <t>Identificador unico de el Autor Libro</t>
  </si>
  <si>
    <t>AlumnoLibro</t>
  </si>
  <si>
    <t>Identificador de el Autor</t>
  </si>
  <si>
    <t>Estatus de el Autor Libro</t>
  </si>
  <si>
    <t>CategoriaLibro</t>
  </si>
  <si>
    <t>idCategoriaLibro</t>
  </si>
  <si>
    <t>Identificador unico de el Categoria Libro</t>
  </si>
  <si>
    <t>Identificador de la Categoria</t>
  </si>
  <si>
    <t>Estatus de el Categoria Libro</t>
  </si>
  <si>
    <t>idCertificadoCurso</t>
  </si>
  <si>
    <t>Identificador unico de el Certificado Curso</t>
  </si>
  <si>
    <t>Identificador de el Certificado</t>
  </si>
  <si>
    <t>Estatus de el Certificado Curso</t>
  </si>
  <si>
    <t>ColegiaturaEmpleado</t>
  </si>
  <si>
    <t>idColegiaturaEmpleado</t>
  </si>
  <si>
    <t>Identificador unico de el Colegiatura Empleado</t>
  </si>
  <si>
    <t>Identificador de el Empleado</t>
  </si>
  <si>
    <t>Estatus de el Colegiatura Empleado</t>
  </si>
  <si>
    <t>idConcursoEmpleado</t>
  </si>
  <si>
    <t>Identificador de la Concurso</t>
  </si>
  <si>
    <t>Estatus de el Concurso Empleado</t>
  </si>
  <si>
    <t>ConcursoEmpleado</t>
  </si>
  <si>
    <t>Identificador unico de el Concurso Empleado</t>
  </si>
  <si>
    <t>ConferenciaEmpleado</t>
  </si>
  <si>
    <t>idConferenciaEmpleado</t>
  </si>
  <si>
    <t>Identificador unico de la Conferencia Empleado</t>
  </si>
  <si>
    <t>Identificador de la Conferencia</t>
  </si>
  <si>
    <t>Estatus de el Conferencia Empleado</t>
  </si>
  <si>
    <t>ConferenciaProfesor</t>
  </si>
  <si>
    <t>Identificador unico de la Conferencia Profesor</t>
  </si>
  <si>
    <t>Estatus de el Conferencia Profesor</t>
  </si>
  <si>
    <t>ContratoEmpleado</t>
  </si>
  <si>
    <t>idContratoEmpleado</t>
  </si>
  <si>
    <t>Identificador unico de el Contrato Empleado</t>
  </si>
  <si>
    <t>Identificador de la Contrato</t>
  </si>
  <si>
    <t>Estatus de el Contrato Empleado</t>
  </si>
  <si>
    <t>ContratoProfesor</t>
  </si>
  <si>
    <t>idContratoProfesor</t>
  </si>
  <si>
    <t>Identificador unico de el Contrato Profesor</t>
  </si>
  <si>
    <t>Estatus de el Contrato Profesor</t>
  </si>
  <si>
    <t>ConvocatoriaProfesor</t>
  </si>
  <si>
    <t>Identificador unico de la Convocatoria Profesor</t>
  </si>
  <si>
    <t>Identificador de la Convocatoria</t>
  </si>
  <si>
    <t>Identificador de la Profesor</t>
  </si>
  <si>
    <t>Estatus de la ConvocatoriaProfesor</t>
  </si>
  <si>
    <t>idConvocatoriaEmpleado</t>
  </si>
  <si>
    <t>Identificador unico de la Convocatoria Empleado</t>
  </si>
  <si>
    <t>Estatus de la ConvocatoriaEmpleado</t>
  </si>
  <si>
    <t>EditorialLibro</t>
  </si>
  <si>
    <t>idEditorialLibro</t>
  </si>
  <si>
    <t>Identificador unico de el Editorial Libro</t>
  </si>
  <si>
    <t>Identificador de la Empleado</t>
  </si>
  <si>
    <t>Identificador de la Editorial</t>
  </si>
  <si>
    <t>Estatus de el EditorialLibro</t>
  </si>
  <si>
    <t>EmpleadoKardex</t>
  </si>
  <si>
    <t>idEmpleadoKardex</t>
  </si>
  <si>
    <t>Identificador unico de el Empleado Kardex</t>
  </si>
  <si>
    <t>Estatus de el Empleado Kardex</t>
  </si>
  <si>
    <t>EmpleadoServicioSocial</t>
  </si>
  <si>
    <t>idEmpleadoServicioSocial</t>
  </si>
  <si>
    <t>Identificador unico de el Empleado Servicio Social</t>
  </si>
  <si>
    <t>Estatus de el Empleado Servicio Social</t>
  </si>
  <si>
    <t>EmpleadoResidencia</t>
  </si>
  <si>
    <t>idEmpleadoResidencia</t>
  </si>
  <si>
    <t>Identificador unico de el Empleado Residencia</t>
  </si>
  <si>
    <t>Estatus de el Empleado Residencia</t>
  </si>
  <si>
    <t>EquipoTaller</t>
  </si>
  <si>
    <t>idEquipoTaller</t>
  </si>
  <si>
    <t>Identificador unico de el Equipo Taller</t>
  </si>
  <si>
    <t>Identificador de el Equipo</t>
  </si>
  <si>
    <t>Identificador de el Taller</t>
  </si>
  <si>
    <t>Estatus de el Equipo Taller</t>
  </si>
  <si>
    <t>HorarioProfesor</t>
  </si>
  <si>
    <t>idHorarioProfesor</t>
  </si>
  <si>
    <t>Identificador unico de el Horario Profesor</t>
  </si>
  <si>
    <t>Estatus de el Horario Profesor</t>
  </si>
  <si>
    <t>PracticaProfesor</t>
  </si>
  <si>
    <t>idPracticaProfesor</t>
  </si>
  <si>
    <t>Identificador unico de la PracticaProfesor</t>
  </si>
  <si>
    <t>Identificador de la Practica</t>
  </si>
  <si>
    <t>Estatus de la Practica Profesor</t>
  </si>
  <si>
    <t>Estatus de el Profesor Proyecto</t>
  </si>
  <si>
    <t>ProfesorVacacion</t>
  </si>
  <si>
    <t>ProfesorProyecto</t>
  </si>
  <si>
    <t>idProfesorProyecto</t>
  </si>
  <si>
    <t>Identificador unico de el Profesor Proyecto</t>
  </si>
  <si>
    <t>idProfesorVacacion</t>
  </si>
  <si>
    <t>Identificador de el Vacacion</t>
  </si>
  <si>
    <t>Identificador unico de el Proyecto Vacacion</t>
  </si>
  <si>
    <t>Estatus de el Profesor Vacacion</t>
  </si>
  <si>
    <t>ProyectoSinodal</t>
  </si>
  <si>
    <t>idProyectoSinodal</t>
  </si>
  <si>
    <t>Identificador unico de el Proyecto Sinodal</t>
  </si>
  <si>
    <t>Identificador de el Sinodal</t>
  </si>
  <si>
    <t>Estatus de el Proyecto Sinodal</t>
  </si>
  <si>
    <t>SinodalTesis</t>
  </si>
  <si>
    <t>idSinodalTesis</t>
  </si>
  <si>
    <t>Identificador unico de el Sinodal Tesis</t>
  </si>
  <si>
    <t>Identificador de la Tesis</t>
  </si>
  <si>
    <t>Estatus de el Sinodal Tesis</t>
  </si>
  <si>
    <t>AutorLibro</t>
  </si>
  <si>
    <t>CertificadoCurso</t>
  </si>
  <si>
    <t>ConvocatoriaEmpleado</t>
  </si>
  <si>
    <t>DD</t>
  </si>
  <si>
    <t>idUsuario</t>
  </si>
  <si>
    <t>Identificador unico del usuario</t>
  </si>
  <si>
    <t>Nombre del Usuario</t>
  </si>
  <si>
    <t>Apellido Paterno del Usuario</t>
  </si>
  <si>
    <t>Apellido Materno del Usuario</t>
  </si>
  <si>
    <t>Correo del Usuario</t>
  </si>
  <si>
    <t>clave</t>
  </si>
  <si>
    <t>Clave del Usuario de minimo 8 chars con Mayusculas</t>
  </si>
  <si>
    <t>Estatus del Usuario</t>
  </si>
  <si>
    <t>Identificador del Usuario que crea el registro</t>
  </si>
  <si>
    <t>Fecha en que se crea el registro</t>
  </si>
  <si>
    <t>Fecha en que se modifica el registro</t>
  </si>
  <si>
    <t>trayectoria</t>
  </si>
  <si>
    <t>Especialidad de el examen</t>
  </si>
  <si>
    <t>Especialidad de el Participante</t>
  </si>
  <si>
    <t>Nombre de el Adeudo</t>
  </si>
  <si>
    <t>se</t>
  </si>
  <si>
    <t>notacion</t>
  </si>
  <si>
    <t>F</t>
  </si>
  <si>
    <t>horaInicio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</si>
</sst>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30">
    <xf numFmtId="0" fontId="0" fillId="0" borderId="0" xfId="0"/>
    <xf numFmtId="0" fontId="4" fillId="2" borderId="0" xfId="1" applyFont="1"/>
    <xf numFmtId="0" fontId="0" fillId="3" borderId="1" xfId="2" applyFont="1" applyBorder="1"/>
    <xf numFmtId="0" fontId="1" fillId="3" borderId="1" xfId="2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9" borderId="3" xfId="0" applyFill="1" applyBorder="1"/>
    <xf numFmtId="0" fontId="0" fillId="9" borderId="4" xfId="0" applyFill="1" applyBorder="1"/>
    <xf numFmtId="0" fontId="0" fillId="7" borderId="2" xfId="0" applyFill="1" applyBorder="1"/>
    <xf numFmtId="0" fontId="0" fillId="9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</cellXfs>
  <cellStyles count="3">
    <cellStyle name="20% - Énfasis1" xfId="2" builtinId="30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24E4-FF6A-4384-B0C6-D32A091F8BC9}">
  <dimension ref="A1:B87"/>
  <sheetViews>
    <sheetView tabSelected="1" topLeftCell="A46" workbookViewId="0">
      <selection activeCell="B52" sqref="B52"/>
    </sheetView>
  </sheetViews>
  <sheetFormatPr baseColWidth="10" defaultRowHeight="15" x14ac:dyDescent="0.25"/>
  <cols>
    <col min="1" max="1" width="18.42578125" customWidth="1"/>
    <col min="2" max="2" width="17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2" t="s">
        <v>4</v>
      </c>
      <c r="B2" s="3" t="s">
        <v>5</v>
      </c>
    </row>
    <row r="3" spans="1:2" x14ac:dyDescent="0.25">
      <c r="A3" s="3" t="str">
        <f>A2</f>
        <v>Universidad</v>
      </c>
      <c r="B3" s="3" t="s">
        <v>6</v>
      </c>
    </row>
    <row r="4" spans="1:2" x14ac:dyDescent="0.25">
      <c r="A4" s="3" t="str">
        <f>A2</f>
        <v>Universidad</v>
      </c>
      <c r="B4" s="3" t="s">
        <v>7</v>
      </c>
    </row>
    <row r="5" spans="1:2" x14ac:dyDescent="0.25">
      <c r="A5" s="3" t="str">
        <f>A2</f>
        <v>Universidad</v>
      </c>
      <c r="B5" s="3" t="s">
        <v>8</v>
      </c>
    </row>
    <row r="6" spans="1:2" x14ac:dyDescent="0.25">
      <c r="A6" s="3" t="str">
        <f>A2</f>
        <v>Universidad</v>
      </c>
      <c r="B6" s="3" t="s">
        <v>9</v>
      </c>
    </row>
    <row r="7" spans="1:2" x14ac:dyDescent="0.25">
      <c r="A7" s="2" t="str">
        <f>A2</f>
        <v>Universidad</v>
      </c>
      <c r="B7" s="3" t="s">
        <v>10</v>
      </c>
    </row>
    <row r="8" spans="1:2" x14ac:dyDescent="0.25">
      <c r="A8" s="3" t="str">
        <f>A2</f>
        <v>Universidad</v>
      </c>
      <c r="B8" s="3" t="s">
        <v>11</v>
      </c>
    </row>
    <row r="9" spans="1:2" x14ac:dyDescent="0.25">
      <c r="A9" s="3" t="str">
        <f>A3</f>
        <v>Universidad</v>
      </c>
      <c r="B9" s="3" t="s">
        <v>12</v>
      </c>
    </row>
    <row r="10" spans="1:2" x14ac:dyDescent="0.25">
      <c r="A10" s="2" t="s">
        <v>4</v>
      </c>
      <c r="B10" s="3" t="s">
        <v>13</v>
      </c>
    </row>
    <row r="11" spans="1:2" x14ac:dyDescent="0.25">
      <c r="A11" s="3" t="str">
        <f>A10</f>
        <v>Universidad</v>
      </c>
      <c r="B11" s="3" t="s">
        <v>14</v>
      </c>
    </row>
    <row r="12" spans="1:2" x14ac:dyDescent="0.25">
      <c r="A12" s="3" t="str">
        <f>A10</f>
        <v>Universidad</v>
      </c>
      <c r="B12" s="3" t="s">
        <v>15</v>
      </c>
    </row>
    <row r="13" spans="1:2" x14ac:dyDescent="0.25">
      <c r="A13" s="3" t="str">
        <f>A10</f>
        <v>Universidad</v>
      </c>
      <c r="B13" s="3" t="s">
        <v>16</v>
      </c>
    </row>
    <row r="14" spans="1:2" x14ac:dyDescent="0.25">
      <c r="A14" s="3" t="str">
        <f>A10</f>
        <v>Universidad</v>
      </c>
      <c r="B14" s="3" t="s">
        <v>17</v>
      </c>
    </row>
    <row r="15" spans="1:2" x14ac:dyDescent="0.25">
      <c r="A15" s="2" t="str">
        <f>A10</f>
        <v>Universidad</v>
      </c>
      <c r="B15" s="3" t="s">
        <v>18</v>
      </c>
    </row>
    <row r="16" spans="1:2" x14ac:dyDescent="0.25">
      <c r="A16" s="3" t="str">
        <f>A10</f>
        <v>Universidad</v>
      </c>
      <c r="B16" s="3" t="s">
        <v>19</v>
      </c>
    </row>
    <row r="17" spans="1:2" x14ac:dyDescent="0.25">
      <c r="A17" s="3" t="str">
        <f>A11</f>
        <v>Universidad</v>
      </c>
      <c r="B17" s="3" t="s">
        <v>20</v>
      </c>
    </row>
    <row r="18" spans="1:2" x14ac:dyDescent="0.25">
      <c r="A18" s="2" t="s">
        <v>4</v>
      </c>
      <c r="B18" s="3" t="s">
        <v>21</v>
      </c>
    </row>
    <row r="19" spans="1:2" x14ac:dyDescent="0.25">
      <c r="A19" s="3" t="str">
        <f>A18</f>
        <v>Universidad</v>
      </c>
      <c r="B19" s="3" t="s">
        <v>22</v>
      </c>
    </row>
    <row r="20" spans="1:2" x14ac:dyDescent="0.25">
      <c r="A20" s="3" t="str">
        <f>A18</f>
        <v>Universidad</v>
      </c>
      <c r="B20" s="3" t="s">
        <v>23</v>
      </c>
    </row>
    <row r="21" spans="1:2" x14ac:dyDescent="0.25">
      <c r="A21" s="3" t="str">
        <f>A18</f>
        <v>Universidad</v>
      </c>
      <c r="B21" s="3" t="s">
        <v>24</v>
      </c>
    </row>
    <row r="22" spans="1:2" x14ac:dyDescent="0.25">
      <c r="A22" s="3" t="str">
        <f>A18</f>
        <v>Universidad</v>
      </c>
      <c r="B22" s="3" t="s">
        <v>25</v>
      </c>
    </row>
    <row r="23" spans="1:2" x14ac:dyDescent="0.25">
      <c r="A23" s="2" t="str">
        <f>A18</f>
        <v>Universidad</v>
      </c>
      <c r="B23" s="3" t="s">
        <v>26</v>
      </c>
    </row>
    <row r="24" spans="1:2" x14ac:dyDescent="0.25">
      <c r="A24" s="3" t="str">
        <f>A18</f>
        <v>Universidad</v>
      </c>
      <c r="B24" s="3" t="s">
        <v>27</v>
      </c>
    </row>
    <row r="25" spans="1:2" x14ac:dyDescent="0.25">
      <c r="A25" s="3" t="str">
        <f>A19</f>
        <v>Universidad</v>
      </c>
      <c r="B25" s="3" t="s">
        <v>28</v>
      </c>
    </row>
    <row r="26" spans="1:2" x14ac:dyDescent="0.25">
      <c r="A26" s="2" t="s">
        <v>4</v>
      </c>
      <c r="B26" s="3" t="s">
        <v>2</v>
      </c>
    </row>
    <row r="27" spans="1:2" x14ac:dyDescent="0.25">
      <c r="A27" s="3" t="str">
        <f>A26</f>
        <v>Universidad</v>
      </c>
      <c r="B27" s="3" t="s">
        <v>29</v>
      </c>
    </row>
    <row r="28" spans="1:2" x14ac:dyDescent="0.25">
      <c r="A28" s="3" t="str">
        <f>A26</f>
        <v>Universidad</v>
      </c>
      <c r="B28" s="3" t="s">
        <v>30</v>
      </c>
    </row>
    <row r="29" spans="1:2" x14ac:dyDescent="0.25">
      <c r="A29" s="3" t="str">
        <f>A26</f>
        <v>Universidad</v>
      </c>
      <c r="B29" s="3" t="s">
        <v>31</v>
      </c>
    </row>
    <row r="30" spans="1:2" x14ac:dyDescent="0.25">
      <c r="A30" s="3" t="str">
        <f>A26</f>
        <v>Universidad</v>
      </c>
      <c r="B30" s="3" t="s">
        <v>32</v>
      </c>
    </row>
    <row r="31" spans="1:2" x14ac:dyDescent="0.25">
      <c r="A31" s="2" t="str">
        <f>A26</f>
        <v>Universidad</v>
      </c>
      <c r="B31" s="3" t="s">
        <v>33</v>
      </c>
    </row>
    <row r="32" spans="1:2" x14ac:dyDescent="0.25">
      <c r="A32" s="3" t="str">
        <f>A26</f>
        <v>Universidad</v>
      </c>
      <c r="B32" s="3" t="s">
        <v>34</v>
      </c>
    </row>
    <row r="33" spans="1:2" x14ac:dyDescent="0.25">
      <c r="A33" s="3" t="str">
        <f>A27</f>
        <v>Universidad</v>
      </c>
      <c r="B33" s="3" t="s">
        <v>35</v>
      </c>
    </row>
    <row r="34" spans="1:2" x14ac:dyDescent="0.25">
      <c r="A34" s="2" t="s">
        <v>4</v>
      </c>
      <c r="B34" s="3" t="s">
        <v>36</v>
      </c>
    </row>
    <row r="35" spans="1:2" x14ac:dyDescent="0.25">
      <c r="A35" s="3" t="str">
        <f>A34</f>
        <v>Universidad</v>
      </c>
      <c r="B35" s="3" t="s">
        <v>37</v>
      </c>
    </row>
    <row r="36" spans="1:2" x14ac:dyDescent="0.25">
      <c r="A36" s="3" t="str">
        <f>A34</f>
        <v>Universidad</v>
      </c>
      <c r="B36" s="3" t="s">
        <v>38</v>
      </c>
    </row>
    <row r="37" spans="1:2" x14ac:dyDescent="0.25">
      <c r="A37" s="3" t="str">
        <f>A34</f>
        <v>Universidad</v>
      </c>
      <c r="B37" s="3" t="s">
        <v>39</v>
      </c>
    </row>
    <row r="38" spans="1:2" x14ac:dyDescent="0.25">
      <c r="A38" s="3" t="str">
        <f>A34</f>
        <v>Universidad</v>
      </c>
      <c r="B38" s="3" t="s">
        <v>40</v>
      </c>
    </row>
    <row r="39" spans="1:2" x14ac:dyDescent="0.25">
      <c r="A39" s="2" t="str">
        <f>A34</f>
        <v>Universidad</v>
      </c>
      <c r="B39" s="3" t="s">
        <v>41</v>
      </c>
    </row>
    <row r="40" spans="1:2" x14ac:dyDescent="0.25">
      <c r="A40" s="3" t="str">
        <f>A34</f>
        <v>Universidad</v>
      </c>
      <c r="B40" s="3" t="s">
        <v>42</v>
      </c>
    </row>
    <row r="41" spans="1:2" x14ac:dyDescent="0.25">
      <c r="A41" s="3" t="str">
        <f>A35</f>
        <v>Universidad</v>
      </c>
      <c r="B41" s="3" t="s">
        <v>43</v>
      </c>
    </row>
    <row r="42" spans="1:2" x14ac:dyDescent="0.25">
      <c r="A42" s="2" t="s">
        <v>4</v>
      </c>
      <c r="B42" s="3" t="s">
        <v>44</v>
      </c>
    </row>
    <row r="43" spans="1:2" x14ac:dyDescent="0.25">
      <c r="A43" s="3" t="str">
        <f>A42</f>
        <v>Universidad</v>
      </c>
      <c r="B43" s="3" t="s">
        <v>45</v>
      </c>
    </row>
    <row r="44" spans="1:2" x14ac:dyDescent="0.25">
      <c r="A44" s="3" t="str">
        <f>A42</f>
        <v>Universidad</v>
      </c>
      <c r="B44" s="3" t="s">
        <v>46</v>
      </c>
    </row>
    <row r="45" spans="1:2" x14ac:dyDescent="0.25">
      <c r="A45" s="3" t="str">
        <f>A42</f>
        <v>Universidad</v>
      </c>
      <c r="B45" s="3" t="s">
        <v>47</v>
      </c>
    </row>
    <row r="46" spans="1:2" x14ac:dyDescent="0.25">
      <c r="A46" s="3" t="str">
        <f>A42</f>
        <v>Universidad</v>
      </c>
      <c r="B46" s="3" t="s">
        <v>48</v>
      </c>
    </row>
    <row r="47" spans="1:2" x14ac:dyDescent="0.25">
      <c r="A47" s="2" t="str">
        <f>A42</f>
        <v>Universidad</v>
      </c>
      <c r="B47" s="3" t="s">
        <v>49</v>
      </c>
    </row>
    <row r="48" spans="1:2" x14ac:dyDescent="0.25">
      <c r="A48" s="3" t="str">
        <f>A42</f>
        <v>Universidad</v>
      </c>
      <c r="B48" s="3" t="s">
        <v>50</v>
      </c>
    </row>
    <row r="49" spans="1:2" x14ac:dyDescent="0.25">
      <c r="A49" s="3" t="str">
        <f>A43</f>
        <v>Universidad</v>
      </c>
      <c r="B49" s="3" t="s">
        <v>51</v>
      </c>
    </row>
    <row r="50" spans="1:2" x14ac:dyDescent="0.25">
      <c r="A50" s="2" t="s">
        <v>4</v>
      </c>
      <c r="B50" s="3" t="s">
        <v>52</v>
      </c>
    </row>
    <row r="51" spans="1:2" x14ac:dyDescent="0.25">
      <c r="A51" s="3" t="str">
        <f>A50</f>
        <v>Universidad</v>
      </c>
      <c r="B51" s="3" t="s">
        <v>53</v>
      </c>
    </row>
    <row r="52" spans="1:2" x14ac:dyDescent="0.25">
      <c r="A52" s="2" t="s">
        <v>4</v>
      </c>
      <c r="B52" s="3" t="s">
        <v>594</v>
      </c>
    </row>
    <row r="53" spans="1:2" x14ac:dyDescent="0.25">
      <c r="A53" s="3" t="str">
        <f>A52</f>
        <v>Universidad</v>
      </c>
      <c r="B53" s="3" t="s">
        <v>597</v>
      </c>
    </row>
    <row r="54" spans="1:2" x14ac:dyDescent="0.25">
      <c r="A54" s="3" t="str">
        <f>A52</f>
        <v>Universidad</v>
      </c>
      <c r="B54" s="3" t="s">
        <v>601</v>
      </c>
    </row>
    <row r="55" spans="1:2" x14ac:dyDescent="0.25">
      <c r="A55" s="3" t="str">
        <f>A52</f>
        <v>Universidad</v>
      </c>
      <c r="B55" s="3" t="s">
        <v>608</v>
      </c>
    </row>
    <row r="56" spans="1:2" x14ac:dyDescent="0.25">
      <c r="A56" s="3" t="str">
        <f>A52</f>
        <v>Universidad</v>
      </c>
      <c r="B56" s="3" t="s">
        <v>613</v>
      </c>
    </row>
    <row r="57" spans="1:2" x14ac:dyDescent="0.25">
      <c r="A57" s="2" t="str">
        <f>A52</f>
        <v>Universidad</v>
      </c>
      <c r="B57" s="3" t="s">
        <v>618</v>
      </c>
    </row>
    <row r="58" spans="1:2" x14ac:dyDescent="0.25">
      <c r="A58" s="3" t="str">
        <f>A52</f>
        <v>Universidad</v>
      </c>
      <c r="B58" s="3" t="s">
        <v>623</v>
      </c>
    </row>
    <row r="59" spans="1:2" x14ac:dyDescent="0.25">
      <c r="A59" s="3" t="str">
        <f>A53</f>
        <v>Universidad</v>
      </c>
      <c r="B59" s="3" t="s">
        <v>628</v>
      </c>
    </row>
    <row r="60" spans="1:2" x14ac:dyDescent="0.25">
      <c r="A60" s="2" t="s">
        <v>4</v>
      </c>
      <c r="B60" s="3" t="s">
        <v>633</v>
      </c>
    </row>
    <row r="61" spans="1:2" x14ac:dyDescent="0.25">
      <c r="A61" s="3" t="str">
        <f>A60</f>
        <v>Universidad</v>
      </c>
      <c r="B61" s="3" t="s">
        <v>638</v>
      </c>
    </row>
    <row r="62" spans="1:2" x14ac:dyDescent="0.25">
      <c r="A62" s="3" t="str">
        <f>A60</f>
        <v>Universidad</v>
      </c>
      <c r="B62" s="3" t="s">
        <v>643</v>
      </c>
    </row>
    <row r="63" spans="1:2" x14ac:dyDescent="0.25">
      <c r="A63" s="3" t="str">
        <f>A60</f>
        <v>Universidad</v>
      </c>
      <c r="B63" s="3" t="s">
        <v>648</v>
      </c>
    </row>
    <row r="64" spans="1:2" x14ac:dyDescent="0.25">
      <c r="A64" s="3" t="str">
        <f>A60</f>
        <v>Universidad</v>
      </c>
      <c r="B64" s="3" t="s">
        <v>653</v>
      </c>
    </row>
    <row r="65" spans="1:2" x14ac:dyDescent="0.25">
      <c r="A65" s="2" t="str">
        <f>A60</f>
        <v>Universidad</v>
      </c>
      <c r="B65" s="3" t="s">
        <v>759</v>
      </c>
    </row>
    <row r="66" spans="1:2" x14ac:dyDescent="0.25">
      <c r="A66" s="3" t="str">
        <f>A60</f>
        <v>Universidad</v>
      </c>
      <c r="B66" s="3" t="s">
        <v>663</v>
      </c>
    </row>
    <row r="67" spans="1:2" x14ac:dyDescent="0.25">
      <c r="A67" s="3" t="str">
        <f>A61</f>
        <v>Universidad</v>
      </c>
      <c r="B67" s="3" t="s">
        <v>760</v>
      </c>
    </row>
    <row r="68" spans="1:2" x14ac:dyDescent="0.25">
      <c r="A68" s="2" t="s">
        <v>4</v>
      </c>
      <c r="B68" s="3" t="s">
        <v>672</v>
      </c>
    </row>
    <row r="69" spans="1:2" x14ac:dyDescent="0.25">
      <c r="A69" s="3" t="str">
        <f>A68</f>
        <v>Universidad</v>
      </c>
      <c r="B69" s="3" t="s">
        <v>680</v>
      </c>
    </row>
    <row r="70" spans="1:2" x14ac:dyDescent="0.25">
      <c r="A70" s="3" t="str">
        <f>A68</f>
        <v>Universidad</v>
      </c>
      <c r="B70" s="3" t="s">
        <v>682</v>
      </c>
    </row>
    <row r="71" spans="1:2" x14ac:dyDescent="0.25">
      <c r="A71" s="3" t="str">
        <f>A68</f>
        <v>Universidad</v>
      </c>
      <c r="B71" s="3" t="s">
        <v>687</v>
      </c>
    </row>
    <row r="72" spans="1:2" x14ac:dyDescent="0.25">
      <c r="A72" s="3" t="str">
        <f>A68</f>
        <v>Universidad</v>
      </c>
      <c r="B72" s="3" t="s">
        <v>690</v>
      </c>
    </row>
    <row r="73" spans="1:2" x14ac:dyDescent="0.25">
      <c r="A73" s="2" t="str">
        <f>A68</f>
        <v>Universidad</v>
      </c>
      <c r="B73" s="3" t="s">
        <v>695</v>
      </c>
    </row>
    <row r="74" spans="1:2" x14ac:dyDescent="0.25">
      <c r="A74" s="3" t="str">
        <f>A68</f>
        <v>Universidad</v>
      </c>
      <c r="B74" s="3" t="s">
        <v>699</v>
      </c>
    </row>
    <row r="75" spans="1:2" x14ac:dyDescent="0.25">
      <c r="A75" s="3" t="str">
        <f>A69</f>
        <v>Universidad</v>
      </c>
      <c r="B75" s="3" t="s">
        <v>761</v>
      </c>
    </row>
    <row r="76" spans="1:2" x14ac:dyDescent="0.25">
      <c r="A76" s="2" t="s">
        <v>4</v>
      </c>
      <c r="B76" s="3" t="s">
        <v>707</v>
      </c>
    </row>
    <row r="77" spans="1:2" x14ac:dyDescent="0.25">
      <c r="A77" s="3" t="str">
        <f>A76</f>
        <v>Universidad</v>
      </c>
      <c r="B77" s="3" t="s">
        <v>713</v>
      </c>
    </row>
    <row r="78" spans="1:2" x14ac:dyDescent="0.25">
      <c r="A78" s="3" t="str">
        <f>A76</f>
        <v>Universidad</v>
      </c>
      <c r="B78" s="3" t="s">
        <v>717</v>
      </c>
    </row>
    <row r="79" spans="1:2" x14ac:dyDescent="0.25">
      <c r="A79" s="3" t="str">
        <f>A76</f>
        <v>Universidad</v>
      </c>
      <c r="B79" s="3" t="s">
        <v>721</v>
      </c>
    </row>
    <row r="80" spans="1:2" x14ac:dyDescent="0.25">
      <c r="A80" s="3" t="str">
        <f>A76</f>
        <v>Universidad</v>
      </c>
      <c r="B80" s="3" t="s">
        <v>725</v>
      </c>
    </row>
    <row r="81" spans="1:2" x14ac:dyDescent="0.25">
      <c r="A81" s="2" t="str">
        <f>A76</f>
        <v>Universidad</v>
      </c>
      <c r="B81" s="3" t="s">
        <v>731</v>
      </c>
    </row>
    <row r="82" spans="1:2" x14ac:dyDescent="0.25">
      <c r="A82" s="3" t="str">
        <f>A76</f>
        <v>Universidad</v>
      </c>
      <c r="B82" s="3" t="s">
        <v>735</v>
      </c>
    </row>
    <row r="83" spans="1:2" x14ac:dyDescent="0.25">
      <c r="A83" s="3" t="str">
        <f>A77</f>
        <v>Universidad</v>
      </c>
      <c r="B83" s="3" t="s">
        <v>742</v>
      </c>
    </row>
    <row r="84" spans="1:2" x14ac:dyDescent="0.25">
      <c r="A84" s="2" t="s">
        <v>4</v>
      </c>
      <c r="B84" s="3" t="s">
        <v>741</v>
      </c>
    </row>
    <row r="85" spans="1:2" x14ac:dyDescent="0.25">
      <c r="A85" s="3" t="str">
        <f>A84</f>
        <v>Universidad</v>
      </c>
      <c r="B85" s="3" t="s">
        <v>749</v>
      </c>
    </row>
    <row r="86" spans="1:2" x14ac:dyDescent="0.25">
      <c r="A86" s="3" t="str">
        <f>A84</f>
        <v>Universidad</v>
      </c>
      <c r="B86" s="3" t="s">
        <v>754</v>
      </c>
    </row>
    <row r="87" spans="1:2" x14ac:dyDescent="0.25">
      <c r="A87" s="3" t="str">
        <f>A51</f>
        <v>Universidad</v>
      </c>
      <c r="B87" s="3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EF69-9B32-464D-98AC-8C3B77C83B57}">
  <dimension ref="A1:M9"/>
  <sheetViews>
    <sheetView workbookViewId="0">
      <selection activeCell="C3" sqref="C3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13</v>
      </c>
      <c r="C2" s="8" t="s">
        <v>189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190</v>
      </c>
      <c r="L2" s="8" t="s">
        <v>67</v>
      </c>
      <c r="M2" s="9" t="s">
        <v>68</v>
      </c>
    </row>
    <row r="3" spans="1:13" x14ac:dyDescent="0.25">
      <c r="A3" s="10" t="str">
        <f t="shared" ref="A3:B5" si="0">A2</f>
        <v>Universidad</v>
      </c>
      <c r="B3" s="11" t="str">
        <f t="shared" si="0"/>
        <v>Calificacion</v>
      </c>
      <c r="C3" s="11" t="s">
        <v>195</v>
      </c>
      <c r="D3" s="11" t="s">
        <v>113</v>
      </c>
      <c r="E3" s="11">
        <v>10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191</v>
      </c>
      <c r="L3" s="11" t="s">
        <v>67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Calificacion</v>
      </c>
      <c r="C4" s="8" t="s">
        <v>194</v>
      </c>
      <c r="D4" s="8" t="s">
        <v>73</v>
      </c>
      <c r="E4" s="8">
        <v>30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196</v>
      </c>
      <c r="L4" s="8" t="s">
        <v>74</v>
      </c>
      <c r="M4" s="9" t="s">
        <v>72</v>
      </c>
    </row>
    <row r="5" spans="1:13" x14ac:dyDescent="0.25">
      <c r="A5" s="10" t="str">
        <f>A4</f>
        <v>Universidad</v>
      </c>
      <c r="B5" s="11" t="str">
        <f t="shared" si="0"/>
        <v>Calificacion</v>
      </c>
      <c r="C5" s="11" t="s">
        <v>69</v>
      </c>
      <c r="D5" s="11" t="s">
        <v>70</v>
      </c>
      <c r="E5" s="11"/>
      <c r="F5" s="11" t="s">
        <v>65</v>
      </c>
      <c r="G5" s="11" t="s">
        <v>65</v>
      </c>
      <c r="H5" s="11" t="s">
        <v>65</v>
      </c>
      <c r="I5" s="11"/>
      <c r="J5" s="11">
        <v>1</v>
      </c>
      <c r="K5" s="11" t="s">
        <v>302</v>
      </c>
      <c r="L5" s="11" t="s">
        <v>71</v>
      </c>
      <c r="M5" s="12" t="s">
        <v>72</v>
      </c>
    </row>
    <row r="6" spans="1:13" x14ac:dyDescent="0.25">
      <c r="A6" s="7" t="str">
        <f>A2</f>
        <v>Universidad</v>
      </c>
      <c r="B6" s="8" t="str">
        <f>B2</f>
        <v>Calificacion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Calificacion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Calificacion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Calificacion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D3B3-084D-48AE-8111-BA32AC5CC783}">
  <dimension ref="A1:M12"/>
  <sheetViews>
    <sheetView workbookViewId="0">
      <selection activeCell="K12" sqref="K12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14</v>
      </c>
      <c r="C2" s="8" t="s">
        <v>198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199</v>
      </c>
      <c r="L2" s="8" t="s">
        <v>67</v>
      </c>
      <c r="M2" s="9" t="s">
        <v>68</v>
      </c>
    </row>
    <row r="3" spans="1:13" x14ac:dyDescent="0.25">
      <c r="A3" s="10" t="str">
        <f t="shared" ref="A3:B7" si="0">A2</f>
        <v>Universidad</v>
      </c>
      <c r="B3" s="11" t="str">
        <f t="shared" si="0"/>
        <v>Carrera</v>
      </c>
      <c r="C3" t="s">
        <v>75</v>
      </c>
      <c r="D3" s="11" t="s">
        <v>73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197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Carrera</v>
      </c>
      <c r="C4" s="8" t="s">
        <v>200</v>
      </c>
      <c r="D4" s="8" t="s">
        <v>113</v>
      </c>
      <c r="E4" s="8">
        <v>2</v>
      </c>
      <c r="F4" s="8" t="s">
        <v>65</v>
      </c>
      <c r="G4" s="8" t="s">
        <v>65</v>
      </c>
      <c r="H4" s="8" t="s">
        <v>65</v>
      </c>
      <c r="I4" s="8"/>
      <c r="J4" s="8"/>
      <c r="K4" s="8" t="s">
        <v>204</v>
      </c>
      <c r="L4" s="8" t="s">
        <v>67</v>
      </c>
      <c r="M4" s="9" t="s">
        <v>72</v>
      </c>
    </row>
    <row r="5" spans="1:13" x14ac:dyDescent="0.25">
      <c r="A5" t="s">
        <v>4</v>
      </c>
      <c r="B5" t="s">
        <v>14</v>
      </c>
      <c r="C5" t="s">
        <v>95</v>
      </c>
      <c r="D5" s="11" t="s">
        <v>73</v>
      </c>
      <c r="E5" s="11">
        <v>100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201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Carrera</v>
      </c>
      <c r="C6" s="8" t="s">
        <v>202</v>
      </c>
      <c r="D6" s="8" t="s">
        <v>113</v>
      </c>
      <c r="E6" s="8">
        <v>2</v>
      </c>
      <c r="F6" s="8" t="s">
        <v>65</v>
      </c>
      <c r="G6" s="8" t="s">
        <v>65</v>
      </c>
      <c r="H6" s="8" t="s">
        <v>65</v>
      </c>
      <c r="I6" s="8"/>
      <c r="J6" s="8"/>
      <c r="K6" s="8" t="s">
        <v>203</v>
      </c>
      <c r="L6" s="8" t="s">
        <v>67</v>
      </c>
      <c r="M6" s="9" t="s">
        <v>72</v>
      </c>
    </row>
    <row r="7" spans="1:13" x14ac:dyDescent="0.25">
      <c r="A7" s="10" t="str">
        <f>A6</f>
        <v>Universidad</v>
      </c>
      <c r="B7" s="11" t="str">
        <f t="shared" si="0"/>
        <v>Carrera</v>
      </c>
      <c r="C7" s="11" t="s">
        <v>69</v>
      </c>
      <c r="D7" s="11" t="s">
        <v>70</v>
      </c>
      <c r="E7" s="11"/>
      <c r="F7" s="11" t="s">
        <v>65</v>
      </c>
      <c r="G7" s="11" t="s">
        <v>65</v>
      </c>
      <c r="H7" s="11" t="s">
        <v>65</v>
      </c>
      <c r="I7" s="11"/>
      <c r="J7" s="11">
        <v>1</v>
      </c>
      <c r="K7" s="11" t="s">
        <v>303</v>
      </c>
      <c r="L7" s="11" t="s">
        <v>71</v>
      </c>
      <c r="M7" s="12" t="s">
        <v>72</v>
      </c>
    </row>
    <row r="8" spans="1:13" x14ac:dyDescent="0.25">
      <c r="A8" s="7" t="str">
        <f>A4</f>
        <v>Universidad</v>
      </c>
      <c r="B8" s="8" t="str">
        <f>B4</f>
        <v>Carrera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A4</f>
        <v>Universidad</v>
      </c>
      <c r="B9" s="14" t="str">
        <f>B4</f>
        <v>Carrera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A4</f>
        <v>Universidad</v>
      </c>
      <c r="B10" s="8" t="str">
        <f>B4</f>
        <v>Carrera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A4</f>
        <v>Universidad</v>
      </c>
      <c r="B11" s="14" t="str">
        <f>B4</f>
        <v>Carrera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  <row r="12" spans="1:13" x14ac:dyDescent="0.25">
      <c r="A12" s="7" t="s">
        <v>4</v>
      </c>
      <c r="B12" s="8" t="str">
        <f>B3</f>
        <v>Carrera</v>
      </c>
      <c r="C12" s="8" t="s">
        <v>421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584</v>
      </c>
      <c r="L12" s="8" t="s">
        <v>67</v>
      </c>
      <c r="M12" s="9" t="s">
        <v>72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DA2A-9E1D-4B5F-934A-FC7BDACD068B}">
  <dimension ref="A1:M10"/>
  <sheetViews>
    <sheetView workbookViewId="0">
      <selection activeCell="C5" sqref="C5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15</v>
      </c>
      <c r="C2" s="8" t="s">
        <v>187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186</v>
      </c>
      <c r="L2" s="8" t="s">
        <v>67</v>
      </c>
      <c r="M2" s="9" t="s">
        <v>68</v>
      </c>
    </row>
    <row r="3" spans="1:13" x14ac:dyDescent="0.25">
      <c r="A3" s="10" t="str">
        <f t="shared" ref="A3:B6" si="0">A2</f>
        <v>Universidad</v>
      </c>
      <c r="B3" s="11" t="str">
        <f t="shared" si="0"/>
        <v>Categoria</v>
      </c>
      <c r="C3" s="11" t="s">
        <v>75</v>
      </c>
      <c r="D3" s="11" t="s">
        <v>73</v>
      </c>
      <c r="E3" s="11">
        <v>20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184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Categoria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185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1" t="str">
        <f t="shared" si="0"/>
        <v>Categoria</v>
      </c>
      <c r="C5" s="11" t="s">
        <v>780</v>
      </c>
      <c r="D5" s="11" t="s">
        <v>113</v>
      </c>
      <c r="E5" s="11">
        <v>1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188</v>
      </c>
      <c r="L5" s="11" t="s">
        <v>74</v>
      </c>
      <c r="M5" s="12" t="s">
        <v>72</v>
      </c>
    </row>
    <row r="6" spans="1:13" x14ac:dyDescent="0.25">
      <c r="A6" s="22" t="str">
        <f t="shared" si="0"/>
        <v>Universidad</v>
      </c>
      <c r="B6" s="16" t="str">
        <f t="shared" si="0"/>
        <v>Categoria</v>
      </c>
      <c r="C6" s="16" t="s">
        <v>69</v>
      </c>
      <c r="D6" s="16" t="s">
        <v>70</v>
      </c>
      <c r="E6" s="16"/>
      <c r="F6" s="16" t="s">
        <v>65</v>
      </c>
      <c r="G6" s="16" t="s">
        <v>65</v>
      </c>
      <c r="H6" s="16" t="s">
        <v>65</v>
      </c>
      <c r="I6" s="16"/>
      <c r="J6" s="16">
        <v>1</v>
      </c>
      <c r="K6" s="16" t="s">
        <v>301</v>
      </c>
      <c r="L6" s="16" t="s">
        <v>71</v>
      </c>
      <c r="M6" s="17" t="s">
        <v>72</v>
      </c>
    </row>
    <row r="7" spans="1:13" x14ac:dyDescent="0.25">
      <c r="A7" s="13" t="str">
        <f>A2</f>
        <v>Universidad</v>
      </c>
      <c r="B7" s="14" t="str">
        <f>B2</f>
        <v>Categoria</v>
      </c>
      <c r="C7" s="14" t="s">
        <v>78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79</v>
      </c>
      <c r="L7" s="14" t="s">
        <v>67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Categoria</v>
      </c>
      <c r="C8" s="8" t="s">
        <v>80</v>
      </c>
      <c r="D8" s="8" t="s">
        <v>81</v>
      </c>
      <c r="E8" s="8"/>
      <c r="F8" s="8" t="s">
        <v>65</v>
      </c>
      <c r="G8" s="8" t="s">
        <v>65</v>
      </c>
      <c r="H8" s="8" t="s">
        <v>65</v>
      </c>
      <c r="I8" s="8"/>
      <c r="J8" s="8" t="s">
        <v>82</v>
      </c>
      <c r="K8" s="8" t="s">
        <v>83</v>
      </c>
      <c r="L8" s="8" t="s">
        <v>84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Categoria</v>
      </c>
      <c r="C9" s="14" t="s">
        <v>85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86</v>
      </c>
      <c r="K9" s="14" t="s">
        <v>87</v>
      </c>
      <c r="L9" s="14" t="s">
        <v>88</v>
      </c>
      <c r="M9" s="15"/>
    </row>
    <row r="10" spans="1:13" x14ac:dyDescent="0.25">
      <c r="A10" s="7" t="str">
        <f>A2</f>
        <v>Universidad</v>
      </c>
      <c r="B10" s="8" t="str">
        <f>B2</f>
        <v>Categoria</v>
      </c>
      <c r="C10" s="8" t="s">
        <v>89</v>
      </c>
      <c r="D10" s="8" t="s">
        <v>81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86</v>
      </c>
      <c r="K10" s="8" t="s">
        <v>90</v>
      </c>
      <c r="L10" s="8" t="s">
        <v>91</v>
      </c>
      <c r="M10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4837-86D1-4719-9BCA-604E50B53051}">
  <dimension ref="A1:M11"/>
  <sheetViews>
    <sheetView workbookViewId="0">
      <selection activeCell="A7" sqref="A7:M7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16</v>
      </c>
      <c r="C2" s="8" t="s">
        <v>205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206</v>
      </c>
      <c r="L2" s="8" t="s">
        <v>67</v>
      </c>
      <c r="M2" s="9" t="s">
        <v>68</v>
      </c>
    </row>
    <row r="3" spans="1:13" x14ac:dyDescent="0.25">
      <c r="A3" s="10" t="str">
        <f t="shared" ref="A3:B7" si="0">A2</f>
        <v>Universidad</v>
      </c>
      <c r="B3" s="11" t="str">
        <f t="shared" si="0"/>
        <v>Certificado</v>
      </c>
      <c r="C3" t="s">
        <v>97</v>
      </c>
      <c r="D3" s="11" t="s">
        <v>208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82</v>
      </c>
      <c r="K3" s="11" t="s">
        <v>209</v>
      </c>
      <c r="L3" s="11" t="s">
        <v>211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Certificado</v>
      </c>
      <c r="C4" s="8" t="s">
        <v>207</v>
      </c>
      <c r="D4" s="8" t="s">
        <v>73</v>
      </c>
      <c r="E4" s="8">
        <v>20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212</v>
      </c>
      <c r="L4" s="8" t="s">
        <v>74</v>
      </c>
      <c r="M4" s="9" t="s">
        <v>72</v>
      </c>
    </row>
    <row r="5" spans="1:13" x14ac:dyDescent="0.25">
      <c r="A5" t="s">
        <v>4</v>
      </c>
      <c r="B5" t="s">
        <v>16</v>
      </c>
      <c r="C5" t="s">
        <v>95</v>
      </c>
      <c r="D5" s="11" t="s">
        <v>73</v>
      </c>
      <c r="E5" s="11">
        <v>100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213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Certificado</v>
      </c>
      <c r="C6" s="8" t="s">
        <v>214</v>
      </c>
      <c r="D6" s="8" t="s">
        <v>73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215</v>
      </c>
      <c r="L6" s="8" t="s">
        <v>74</v>
      </c>
      <c r="M6" s="9" t="s">
        <v>72</v>
      </c>
    </row>
    <row r="7" spans="1:13" x14ac:dyDescent="0.25">
      <c r="A7" s="10" t="str">
        <f>A6</f>
        <v>Universidad</v>
      </c>
      <c r="B7" s="11" t="str">
        <f t="shared" si="0"/>
        <v>Certificado</v>
      </c>
      <c r="C7" s="11" t="s">
        <v>69</v>
      </c>
      <c r="D7" s="11" t="s">
        <v>70</v>
      </c>
      <c r="E7" s="11"/>
      <c r="F7" s="11" t="s">
        <v>65</v>
      </c>
      <c r="G7" s="11" t="s">
        <v>65</v>
      </c>
      <c r="H7" s="11" t="s">
        <v>65</v>
      </c>
      <c r="I7" s="11"/>
      <c r="J7" s="11">
        <v>1</v>
      </c>
      <c r="K7" s="11" t="s">
        <v>304</v>
      </c>
      <c r="L7" s="11" t="s">
        <v>71</v>
      </c>
      <c r="M7" s="12" t="s">
        <v>72</v>
      </c>
    </row>
    <row r="8" spans="1:13" x14ac:dyDescent="0.25">
      <c r="A8" s="7" t="str">
        <f>A4</f>
        <v>Universidad</v>
      </c>
      <c r="B8" s="8" t="str">
        <f>B4</f>
        <v>Certificado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A4</f>
        <v>Universidad</v>
      </c>
      <c r="B9" s="14" t="str">
        <f>B4</f>
        <v>Certificado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A4</f>
        <v>Universidad</v>
      </c>
      <c r="B10" s="8" t="str">
        <f>B4</f>
        <v>Certificado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A4</f>
        <v>Universidad</v>
      </c>
      <c r="B11" s="14" t="str">
        <f>B4</f>
        <v>Certificado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ACC5-79E5-42D2-9028-38254D87F786}">
  <dimension ref="A1:M17"/>
  <sheetViews>
    <sheetView workbookViewId="0">
      <selection activeCell="C9" sqref="C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17</v>
      </c>
      <c r="C2" s="8" t="s">
        <v>216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217</v>
      </c>
      <c r="L2" s="8" t="s">
        <v>67</v>
      </c>
      <c r="M2" s="9" t="s">
        <v>68</v>
      </c>
    </row>
    <row r="3" spans="1:13" x14ac:dyDescent="0.25">
      <c r="A3" s="10" t="str">
        <f t="shared" ref="A3:B6" si="0">A2</f>
        <v>Universidad</v>
      </c>
      <c r="B3" s="11" t="str">
        <f t="shared" si="0"/>
        <v>Club</v>
      </c>
      <c r="C3" t="s">
        <v>132</v>
      </c>
      <c r="D3" s="11" t="s">
        <v>113</v>
      </c>
      <c r="E3" s="11">
        <v>10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220</v>
      </c>
      <c r="L3" s="11" t="s">
        <v>67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Club</v>
      </c>
      <c r="C4" s="8" t="s">
        <v>75</v>
      </c>
      <c r="D4" s="8" t="s">
        <v>73</v>
      </c>
      <c r="E4" s="8">
        <v>20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218</v>
      </c>
      <c r="L4" s="8" t="s">
        <v>74</v>
      </c>
      <c r="M4" s="9" t="s">
        <v>72</v>
      </c>
    </row>
    <row r="5" spans="1:13" x14ac:dyDescent="0.25">
      <c r="A5" t="s">
        <v>4</v>
      </c>
      <c r="B5" t="s">
        <v>17</v>
      </c>
      <c r="C5" t="s">
        <v>95</v>
      </c>
      <c r="D5" s="11" t="s">
        <v>73</v>
      </c>
      <c r="E5" s="11">
        <v>100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219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Club</v>
      </c>
      <c r="C6" s="8" t="s">
        <v>214</v>
      </c>
      <c r="D6" s="8" t="s">
        <v>73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221</v>
      </c>
      <c r="L6" s="8" t="s">
        <v>74</v>
      </c>
      <c r="M6" s="9" t="s">
        <v>72</v>
      </c>
    </row>
    <row r="7" spans="1:13" x14ac:dyDescent="0.25">
      <c r="A7" s="10" t="str">
        <f t="shared" ref="A7:B7" si="1">A6</f>
        <v>Universidad</v>
      </c>
      <c r="B7" s="11" t="str">
        <f t="shared" si="1"/>
        <v>Club</v>
      </c>
      <c r="C7" s="14" t="s">
        <v>100</v>
      </c>
      <c r="D7" s="14" t="s">
        <v>73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222</v>
      </c>
      <c r="L7" s="14" t="s">
        <v>74</v>
      </c>
      <c r="M7" s="15" t="s">
        <v>72</v>
      </c>
    </row>
    <row r="8" spans="1:13" x14ac:dyDescent="0.25">
      <c r="A8" s="7" t="str">
        <f t="shared" ref="A8:B8" si="2">A7</f>
        <v>Universidad</v>
      </c>
      <c r="B8" s="8" t="str">
        <f t="shared" si="2"/>
        <v>Club</v>
      </c>
      <c r="C8" s="8" t="s">
        <v>102</v>
      </c>
      <c r="D8" s="8" t="s">
        <v>73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223</v>
      </c>
      <c r="L8" s="8" t="s">
        <v>103</v>
      </c>
      <c r="M8" s="9" t="s">
        <v>72</v>
      </c>
    </row>
    <row r="9" spans="1:13" x14ac:dyDescent="0.25">
      <c r="A9" t="s">
        <v>4</v>
      </c>
      <c r="B9" t="s">
        <v>17</v>
      </c>
      <c r="C9" s="20" t="s">
        <v>101</v>
      </c>
      <c r="D9" s="20" t="s">
        <v>113</v>
      </c>
      <c r="E9" s="20">
        <v>5</v>
      </c>
      <c r="F9" s="20" t="s">
        <v>65</v>
      </c>
      <c r="G9" s="20" t="s">
        <v>65</v>
      </c>
      <c r="H9" s="20" t="s">
        <v>65</v>
      </c>
      <c r="I9" s="20"/>
      <c r="J9" s="20"/>
      <c r="K9" s="20" t="s">
        <v>224</v>
      </c>
      <c r="L9" s="20" t="s">
        <v>67</v>
      </c>
      <c r="M9" s="21" t="s">
        <v>72</v>
      </c>
    </row>
    <row r="10" spans="1:13" x14ac:dyDescent="0.25">
      <c r="A10" s="7" t="str">
        <f t="shared" ref="A10:B10" si="3">A9</f>
        <v>Universidad</v>
      </c>
      <c r="B10" s="8" t="str">
        <f t="shared" si="3"/>
        <v>Club</v>
      </c>
      <c r="C10" s="8" t="s">
        <v>105</v>
      </c>
      <c r="D10" s="8" t="s">
        <v>73</v>
      </c>
      <c r="E10" s="8">
        <v>50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226</v>
      </c>
      <c r="L10" s="8" t="s">
        <v>106</v>
      </c>
      <c r="M10" s="9" t="s">
        <v>72</v>
      </c>
    </row>
    <row r="11" spans="1:13" x14ac:dyDescent="0.25">
      <c r="A11" t="s">
        <v>4</v>
      </c>
      <c r="B11" t="s">
        <v>17</v>
      </c>
      <c r="C11" s="20" t="s">
        <v>104</v>
      </c>
      <c r="D11" s="20" t="s">
        <v>73</v>
      </c>
      <c r="E11" s="20">
        <v>50</v>
      </c>
      <c r="F11" s="20" t="s">
        <v>65</v>
      </c>
      <c r="G11" s="20" t="s">
        <v>65</v>
      </c>
      <c r="H11" s="20" t="s">
        <v>65</v>
      </c>
      <c r="I11" s="20"/>
      <c r="J11" s="20"/>
      <c r="K11" s="20" t="s">
        <v>225</v>
      </c>
      <c r="L11" s="20" t="s">
        <v>103</v>
      </c>
      <c r="M11" s="21" t="s">
        <v>72</v>
      </c>
    </row>
    <row r="12" spans="1:13" x14ac:dyDescent="0.25">
      <c r="A12" s="7" t="str">
        <f t="shared" ref="A12:B13" si="4">A11</f>
        <v>Universidad</v>
      </c>
      <c r="B12" s="8" t="str">
        <f t="shared" si="4"/>
        <v>Club</v>
      </c>
      <c r="C12" s="16" t="s">
        <v>107</v>
      </c>
      <c r="D12" s="16" t="s">
        <v>73</v>
      </c>
      <c r="E12" s="16">
        <v>50</v>
      </c>
      <c r="F12" s="16" t="s">
        <v>65</v>
      </c>
      <c r="G12" s="16" t="s">
        <v>65</v>
      </c>
      <c r="H12" s="16" t="s">
        <v>65</v>
      </c>
      <c r="I12" s="16"/>
      <c r="J12" s="16"/>
      <c r="K12" s="16" t="s">
        <v>227</v>
      </c>
      <c r="L12" s="16" t="s">
        <v>103</v>
      </c>
      <c r="M12" s="17" t="s">
        <v>72</v>
      </c>
    </row>
    <row r="13" spans="1:13" x14ac:dyDescent="0.25">
      <c r="A13" s="10" t="str">
        <f>A12</f>
        <v>Universidad</v>
      </c>
      <c r="B13" s="11" t="str">
        <f t="shared" si="4"/>
        <v>Club</v>
      </c>
      <c r="C13" s="11" t="s">
        <v>69</v>
      </c>
      <c r="D13" s="11" t="s">
        <v>70</v>
      </c>
      <c r="E13" s="11"/>
      <c r="F13" s="11" t="s">
        <v>65</v>
      </c>
      <c r="G13" s="11" t="s">
        <v>65</v>
      </c>
      <c r="H13" s="11" t="s">
        <v>65</v>
      </c>
      <c r="I13" s="11"/>
      <c r="J13" s="11">
        <v>1</v>
      </c>
      <c r="K13" s="11" t="s">
        <v>305</v>
      </c>
      <c r="L13" s="11" t="s">
        <v>71</v>
      </c>
      <c r="M13" s="12" t="s">
        <v>72</v>
      </c>
    </row>
    <row r="14" spans="1:13" x14ac:dyDescent="0.25">
      <c r="A14" s="7" t="str">
        <f>A10</f>
        <v>Universidad</v>
      </c>
      <c r="B14" s="8" t="str">
        <f>B10</f>
        <v>Club</v>
      </c>
      <c r="C14" s="8" t="s">
        <v>78</v>
      </c>
      <c r="D14" s="8" t="s">
        <v>64</v>
      </c>
      <c r="E14" s="8"/>
      <c r="F14" s="8" t="s">
        <v>65</v>
      </c>
      <c r="G14" s="8" t="s">
        <v>65</v>
      </c>
      <c r="H14" s="8" t="s">
        <v>66</v>
      </c>
      <c r="I14" s="8"/>
      <c r="J14" s="8"/>
      <c r="K14" s="8" t="s">
        <v>79</v>
      </c>
      <c r="L14" s="8" t="s">
        <v>67</v>
      </c>
      <c r="M14" s="9" t="s">
        <v>72</v>
      </c>
    </row>
    <row r="15" spans="1:13" x14ac:dyDescent="0.25">
      <c r="A15" s="13" t="str">
        <f>A10</f>
        <v>Universidad</v>
      </c>
      <c r="B15" s="14" t="str">
        <f>B10</f>
        <v>Club</v>
      </c>
      <c r="C15" s="14" t="s">
        <v>80</v>
      </c>
      <c r="D15" s="14" t="s">
        <v>81</v>
      </c>
      <c r="E15" s="14"/>
      <c r="F15" s="14" t="s">
        <v>65</v>
      </c>
      <c r="G15" s="14" t="s">
        <v>65</v>
      </c>
      <c r="H15" s="14" t="s">
        <v>65</v>
      </c>
      <c r="I15" s="14"/>
      <c r="J15" s="14" t="s">
        <v>82</v>
      </c>
      <c r="K15" s="14" t="s">
        <v>83</v>
      </c>
      <c r="L15" s="14" t="s">
        <v>84</v>
      </c>
      <c r="M15" s="15" t="s">
        <v>72</v>
      </c>
    </row>
    <row r="16" spans="1:13" x14ac:dyDescent="0.25">
      <c r="A16" s="7" t="str">
        <f>A10</f>
        <v>Universidad</v>
      </c>
      <c r="B16" s="8" t="str">
        <f>B10</f>
        <v>Club</v>
      </c>
      <c r="C16" s="8" t="s">
        <v>85</v>
      </c>
      <c r="D16" s="8" t="s">
        <v>64</v>
      </c>
      <c r="E16" s="8"/>
      <c r="F16" s="8" t="s">
        <v>66</v>
      </c>
      <c r="G16" s="8" t="s">
        <v>65</v>
      </c>
      <c r="H16" s="8" t="s">
        <v>66</v>
      </c>
      <c r="I16" s="8"/>
      <c r="J16" s="8" t="s">
        <v>86</v>
      </c>
      <c r="K16" s="8" t="s">
        <v>87</v>
      </c>
      <c r="L16" s="8" t="s">
        <v>88</v>
      </c>
      <c r="M16" s="9"/>
    </row>
    <row r="17" spans="1:13" x14ac:dyDescent="0.25">
      <c r="A17" s="13" t="str">
        <f>A10</f>
        <v>Universidad</v>
      </c>
      <c r="B17" s="14" t="str">
        <f>B10</f>
        <v>Club</v>
      </c>
      <c r="C17" s="14" t="s">
        <v>89</v>
      </c>
      <c r="D17" s="14" t="s">
        <v>81</v>
      </c>
      <c r="E17" s="14"/>
      <c r="F17" s="14" t="s">
        <v>66</v>
      </c>
      <c r="G17" s="14" t="s">
        <v>65</v>
      </c>
      <c r="H17" s="14" t="s">
        <v>65</v>
      </c>
      <c r="I17" s="14"/>
      <c r="J17" s="14" t="s">
        <v>86</v>
      </c>
      <c r="K17" s="14" t="s">
        <v>90</v>
      </c>
      <c r="L17" s="14" t="s">
        <v>91</v>
      </c>
      <c r="M17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AE5-B66B-4C75-A427-8D6A12065212}">
  <dimension ref="A1:M12"/>
  <sheetViews>
    <sheetView workbookViewId="0">
      <selection activeCell="K4" sqref="K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18</v>
      </c>
      <c r="C2" s="8" t="s">
        <v>231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232</v>
      </c>
      <c r="L2" s="8" t="s">
        <v>67</v>
      </c>
      <c r="M2" s="9" t="s">
        <v>68</v>
      </c>
    </row>
    <row r="3" spans="1:13" x14ac:dyDescent="0.25">
      <c r="A3" s="10" t="str">
        <f t="shared" ref="A3:B8" si="0">A2</f>
        <v>Universidad</v>
      </c>
      <c r="B3" s="11" t="str">
        <f t="shared" si="0"/>
        <v>Colegiatura</v>
      </c>
      <c r="C3" t="s">
        <v>175</v>
      </c>
      <c r="D3" s="11" t="s">
        <v>113</v>
      </c>
      <c r="E3" s="11">
        <v>10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228</v>
      </c>
      <c r="L3" s="11" t="s">
        <v>67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Colegiatura</v>
      </c>
      <c r="C4" s="8" t="s">
        <v>229</v>
      </c>
      <c r="D4" s="8" t="s">
        <v>208</v>
      </c>
      <c r="E4" s="8">
        <v>20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233</v>
      </c>
      <c r="L4" s="8" t="s">
        <v>211</v>
      </c>
      <c r="M4" s="9" t="s">
        <v>72</v>
      </c>
    </row>
    <row r="5" spans="1:13" x14ac:dyDescent="0.25">
      <c r="A5" t="s">
        <v>4</v>
      </c>
      <c r="B5" t="str">
        <f>B2</f>
        <v>Colegiatura</v>
      </c>
      <c r="C5" t="s">
        <v>234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235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Colegiatura</v>
      </c>
      <c r="C6" s="8" t="s">
        <v>112</v>
      </c>
      <c r="D6" s="8" t="s">
        <v>113</v>
      </c>
      <c r="E6" s="8">
        <v>2</v>
      </c>
      <c r="F6" s="8" t="s">
        <v>65</v>
      </c>
      <c r="G6" s="8" t="s">
        <v>65</v>
      </c>
      <c r="H6" s="8" t="s">
        <v>65</v>
      </c>
      <c r="I6" s="8"/>
      <c r="J6" s="8"/>
      <c r="K6" s="8" t="s">
        <v>237</v>
      </c>
      <c r="L6" s="8" t="s">
        <v>67</v>
      </c>
      <c r="M6" s="9" t="s">
        <v>72</v>
      </c>
    </row>
    <row r="7" spans="1:13" x14ac:dyDescent="0.25">
      <c r="A7" s="10" t="str">
        <f t="shared" si="0"/>
        <v>Universidad</v>
      </c>
      <c r="B7" s="11" t="str">
        <f t="shared" si="0"/>
        <v>Colegiatura</v>
      </c>
      <c r="C7" s="14" t="s">
        <v>95</v>
      </c>
      <c r="D7" s="14" t="s">
        <v>73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236</v>
      </c>
      <c r="L7" s="14" t="s">
        <v>74</v>
      </c>
      <c r="M7" s="15" t="s">
        <v>72</v>
      </c>
    </row>
    <row r="8" spans="1:13" x14ac:dyDescent="0.25">
      <c r="A8" s="22" t="str">
        <f t="shared" si="0"/>
        <v>Universidad</v>
      </c>
      <c r="B8" s="16" t="str">
        <f t="shared" si="0"/>
        <v>Colegiatura</v>
      </c>
      <c r="C8" s="16" t="s">
        <v>69</v>
      </c>
      <c r="D8" s="16" t="s">
        <v>70</v>
      </c>
      <c r="E8" s="16"/>
      <c r="F8" s="16" t="s">
        <v>65</v>
      </c>
      <c r="G8" s="16" t="s">
        <v>65</v>
      </c>
      <c r="H8" s="16" t="s">
        <v>65</v>
      </c>
      <c r="I8" s="16"/>
      <c r="J8" s="16">
        <v>1</v>
      </c>
      <c r="K8" s="16" t="s">
        <v>306</v>
      </c>
      <c r="L8" s="16" t="s">
        <v>71</v>
      </c>
      <c r="M8" s="17" t="s">
        <v>72</v>
      </c>
    </row>
    <row r="9" spans="1:13" x14ac:dyDescent="0.25">
      <c r="A9" s="13" t="str">
        <f>A4</f>
        <v>Universidad</v>
      </c>
      <c r="B9" s="14" t="str">
        <f>B4</f>
        <v>Colegiatura</v>
      </c>
      <c r="C9" s="14" t="s">
        <v>78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79</v>
      </c>
      <c r="L9" s="14" t="s">
        <v>67</v>
      </c>
      <c r="M9" s="15" t="s">
        <v>72</v>
      </c>
    </row>
    <row r="10" spans="1:13" x14ac:dyDescent="0.25">
      <c r="A10" s="7" t="str">
        <f>A4</f>
        <v>Universidad</v>
      </c>
      <c r="B10" s="8" t="str">
        <f>B4</f>
        <v>Colegiatura</v>
      </c>
      <c r="C10" s="8" t="s">
        <v>80</v>
      </c>
      <c r="D10" s="8" t="s">
        <v>81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82</v>
      </c>
      <c r="K10" s="8" t="s">
        <v>83</v>
      </c>
      <c r="L10" s="8" t="s">
        <v>84</v>
      </c>
      <c r="M10" s="9" t="s">
        <v>72</v>
      </c>
    </row>
    <row r="11" spans="1:13" x14ac:dyDescent="0.25">
      <c r="A11" s="13" t="str">
        <f>A4</f>
        <v>Universidad</v>
      </c>
      <c r="B11" s="14" t="str">
        <f>B4</f>
        <v>Colegiatura</v>
      </c>
      <c r="C11" s="14" t="s">
        <v>85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86</v>
      </c>
      <c r="K11" s="14" t="s">
        <v>87</v>
      </c>
      <c r="L11" s="14" t="s">
        <v>88</v>
      </c>
      <c r="M11" s="15"/>
    </row>
    <row r="12" spans="1:13" x14ac:dyDescent="0.25">
      <c r="A12" s="7" t="str">
        <f>A4</f>
        <v>Universidad</v>
      </c>
      <c r="B12" s="8" t="str">
        <f>B4</f>
        <v>Colegiatura</v>
      </c>
      <c r="C12" s="8" t="s">
        <v>89</v>
      </c>
      <c r="D12" s="8" t="s">
        <v>81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86</v>
      </c>
      <c r="K12" s="8" t="s">
        <v>90</v>
      </c>
      <c r="L12" s="8" t="s">
        <v>91</v>
      </c>
      <c r="M12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48C2-53B4-4C17-8394-C68D90B42C23}">
  <dimension ref="A1:M12"/>
  <sheetViews>
    <sheetView workbookViewId="0">
      <selection activeCell="A9" sqref="A9:M12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19</v>
      </c>
      <c r="C2" s="8" t="s">
        <v>238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239</v>
      </c>
      <c r="L2" s="8" t="s">
        <v>67</v>
      </c>
      <c r="M2" s="9" t="s">
        <v>68</v>
      </c>
    </row>
    <row r="3" spans="1:13" x14ac:dyDescent="0.25">
      <c r="A3" s="10" t="str">
        <f t="shared" ref="A3:B8" si="0">A2</f>
        <v>Universidad</v>
      </c>
      <c r="B3" s="11" t="str">
        <f t="shared" si="0"/>
        <v>Concurso</v>
      </c>
      <c r="C3" t="s">
        <v>97</v>
      </c>
      <c r="D3" s="11" t="s">
        <v>208</v>
      </c>
      <c r="E3" s="11"/>
      <c r="F3" s="11" t="s">
        <v>65</v>
      </c>
      <c r="G3" s="11" t="s">
        <v>65</v>
      </c>
      <c r="H3" s="11" t="s">
        <v>65</v>
      </c>
      <c r="I3" s="11"/>
      <c r="J3" s="11"/>
      <c r="K3" s="11" t="s">
        <v>240</v>
      </c>
      <c r="L3" s="11" t="s">
        <v>211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Concurso</v>
      </c>
      <c r="C4" s="8" t="s">
        <v>214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243</v>
      </c>
      <c r="L4" s="8" t="s">
        <v>74</v>
      </c>
      <c r="M4" s="9" t="s">
        <v>72</v>
      </c>
    </row>
    <row r="5" spans="1:13" x14ac:dyDescent="0.25">
      <c r="A5" t="s">
        <v>4</v>
      </c>
      <c r="B5" t="str">
        <f>B2</f>
        <v>Concurso</v>
      </c>
      <c r="C5" t="s">
        <v>75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242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Concurso</v>
      </c>
      <c r="C6" s="8" t="s">
        <v>241</v>
      </c>
      <c r="D6" s="8" t="s">
        <v>73</v>
      </c>
      <c r="E6" s="8">
        <v>30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244</v>
      </c>
      <c r="L6" s="8" t="s">
        <v>169</v>
      </c>
      <c r="M6" s="9" t="s">
        <v>72</v>
      </c>
    </row>
    <row r="7" spans="1:13" x14ac:dyDescent="0.25">
      <c r="A7" s="10" t="str">
        <f t="shared" si="0"/>
        <v>Universidad</v>
      </c>
      <c r="B7" s="11" t="str">
        <f t="shared" si="0"/>
        <v>Concurso</v>
      </c>
      <c r="C7" s="14" t="s">
        <v>95</v>
      </c>
      <c r="D7" s="14" t="s">
        <v>73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245</v>
      </c>
      <c r="L7" s="14" t="s">
        <v>74</v>
      </c>
      <c r="M7" s="15" t="s">
        <v>72</v>
      </c>
    </row>
    <row r="8" spans="1:13" x14ac:dyDescent="0.25">
      <c r="A8" s="22" t="str">
        <f t="shared" si="0"/>
        <v>Universidad</v>
      </c>
      <c r="B8" s="16" t="str">
        <f t="shared" si="0"/>
        <v>Concurso</v>
      </c>
      <c r="C8" s="16" t="s">
        <v>69</v>
      </c>
      <c r="D8" s="16" t="s">
        <v>70</v>
      </c>
      <c r="E8" s="16"/>
      <c r="F8" s="16" t="s">
        <v>65</v>
      </c>
      <c r="G8" s="16" t="s">
        <v>65</v>
      </c>
      <c r="H8" s="16" t="s">
        <v>65</v>
      </c>
      <c r="I8" s="16"/>
      <c r="J8" s="16">
        <v>1</v>
      </c>
      <c r="K8" s="16" t="s">
        <v>307</v>
      </c>
      <c r="L8" s="16" t="s">
        <v>71</v>
      </c>
      <c r="M8" s="17" t="s">
        <v>72</v>
      </c>
    </row>
    <row r="9" spans="1:13" x14ac:dyDescent="0.25">
      <c r="A9" s="13" t="str">
        <f>A4</f>
        <v>Universidad</v>
      </c>
      <c r="B9" s="14" t="str">
        <f>B4</f>
        <v>Concurso</v>
      </c>
      <c r="C9" s="14" t="s">
        <v>78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79</v>
      </c>
      <c r="L9" s="14" t="s">
        <v>67</v>
      </c>
      <c r="M9" s="15" t="s">
        <v>72</v>
      </c>
    </row>
    <row r="10" spans="1:13" x14ac:dyDescent="0.25">
      <c r="A10" s="7" t="str">
        <f>A4</f>
        <v>Universidad</v>
      </c>
      <c r="B10" s="8" t="str">
        <f>B4</f>
        <v>Concurso</v>
      </c>
      <c r="C10" s="8" t="s">
        <v>80</v>
      </c>
      <c r="D10" s="8" t="s">
        <v>81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82</v>
      </c>
      <c r="K10" s="8" t="s">
        <v>83</v>
      </c>
      <c r="L10" s="8" t="s">
        <v>84</v>
      </c>
      <c r="M10" s="9" t="s">
        <v>72</v>
      </c>
    </row>
    <row r="11" spans="1:13" x14ac:dyDescent="0.25">
      <c r="A11" s="13" t="str">
        <f>A4</f>
        <v>Universidad</v>
      </c>
      <c r="B11" s="14" t="str">
        <f>B4</f>
        <v>Concurso</v>
      </c>
      <c r="C11" s="14" t="s">
        <v>85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86</v>
      </c>
      <c r="K11" s="14" t="s">
        <v>87</v>
      </c>
      <c r="L11" s="14" t="s">
        <v>88</v>
      </c>
      <c r="M11" s="15"/>
    </row>
    <row r="12" spans="1:13" x14ac:dyDescent="0.25">
      <c r="A12" s="7" t="str">
        <f>A4</f>
        <v>Universidad</v>
      </c>
      <c r="B12" s="8" t="str">
        <f>B4</f>
        <v>Concurso</v>
      </c>
      <c r="C12" s="8" t="s">
        <v>89</v>
      </c>
      <c r="D12" s="8" t="s">
        <v>81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86</v>
      </c>
      <c r="K12" s="8" t="s">
        <v>90</v>
      </c>
      <c r="L12" s="8" t="s">
        <v>91</v>
      </c>
      <c r="M12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AC99-F16C-4511-9274-6D6B6BF2345A}">
  <dimension ref="A1:M12"/>
  <sheetViews>
    <sheetView workbookViewId="0">
      <selection activeCell="D6" sqref="D6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20</v>
      </c>
      <c r="C2" s="8" t="s">
        <v>246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247</v>
      </c>
      <c r="L2" s="8" t="s">
        <v>67</v>
      </c>
      <c r="M2" s="9" t="s">
        <v>68</v>
      </c>
    </row>
    <row r="3" spans="1:13" x14ac:dyDescent="0.25">
      <c r="A3" s="10" t="str">
        <f t="shared" ref="A3:B8" si="0">A2</f>
        <v>Universidad</v>
      </c>
      <c r="B3" s="11" t="str">
        <f t="shared" si="0"/>
        <v>Conferencia</v>
      </c>
      <c r="C3" t="s">
        <v>97</v>
      </c>
      <c r="D3" s="11" t="s">
        <v>208</v>
      </c>
      <c r="E3" s="11"/>
      <c r="F3" s="11" t="s">
        <v>65</v>
      </c>
      <c r="G3" s="11" t="s">
        <v>65</v>
      </c>
      <c r="H3" s="11" t="s">
        <v>65</v>
      </c>
      <c r="I3" s="11"/>
      <c r="J3" s="11"/>
      <c r="K3" s="11" t="s">
        <v>248</v>
      </c>
      <c r="L3" s="11" t="s">
        <v>211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Conferencia</v>
      </c>
      <c r="C4" s="8" t="s">
        <v>214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249</v>
      </c>
      <c r="L4" s="8" t="s">
        <v>74</v>
      </c>
      <c r="M4" s="9" t="s">
        <v>72</v>
      </c>
    </row>
    <row r="5" spans="1:13" x14ac:dyDescent="0.25">
      <c r="A5" t="s">
        <v>4</v>
      </c>
      <c r="B5" t="str">
        <f>B2</f>
        <v>Conferencia</v>
      </c>
      <c r="C5" t="s">
        <v>207</v>
      </c>
      <c r="D5" s="11" t="s">
        <v>73</v>
      </c>
      <c r="E5" s="11">
        <v>30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250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Conferencia</v>
      </c>
      <c r="C6" s="8" t="s">
        <v>252</v>
      </c>
      <c r="D6" s="8" t="s">
        <v>113</v>
      </c>
      <c r="E6" s="8">
        <v>4</v>
      </c>
      <c r="F6" s="8" t="s">
        <v>65</v>
      </c>
      <c r="G6" s="8" t="s">
        <v>65</v>
      </c>
      <c r="H6" s="8" t="s">
        <v>65</v>
      </c>
      <c r="I6" s="8"/>
      <c r="J6" s="8"/>
      <c r="K6" s="8" t="s">
        <v>253</v>
      </c>
      <c r="L6" s="8" t="s">
        <v>67</v>
      </c>
      <c r="M6" s="9" t="s">
        <v>72</v>
      </c>
    </row>
    <row r="7" spans="1:13" x14ac:dyDescent="0.25">
      <c r="A7" s="10" t="str">
        <f t="shared" si="0"/>
        <v>Universidad</v>
      </c>
      <c r="B7" s="11" t="str">
        <f t="shared" si="0"/>
        <v>Conferencia</v>
      </c>
      <c r="C7" s="14" t="s">
        <v>179</v>
      </c>
      <c r="D7" s="14" t="s">
        <v>73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251</v>
      </c>
      <c r="L7" s="14" t="s">
        <v>74</v>
      </c>
      <c r="M7" s="15" t="s">
        <v>72</v>
      </c>
    </row>
    <row r="8" spans="1:13" x14ac:dyDescent="0.25">
      <c r="A8" s="22" t="str">
        <f t="shared" si="0"/>
        <v>Universidad</v>
      </c>
      <c r="B8" s="16" t="str">
        <f t="shared" si="0"/>
        <v>Conferencia</v>
      </c>
      <c r="C8" s="16" t="s">
        <v>69</v>
      </c>
      <c r="D8" s="16" t="s">
        <v>70</v>
      </c>
      <c r="E8" s="16"/>
      <c r="F8" s="16" t="s">
        <v>65</v>
      </c>
      <c r="G8" s="16" t="s">
        <v>65</v>
      </c>
      <c r="H8" s="16" t="s">
        <v>65</v>
      </c>
      <c r="I8" s="16"/>
      <c r="J8" s="16">
        <v>1</v>
      </c>
      <c r="K8" s="16" t="s">
        <v>306</v>
      </c>
      <c r="L8" s="16" t="s">
        <v>71</v>
      </c>
      <c r="M8" s="17" t="s">
        <v>72</v>
      </c>
    </row>
    <row r="9" spans="1:13" x14ac:dyDescent="0.25">
      <c r="A9" s="13" t="str">
        <f>A4</f>
        <v>Universidad</v>
      </c>
      <c r="B9" s="14" t="str">
        <f>B4</f>
        <v>Conferencia</v>
      </c>
      <c r="C9" s="14" t="s">
        <v>78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79</v>
      </c>
      <c r="L9" s="14" t="s">
        <v>67</v>
      </c>
      <c r="M9" s="15" t="s">
        <v>72</v>
      </c>
    </row>
    <row r="10" spans="1:13" x14ac:dyDescent="0.25">
      <c r="A10" s="7" t="str">
        <f>A4</f>
        <v>Universidad</v>
      </c>
      <c r="B10" s="8" t="str">
        <f>B4</f>
        <v>Conferencia</v>
      </c>
      <c r="C10" s="8" t="s">
        <v>80</v>
      </c>
      <c r="D10" s="8" t="s">
        <v>81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82</v>
      </c>
      <c r="K10" s="8" t="s">
        <v>83</v>
      </c>
      <c r="L10" s="8" t="s">
        <v>84</v>
      </c>
      <c r="M10" s="9" t="s">
        <v>72</v>
      </c>
    </row>
    <row r="11" spans="1:13" x14ac:dyDescent="0.25">
      <c r="A11" s="13" t="str">
        <f>A4</f>
        <v>Universidad</v>
      </c>
      <c r="B11" s="14" t="str">
        <f>B4</f>
        <v>Conferencia</v>
      </c>
      <c r="C11" s="14" t="s">
        <v>85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86</v>
      </c>
      <c r="K11" s="14" t="s">
        <v>87</v>
      </c>
      <c r="L11" s="14" t="s">
        <v>88</v>
      </c>
      <c r="M11" s="15"/>
    </row>
    <row r="12" spans="1:13" x14ac:dyDescent="0.25">
      <c r="A12" s="7" t="str">
        <f>A4</f>
        <v>Universidad</v>
      </c>
      <c r="B12" s="8" t="str">
        <f>B4</f>
        <v>Conferencia</v>
      </c>
      <c r="C12" s="8" t="s">
        <v>89</v>
      </c>
      <c r="D12" s="8" t="s">
        <v>81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86</v>
      </c>
      <c r="K12" s="8" t="s">
        <v>90</v>
      </c>
      <c r="L12" s="8" t="s">
        <v>91</v>
      </c>
      <c r="M12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E73E-14A5-4646-9ED5-BF81A5AB5223}">
  <dimension ref="A1:M11"/>
  <sheetViews>
    <sheetView workbookViewId="0">
      <selection activeCell="D29" sqref="D2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21</v>
      </c>
      <c r="C2" s="8" t="s">
        <v>254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255</v>
      </c>
      <c r="L2" s="8" t="s">
        <v>67</v>
      </c>
      <c r="M2" s="9" t="s">
        <v>68</v>
      </c>
    </row>
    <row r="3" spans="1:13" x14ac:dyDescent="0.25">
      <c r="A3" s="10" t="str">
        <f t="shared" ref="A3:B4" si="0">A2</f>
        <v>Universidad</v>
      </c>
      <c r="B3" s="11" t="str">
        <f t="shared" si="0"/>
        <v>Contrato</v>
      </c>
      <c r="C3" t="s">
        <v>256</v>
      </c>
      <c r="D3" s="11" t="s">
        <v>208</v>
      </c>
      <c r="E3" s="11"/>
      <c r="F3" s="11" t="s">
        <v>65</v>
      </c>
      <c r="G3" s="11" t="s">
        <v>65</v>
      </c>
      <c r="H3" s="11" t="s">
        <v>65</v>
      </c>
      <c r="I3" s="11"/>
      <c r="J3" s="11"/>
      <c r="K3" s="11" t="s">
        <v>257</v>
      </c>
      <c r="L3" s="11" t="s">
        <v>211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Contrato</v>
      </c>
      <c r="C4" s="8" t="s">
        <v>258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/>
      <c r="K4" s="8" t="s">
        <v>259</v>
      </c>
      <c r="L4" s="8" t="s">
        <v>211</v>
      </c>
      <c r="M4" s="9" t="s">
        <v>72</v>
      </c>
    </row>
    <row r="5" spans="1:13" x14ac:dyDescent="0.25">
      <c r="A5" t="s">
        <v>4</v>
      </c>
      <c r="B5" t="str">
        <f>B2</f>
        <v>Contrato</v>
      </c>
      <c r="C5" t="s">
        <v>75</v>
      </c>
      <c r="D5" s="11" t="s">
        <v>73</v>
      </c>
      <c r="E5" s="11">
        <v>30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260</v>
      </c>
      <c r="L5" s="11" t="s">
        <v>74</v>
      </c>
      <c r="M5" s="12" t="s">
        <v>72</v>
      </c>
    </row>
    <row r="6" spans="1:13" x14ac:dyDescent="0.25">
      <c r="A6" s="22" t="s">
        <v>4</v>
      </c>
      <c r="B6" s="16" t="s">
        <v>21</v>
      </c>
      <c r="C6" s="8" t="s">
        <v>179</v>
      </c>
      <c r="D6" s="8" t="s">
        <v>73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261</v>
      </c>
      <c r="L6" s="8" t="s">
        <v>74</v>
      </c>
      <c r="M6" s="9" t="s">
        <v>72</v>
      </c>
    </row>
    <row r="7" spans="1:13" x14ac:dyDescent="0.25">
      <c r="A7" s="23" t="str">
        <f t="shared" ref="A7:B7" si="1">A6</f>
        <v>Universidad</v>
      </c>
      <c r="B7" s="20" t="str">
        <f t="shared" si="1"/>
        <v>Contrato</v>
      </c>
      <c r="C7" s="20" t="s">
        <v>69</v>
      </c>
      <c r="D7" s="20" t="s">
        <v>70</v>
      </c>
      <c r="E7" s="20"/>
      <c r="F7" s="20" t="s">
        <v>65</v>
      </c>
      <c r="G7" s="20" t="s">
        <v>65</v>
      </c>
      <c r="H7" s="20" t="s">
        <v>65</v>
      </c>
      <c r="I7" s="20"/>
      <c r="J7" s="20">
        <v>1</v>
      </c>
      <c r="K7" s="20" t="s">
        <v>306</v>
      </c>
      <c r="L7" s="20" t="s">
        <v>71</v>
      </c>
      <c r="M7" s="21" t="s">
        <v>72</v>
      </c>
    </row>
    <row r="8" spans="1:13" x14ac:dyDescent="0.25">
      <c r="A8" s="7" t="str">
        <f>A4</f>
        <v>Universidad</v>
      </c>
      <c r="B8" s="8" t="str">
        <f>B4</f>
        <v>Contrato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A4</f>
        <v>Universidad</v>
      </c>
      <c r="B9" s="14" t="str">
        <f>B4</f>
        <v>Contrato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A4</f>
        <v>Universidad</v>
      </c>
      <c r="B10" s="8" t="str">
        <f>B4</f>
        <v>Contrato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A4</f>
        <v>Universidad</v>
      </c>
      <c r="B11" s="14" t="str">
        <f>B4</f>
        <v>Contrato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6B6E-D8E6-4364-BBA4-7283C399A124}">
  <dimension ref="A1:M11"/>
  <sheetViews>
    <sheetView workbookViewId="0">
      <selection activeCell="I29" sqref="I2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22</v>
      </c>
      <c r="C2" s="8" t="s">
        <v>262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263</v>
      </c>
      <c r="L2" s="8" t="s">
        <v>67</v>
      </c>
      <c r="M2" s="9" t="s">
        <v>68</v>
      </c>
    </row>
    <row r="3" spans="1:13" x14ac:dyDescent="0.25">
      <c r="A3" s="10" t="str">
        <f t="shared" ref="A3:B7" si="0">A2</f>
        <v>Universidad</v>
      </c>
      <c r="B3" s="11" t="str">
        <f t="shared" si="0"/>
        <v>Convocatoria</v>
      </c>
      <c r="C3" t="s">
        <v>97</v>
      </c>
      <c r="D3" s="11" t="s">
        <v>208</v>
      </c>
      <c r="E3" s="11"/>
      <c r="F3" s="11" t="s">
        <v>65</v>
      </c>
      <c r="G3" s="11" t="s">
        <v>65</v>
      </c>
      <c r="H3" s="11" t="s">
        <v>65</v>
      </c>
      <c r="I3" s="11"/>
      <c r="J3" s="11"/>
      <c r="K3" s="11" t="s">
        <v>264</v>
      </c>
      <c r="L3" s="11" t="s">
        <v>211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Convocatoria</v>
      </c>
      <c r="C4" s="8" t="s">
        <v>214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265</v>
      </c>
      <c r="L4" s="8" t="s">
        <v>74</v>
      </c>
      <c r="M4" s="9" t="s">
        <v>72</v>
      </c>
    </row>
    <row r="5" spans="1:13" x14ac:dyDescent="0.25">
      <c r="A5" t="s">
        <v>4</v>
      </c>
      <c r="B5" t="str">
        <f>B2</f>
        <v>Convocatoria</v>
      </c>
      <c r="C5" t="s">
        <v>75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266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Convocatoria</v>
      </c>
      <c r="C6" s="8" t="s">
        <v>95</v>
      </c>
      <c r="D6" s="8" t="s">
        <v>73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267</v>
      </c>
      <c r="L6" s="8" t="s">
        <v>74</v>
      </c>
      <c r="M6" s="9" t="s">
        <v>72</v>
      </c>
    </row>
    <row r="7" spans="1:13" x14ac:dyDescent="0.25">
      <c r="A7" s="23" t="str">
        <f t="shared" si="0"/>
        <v>Universidad</v>
      </c>
      <c r="B7" s="20" t="str">
        <f t="shared" si="0"/>
        <v>Convocatoria</v>
      </c>
      <c r="C7" s="20" t="s">
        <v>69</v>
      </c>
      <c r="D7" s="20" t="s">
        <v>70</v>
      </c>
      <c r="E7" s="20"/>
      <c r="F7" s="20" t="s">
        <v>65</v>
      </c>
      <c r="G7" s="20" t="s">
        <v>65</v>
      </c>
      <c r="H7" s="20" t="s">
        <v>65</v>
      </c>
      <c r="I7" s="20"/>
      <c r="J7" s="20">
        <v>1</v>
      </c>
      <c r="K7" s="20" t="s">
        <v>308</v>
      </c>
      <c r="L7" s="20" t="s">
        <v>71</v>
      </c>
      <c r="M7" s="21" t="s">
        <v>72</v>
      </c>
    </row>
    <row r="8" spans="1:13" x14ac:dyDescent="0.25">
      <c r="A8" s="7" t="str">
        <f>A4</f>
        <v>Universidad</v>
      </c>
      <c r="B8" s="8" t="str">
        <f>B4</f>
        <v>Convocatoria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A4</f>
        <v>Universidad</v>
      </c>
      <c r="B9" s="14" t="str">
        <f>B4</f>
        <v>Convocatoria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A4</f>
        <v>Universidad</v>
      </c>
      <c r="B10" s="8" t="str">
        <f>B4</f>
        <v>Convocatoria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A4</f>
        <v>Universidad</v>
      </c>
      <c r="B11" s="14" t="str">
        <f>B4</f>
        <v>Convocatoria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A84F-34EC-4E25-8083-43A81FC5713E}">
  <dimension ref="A1:M16"/>
  <sheetViews>
    <sheetView workbookViewId="0">
      <selection activeCell="A16" sqref="A16:M16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5</v>
      </c>
      <c r="C2" s="8" t="s">
        <v>92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93</v>
      </c>
      <c r="L2" s="8" t="s">
        <v>67</v>
      </c>
      <c r="M2" s="9" t="s">
        <v>68</v>
      </c>
    </row>
    <row r="3" spans="1:13" x14ac:dyDescent="0.25">
      <c r="A3" s="10" t="str">
        <f>A2</f>
        <v>Universidad</v>
      </c>
      <c r="B3" s="11" t="str">
        <f t="shared" ref="A3:B7" si="0">B2</f>
        <v>Actividad</v>
      </c>
      <c r="C3" s="11" t="s">
        <v>69</v>
      </c>
      <c r="D3" s="11" t="s">
        <v>70</v>
      </c>
      <c r="E3" s="11"/>
      <c r="F3" s="11" t="s">
        <v>65</v>
      </c>
      <c r="G3" s="11" t="s">
        <v>65</v>
      </c>
      <c r="H3" s="11" t="s">
        <v>65</v>
      </c>
      <c r="I3" s="11"/>
      <c r="J3" s="11">
        <v>1</v>
      </c>
      <c r="K3" s="11" t="s">
        <v>94</v>
      </c>
      <c r="L3" s="11" t="s">
        <v>71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Actividad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96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1" t="str">
        <f t="shared" si="0"/>
        <v>Actividad</v>
      </c>
      <c r="C5" s="11" t="s">
        <v>97</v>
      </c>
      <c r="D5" s="14" t="s">
        <v>81</v>
      </c>
      <c r="E5" s="14"/>
      <c r="F5" s="14" t="s">
        <v>66</v>
      </c>
      <c r="G5" s="14" t="s">
        <v>65</v>
      </c>
      <c r="H5" s="14" t="s">
        <v>65</v>
      </c>
      <c r="I5" s="14"/>
      <c r="J5" s="14" t="s">
        <v>86</v>
      </c>
      <c r="K5" s="14" t="s">
        <v>98</v>
      </c>
      <c r="L5" s="14" t="s">
        <v>91</v>
      </c>
      <c r="M5" s="15"/>
    </row>
    <row r="6" spans="1:13" x14ac:dyDescent="0.25">
      <c r="A6" s="7" t="str">
        <f t="shared" si="0"/>
        <v>Universidad</v>
      </c>
      <c r="B6" s="8" t="str">
        <f t="shared" si="0"/>
        <v>Actividad</v>
      </c>
      <c r="C6" s="8" t="s">
        <v>100</v>
      </c>
      <c r="D6" s="8" t="s">
        <v>73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99</v>
      </c>
      <c r="L6" s="8" t="s">
        <v>74</v>
      </c>
      <c r="M6" s="9" t="s">
        <v>72</v>
      </c>
    </row>
    <row r="7" spans="1:13" x14ac:dyDescent="0.25">
      <c r="A7" s="10" t="str">
        <f t="shared" si="0"/>
        <v>Universidad</v>
      </c>
      <c r="B7" s="11" t="str">
        <f t="shared" si="0"/>
        <v>Actividad</v>
      </c>
      <c r="C7" s="14" t="s">
        <v>102</v>
      </c>
      <c r="D7" s="14" t="s">
        <v>73</v>
      </c>
      <c r="E7" s="14">
        <v>50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133</v>
      </c>
      <c r="L7" s="14" t="s">
        <v>103</v>
      </c>
      <c r="M7" s="15" t="s">
        <v>72</v>
      </c>
    </row>
    <row r="8" spans="1:13" x14ac:dyDescent="0.25">
      <c r="A8" s="18" t="str">
        <f t="shared" ref="A8:A10" si="1">A7</f>
        <v>Universidad</v>
      </c>
      <c r="B8" s="19" t="str">
        <f t="shared" ref="B8:B10" si="2">B7</f>
        <v>Actividad</v>
      </c>
      <c r="C8" s="16" t="s">
        <v>101</v>
      </c>
      <c r="D8" s="16" t="s">
        <v>64</v>
      </c>
      <c r="E8" s="16"/>
      <c r="F8" s="16" t="s">
        <v>65</v>
      </c>
      <c r="G8" s="16" t="s">
        <v>65</v>
      </c>
      <c r="H8" s="16" t="s">
        <v>65</v>
      </c>
      <c r="I8" s="16"/>
      <c r="J8" s="16"/>
      <c r="K8" s="16" t="s">
        <v>134</v>
      </c>
      <c r="L8" s="16" t="s">
        <v>67</v>
      </c>
      <c r="M8" s="17" t="s">
        <v>72</v>
      </c>
    </row>
    <row r="9" spans="1:13" x14ac:dyDescent="0.25">
      <c r="A9" s="13" t="str">
        <f t="shared" si="1"/>
        <v>Universidad</v>
      </c>
      <c r="B9" s="14" t="str">
        <f t="shared" si="2"/>
        <v>Actividad</v>
      </c>
      <c r="C9" s="14" t="s">
        <v>105</v>
      </c>
      <c r="D9" s="14" t="s">
        <v>73</v>
      </c>
      <c r="E9" s="14">
        <v>50</v>
      </c>
      <c r="F9" s="14" t="s">
        <v>65</v>
      </c>
      <c r="G9" s="14" t="s">
        <v>65</v>
      </c>
      <c r="H9" s="14" t="s">
        <v>65</v>
      </c>
      <c r="I9" s="14"/>
      <c r="J9" s="14"/>
      <c r="K9" s="14" t="s">
        <v>135</v>
      </c>
      <c r="L9" s="14" t="s">
        <v>106</v>
      </c>
      <c r="M9" s="15" t="s">
        <v>72</v>
      </c>
    </row>
    <row r="10" spans="1:13" x14ac:dyDescent="0.25">
      <c r="A10" s="18" t="str">
        <f t="shared" si="1"/>
        <v>Universidad</v>
      </c>
      <c r="B10" s="19" t="str">
        <f t="shared" si="2"/>
        <v>Actividad</v>
      </c>
      <c r="C10" s="16" t="s">
        <v>104</v>
      </c>
      <c r="D10" s="16" t="s">
        <v>73</v>
      </c>
      <c r="E10" s="16">
        <v>50</v>
      </c>
      <c r="F10" s="16" t="s">
        <v>65</v>
      </c>
      <c r="G10" s="16" t="s">
        <v>65</v>
      </c>
      <c r="H10" s="16" t="s">
        <v>65</v>
      </c>
      <c r="I10" s="16"/>
      <c r="J10" s="16"/>
      <c r="K10" s="16" t="s">
        <v>136</v>
      </c>
      <c r="L10" s="16" t="s">
        <v>103</v>
      </c>
      <c r="M10" s="17" t="s">
        <v>72</v>
      </c>
    </row>
    <row r="11" spans="1:13" x14ac:dyDescent="0.25">
      <c r="A11" s="13" t="str">
        <f t="shared" ref="A11" si="3">A10</f>
        <v>Universidad</v>
      </c>
      <c r="B11" s="14" t="str">
        <f t="shared" ref="B11" si="4">B10</f>
        <v>Actividad</v>
      </c>
      <c r="C11" s="20" t="s">
        <v>107</v>
      </c>
      <c r="D11" s="20" t="s">
        <v>73</v>
      </c>
      <c r="E11" s="20">
        <v>50</v>
      </c>
      <c r="F11" s="20" t="s">
        <v>65</v>
      </c>
      <c r="G11" s="20" t="s">
        <v>65</v>
      </c>
      <c r="H11" s="20" t="s">
        <v>65</v>
      </c>
      <c r="I11" s="20"/>
      <c r="J11" s="20"/>
      <c r="K11" s="20" t="s">
        <v>137</v>
      </c>
      <c r="L11" s="20" t="s">
        <v>103</v>
      </c>
      <c r="M11" s="21" t="s">
        <v>72</v>
      </c>
    </row>
    <row r="12" spans="1:13" x14ac:dyDescent="0.25">
      <c r="A12" s="7" t="str">
        <f>A2</f>
        <v>Universidad</v>
      </c>
      <c r="B12" s="8" t="str">
        <f>B2</f>
        <v>Actividad</v>
      </c>
      <c r="C12" s="8" t="s">
        <v>78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79</v>
      </c>
      <c r="L12" s="8" t="s">
        <v>67</v>
      </c>
      <c r="M12" s="9" t="s">
        <v>72</v>
      </c>
    </row>
    <row r="13" spans="1:13" x14ac:dyDescent="0.25">
      <c r="A13" s="13" t="str">
        <f>A2</f>
        <v>Universidad</v>
      </c>
      <c r="B13" s="14" t="str">
        <f>B2</f>
        <v>Actividad</v>
      </c>
      <c r="C13" s="14" t="s">
        <v>80</v>
      </c>
      <c r="D13" s="14" t="s">
        <v>81</v>
      </c>
      <c r="E13" s="14"/>
      <c r="F13" s="14" t="s">
        <v>65</v>
      </c>
      <c r="G13" s="14" t="s">
        <v>65</v>
      </c>
      <c r="H13" s="14" t="s">
        <v>65</v>
      </c>
      <c r="I13" s="14"/>
      <c r="J13" s="14" t="s">
        <v>82</v>
      </c>
      <c r="K13" s="14" t="s">
        <v>83</v>
      </c>
      <c r="L13" s="14" t="s">
        <v>84</v>
      </c>
      <c r="M13" s="15" t="s">
        <v>72</v>
      </c>
    </row>
    <row r="14" spans="1:13" x14ac:dyDescent="0.25">
      <c r="A14" s="7" t="str">
        <f>A2</f>
        <v>Universidad</v>
      </c>
      <c r="B14" s="8" t="str">
        <f>B2</f>
        <v>Actividad</v>
      </c>
      <c r="C14" s="8" t="s">
        <v>85</v>
      </c>
      <c r="D14" s="8" t="s">
        <v>64</v>
      </c>
      <c r="E14" s="8"/>
      <c r="F14" s="8" t="s">
        <v>66</v>
      </c>
      <c r="G14" s="8" t="s">
        <v>65</v>
      </c>
      <c r="H14" s="8" t="s">
        <v>66</v>
      </c>
      <c r="I14" s="8"/>
      <c r="J14" s="8" t="s">
        <v>86</v>
      </c>
      <c r="K14" s="8" t="s">
        <v>87</v>
      </c>
      <c r="L14" s="8" t="s">
        <v>88</v>
      </c>
      <c r="M14" s="9"/>
    </row>
    <row r="15" spans="1:13" x14ac:dyDescent="0.25">
      <c r="A15" s="13" t="str">
        <f>A2</f>
        <v>Universidad</v>
      </c>
      <c r="B15" s="14" t="str">
        <f>B2</f>
        <v>Actividad</v>
      </c>
      <c r="C15" s="14" t="s">
        <v>89</v>
      </c>
      <c r="D15" s="14" t="s">
        <v>81</v>
      </c>
      <c r="E15" s="14"/>
      <c r="F15" s="14" t="s">
        <v>66</v>
      </c>
      <c r="G15" s="14" t="s">
        <v>65</v>
      </c>
      <c r="H15" s="14" t="s">
        <v>65</v>
      </c>
      <c r="I15" s="14"/>
      <c r="J15" s="14" t="s">
        <v>86</v>
      </c>
      <c r="K15" s="14" t="s">
        <v>90</v>
      </c>
      <c r="L15" s="14" t="s">
        <v>91</v>
      </c>
      <c r="M15" s="15"/>
    </row>
    <row r="16" spans="1:13" x14ac:dyDescent="0.25">
      <c r="A16" s="7" t="str">
        <f>A4</f>
        <v>Universidad</v>
      </c>
      <c r="B16" s="8" t="str">
        <f>B4</f>
        <v>Actividad</v>
      </c>
      <c r="C16" s="8" t="s">
        <v>216</v>
      </c>
      <c r="D16" s="8" t="s">
        <v>64</v>
      </c>
      <c r="E16" s="8"/>
      <c r="F16" s="8" t="s">
        <v>65</v>
      </c>
      <c r="G16" s="8" t="s">
        <v>65</v>
      </c>
      <c r="H16" s="8" t="s">
        <v>66</v>
      </c>
      <c r="I16" s="8"/>
      <c r="J16" s="8"/>
      <c r="K16" s="8" t="s">
        <v>568</v>
      </c>
      <c r="L16" s="8" t="s">
        <v>67</v>
      </c>
      <c r="M16" s="9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32E7-C0A4-45EB-AE4B-5CE8DD344059}">
  <dimension ref="A1:M11"/>
  <sheetViews>
    <sheetView workbookViewId="0">
      <selection activeCell="C4" sqref="C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23</v>
      </c>
      <c r="C2" s="8" t="s">
        <v>268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269</v>
      </c>
      <c r="L2" s="8" t="s">
        <v>67</v>
      </c>
      <c r="M2" s="9" t="s">
        <v>68</v>
      </c>
    </row>
    <row r="3" spans="1:13" x14ac:dyDescent="0.25">
      <c r="A3" s="10" t="str">
        <f t="shared" ref="A3:B6" si="0">A2</f>
        <v>Universidad</v>
      </c>
      <c r="B3" s="11" t="str">
        <f t="shared" si="0"/>
        <v>CredencialEscolar</v>
      </c>
      <c r="C3" t="s">
        <v>273</v>
      </c>
      <c r="D3" s="11" t="s">
        <v>208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82</v>
      </c>
      <c r="K3" s="11" t="s">
        <v>270</v>
      </c>
      <c r="L3" s="11" t="s">
        <v>211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CredencialEscolar</v>
      </c>
      <c r="C4" s="8" t="s">
        <v>274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/>
      <c r="K4" s="8" t="s">
        <v>271</v>
      </c>
      <c r="L4" s="8" t="s">
        <v>74</v>
      </c>
      <c r="M4" s="9" t="s">
        <v>72</v>
      </c>
    </row>
    <row r="5" spans="1:13" x14ac:dyDescent="0.25">
      <c r="A5" t="s">
        <v>4</v>
      </c>
      <c r="B5" t="str">
        <f>B2</f>
        <v>CredencialEscolar</v>
      </c>
      <c r="C5" s="11" t="s">
        <v>272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275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CredencialEscolar</v>
      </c>
      <c r="C6" s="8" t="s">
        <v>214</v>
      </c>
      <c r="D6" s="8" t="s">
        <v>73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276</v>
      </c>
      <c r="L6" s="8" t="s">
        <v>74</v>
      </c>
      <c r="M6" s="9" t="s">
        <v>72</v>
      </c>
    </row>
    <row r="7" spans="1:13" x14ac:dyDescent="0.25">
      <c r="A7" s="13" t="str">
        <f>A3</f>
        <v>Universidad</v>
      </c>
      <c r="B7" s="14" t="str">
        <f>B3</f>
        <v>CredencialEscolar</v>
      </c>
      <c r="C7" s="14" t="s">
        <v>69</v>
      </c>
      <c r="D7" s="11" t="s">
        <v>70</v>
      </c>
      <c r="E7" s="11"/>
      <c r="F7" s="11" t="s">
        <v>65</v>
      </c>
      <c r="G7" s="11" t="s">
        <v>65</v>
      </c>
      <c r="H7" s="11" t="s">
        <v>65</v>
      </c>
      <c r="I7" s="11"/>
      <c r="J7" s="11">
        <v>1</v>
      </c>
      <c r="K7" s="11" t="s">
        <v>286</v>
      </c>
      <c r="L7" s="11" t="s">
        <v>71</v>
      </c>
      <c r="M7" s="12" t="s">
        <v>72</v>
      </c>
    </row>
    <row r="8" spans="1:13" x14ac:dyDescent="0.25">
      <c r="A8" s="7" t="str">
        <f>A3</f>
        <v>Universidad</v>
      </c>
      <c r="B8" s="8" t="str">
        <f>B3</f>
        <v>CredencialEscolar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A3</f>
        <v>Universidad</v>
      </c>
      <c r="B9" s="14" t="str">
        <f>B3</f>
        <v>CredencialEscolar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A3</f>
        <v>Universidad</v>
      </c>
      <c r="B10" s="8" t="str">
        <f>B3</f>
        <v>CredencialEscolar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A3</f>
        <v>Universidad</v>
      </c>
      <c r="B11" s="14" t="str">
        <f>B3</f>
        <v>CredencialEscolar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D3D4-5C74-4D7C-B3A1-FCE2BCF814A9}">
  <dimension ref="A1:M11"/>
  <sheetViews>
    <sheetView workbookViewId="0">
      <selection activeCell="E3" sqref="E3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277</v>
      </c>
      <c r="C2" s="8" t="s">
        <v>278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279</v>
      </c>
      <c r="L2" s="8" t="s">
        <v>67</v>
      </c>
      <c r="M2" s="9" t="s">
        <v>68</v>
      </c>
    </row>
    <row r="3" spans="1:13" x14ac:dyDescent="0.25">
      <c r="A3" s="10" t="str">
        <f t="shared" ref="A3:B6" si="0">A2</f>
        <v>Universidad</v>
      </c>
      <c r="B3" s="11" t="str">
        <f t="shared" si="0"/>
        <v>Credito</v>
      </c>
      <c r="C3" t="s">
        <v>175</v>
      </c>
      <c r="D3" s="11" t="s">
        <v>113</v>
      </c>
      <c r="E3" s="11">
        <v>2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280</v>
      </c>
      <c r="L3" s="11" t="s">
        <v>67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Credito</v>
      </c>
      <c r="C4" s="8" t="s">
        <v>281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282</v>
      </c>
      <c r="L4" s="8" t="s">
        <v>74</v>
      </c>
      <c r="M4" s="9" t="s">
        <v>72</v>
      </c>
    </row>
    <row r="5" spans="1:13" x14ac:dyDescent="0.25">
      <c r="A5" t="s">
        <v>4</v>
      </c>
      <c r="B5" t="str">
        <f>B2</f>
        <v>Credito</v>
      </c>
      <c r="C5" s="11" t="s">
        <v>214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283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Credito</v>
      </c>
      <c r="C6" s="8" t="s">
        <v>97</v>
      </c>
      <c r="D6" s="8" t="s">
        <v>208</v>
      </c>
      <c r="E6" s="8"/>
      <c r="F6" s="8" t="s">
        <v>65</v>
      </c>
      <c r="G6" s="8" t="s">
        <v>65</v>
      </c>
      <c r="H6" s="8" t="s">
        <v>65</v>
      </c>
      <c r="I6" s="8"/>
      <c r="J6" s="8" t="s">
        <v>82</v>
      </c>
      <c r="K6" s="8" t="s">
        <v>284</v>
      </c>
      <c r="L6" s="8" t="s">
        <v>211</v>
      </c>
      <c r="M6" s="9" t="s">
        <v>72</v>
      </c>
    </row>
    <row r="7" spans="1:13" x14ac:dyDescent="0.25">
      <c r="A7" s="13" t="str">
        <f>A3</f>
        <v>Universidad</v>
      </c>
      <c r="B7" s="14" t="str">
        <f>B3</f>
        <v>Credito</v>
      </c>
      <c r="C7" s="14" t="s">
        <v>69</v>
      </c>
      <c r="D7" s="11" t="s">
        <v>70</v>
      </c>
      <c r="E7" s="11"/>
      <c r="F7" s="11" t="s">
        <v>65</v>
      </c>
      <c r="G7" s="11" t="s">
        <v>65</v>
      </c>
      <c r="H7" s="11" t="s">
        <v>65</v>
      </c>
      <c r="I7" s="11"/>
      <c r="J7" s="11">
        <v>1</v>
      </c>
      <c r="K7" s="11" t="s">
        <v>285</v>
      </c>
      <c r="L7" s="11" t="s">
        <v>71</v>
      </c>
      <c r="M7" s="12" t="s">
        <v>72</v>
      </c>
    </row>
    <row r="8" spans="1:13" x14ac:dyDescent="0.25">
      <c r="A8" s="7" t="str">
        <f>A3</f>
        <v>Universidad</v>
      </c>
      <c r="B8" s="8" t="str">
        <f>B3</f>
        <v>Credito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A3</f>
        <v>Universidad</v>
      </c>
      <c r="B9" s="14" t="str">
        <f>B3</f>
        <v>Credito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A3</f>
        <v>Universidad</v>
      </c>
      <c r="B10" s="8" t="str">
        <f>B3</f>
        <v>Credito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A3</f>
        <v>Universidad</v>
      </c>
      <c r="B11" s="14" t="str">
        <f>B3</f>
        <v>Credito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BB67-9A09-4855-89A5-352ADF37D717}">
  <dimension ref="A1:M13"/>
  <sheetViews>
    <sheetView workbookViewId="0">
      <selection sqref="A1:M13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25</v>
      </c>
      <c r="C2" s="8" t="s">
        <v>287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279</v>
      </c>
      <c r="L2" s="8" t="s">
        <v>67</v>
      </c>
      <c r="M2" s="9" t="s">
        <v>68</v>
      </c>
    </row>
    <row r="3" spans="1:13" x14ac:dyDescent="0.25">
      <c r="A3" s="10" t="str">
        <f t="shared" ref="A3:B6" si="0">A2</f>
        <v>Universidad</v>
      </c>
      <c r="B3" s="11" t="str">
        <f t="shared" si="0"/>
        <v>Curso</v>
      </c>
      <c r="C3" t="s">
        <v>75</v>
      </c>
      <c r="D3" s="11" t="s">
        <v>73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288</v>
      </c>
      <c r="L3" s="11" t="s">
        <v>67</v>
      </c>
      <c r="M3" s="12" t="s">
        <v>72</v>
      </c>
    </row>
    <row r="4" spans="1:13" ht="15" customHeight="1" x14ac:dyDescent="0.25">
      <c r="A4" s="7" t="str">
        <f t="shared" si="0"/>
        <v>Universidad</v>
      </c>
      <c r="B4" s="8" t="str">
        <f t="shared" si="0"/>
        <v>Curso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289</v>
      </c>
      <c r="L4" s="8" t="s">
        <v>74</v>
      </c>
      <c r="M4" s="9" t="s">
        <v>72</v>
      </c>
    </row>
    <row r="5" spans="1:13" x14ac:dyDescent="0.25">
      <c r="A5" t="s">
        <v>4</v>
      </c>
      <c r="B5" t="str">
        <f>B2</f>
        <v>Curso</v>
      </c>
      <c r="C5" s="11" t="s">
        <v>290</v>
      </c>
      <c r="D5" s="11" t="s">
        <v>113</v>
      </c>
      <c r="E5" s="11">
        <v>4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291</v>
      </c>
      <c r="L5" s="11" t="s">
        <v>193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Curso</v>
      </c>
      <c r="C6" s="8" t="s">
        <v>97</v>
      </c>
      <c r="D6" s="8" t="s">
        <v>208</v>
      </c>
      <c r="E6" s="8"/>
      <c r="F6" s="8" t="s">
        <v>65</v>
      </c>
      <c r="G6" s="8" t="s">
        <v>65</v>
      </c>
      <c r="H6" s="8" t="s">
        <v>65</v>
      </c>
      <c r="I6" s="8"/>
      <c r="J6" s="8" t="s">
        <v>82</v>
      </c>
      <c r="K6" s="8" t="s">
        <v>292</v>
      </c>
      <c r="L6" s="8" t="s">
        <v>211</v>
      </c>
      <c r="M6" s="9" t="s">
        <v>72</v>
      </c>
    </row>
    <row r="7" spans="1:13" x14ac:dyDescent="0.25">
      <c r="A7" s="13" t="str">
        <f>A3</f>
        <v>Universidad</v>
      </c>
      <c r="B7" s="14" t="str">
        <f>B3</f>
        <v>Curso</v>
      </c>
      <c r="C7" s="14" t="s">
        <v>69</v>
      </c>
      <c r="D7" s="11" t="s">
        <v>70</v>
      </c>
      <c r="E7" s="11"/>
      <c r="F7" s="11" t="s">
        <v>65</v>
      </c>
      <c r="G7" s="11" t="s">
        <v>65</v>
      </c>
      <c r="H7" s="11" t="s">
        <v>65</v>
      </c>
      <c r="I7" s="11"/>
      <c r="J7" s="11">
        <v>1</v>
      </c>
      <c r="K7" s="11" t="s">
        <v>293</v>
      </c>
      <c r="L7" s="11" t="s">
        <v>71</v>
      </c>
      <c r="M7" s="12" t="s">
        <v>72</v>
      </c>
    </row>
    <row r="8" spans="1:13" x14ac:dyDescent="0.25">
      <c r="A8" s="7" t="str">
        <f t="shared" ref="A8:B8" si="1">A7</f>
        <v>Universidad</v>
      </c>
      <c r="B8" s="8" t="str">
        <f t="shared" si="1"/>
        <v>Curso</v>
      </c>
      <c r="C8" s="8" t="s">
        <v>296</v>
      </c>
      <c r="D8" s="8" t="s">
        <v>113</v>
      </c>
      <c r="E8" s="8">
        <v>5</v>
      </c>
      <c r="F8" s="8" t="s">
        <v>65</v>
      </c>
      <c r="G8" s="8" t="s">
        <v>65</v>
      </c>
      <c r="H8" s="8" t="s">
        <v>65</v>
      </c>
      <c r="I8" s="8"/>
      <c r="J8" s="8"/>
      <c r="K8" s="8" t="s">
        <v>297</v>
      </c>
      <c r="L8" s="8" t="s">
        <v>67</v>
      </c>
      <c r="M8" s="9" t="s">
        <v>72</v>
      </c>
    </row>
    <row r="9" spans="1:13" x14ac:dyDescent="0.25">
      <c r="A9" t="s">
        <v>4</v>
      </c>
      <c r="B9" t="str">
        <f>B6</f>
        <v>Curso</v>
      </c>
      <c r="C9" s="11" t="s">
        <v>294</v>
      </c>
      <c r="D9" s="11" t="s">
        <v>113</v>
      </c>
      <c r="E9" s="11">
        <v>4</v>
      </c>
      <c r="F9" s="11" t="s">
        <v>65</v>
      </c>
      <c r="G9" s="11" t="s">
        <v>65</v>
      </c>
      <c r="H9" s="11" t="s">
        <v>65</v>
      </c>
      <c r="I9" s="11"/>
      <c r="J9" s="11"/>
      <c r="K9" s="11" t="s">
        <v>295</v>
      </c>
      <c r="L9" s="11" t="s">
        <v>193</v>
      </c>
      <c r="M9" s="12" t="s">
        <v>72</v>
      </c>
    </row>
    <row r="10" spans="1:13" x14ac:dyDescent="0.25">
      <c r="A10" s="7" t="str">
        <f>A3</f>
        <v>Universidad</v>
      </c>
      <c r="B10" s="8" t="str">
        <f>B3</f>
        <v>Curso</v>
      </c>
      <c r="C10" s="8" t="s">
        <v>78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79</v>
      </c>
      <c r="L10" s="8" t="s">
        <v>67</v>
      </c>
      <c r="M10" s="9" t="s">
        <v>72</v>
      </c>
    </row>
    <row r="11" spans="1:13" x14ac:dyDescent="0.25">
      <c r="A11" s="13" t="str">
        <f>A3</f>
        <v>Universidad</v>
      </c>
      <c r="B11" s="14" t="str">
        <f>B3</f>
        <v>Curso</v>
      </c>
      <c r="C11" s="14" t="s">
        <v>80</v>
      </c>
      <c r="D11" s="14" t="s">
        <v>81</v>
      </c>
      <c r="E11" s="14"/>
      <c r="F11" s="14" t="s">
        <v>65</v>
      </c>
      <c r="G11" s="14" t="s">
        <v>65</v>
      </c>
      <c r="H11" s="14" t="s">
        <v>65</v>
      </c>
      <c r="I11" s="14"/>
      <c r="J11" s="14" t="s">
        <v>82</v>
      </c>
      <c r="K11" s="14" t="s">
        <v>83</v>
      </c>
      <c r="L11" s="14" t="s">
        <v>84</v>
      </c>
      <c r="M11" s="15" t="s">
        <v>72</v>
      </c>
    </row>
    <row r="12" spans="1:13" x14ac:dyDescent="0.25">
      <c r="A12" s="7" t="str">
        <f>A3</f>
        <v>Universidad</v>
      </c>
      <c r="B12" s="8" t="str">
        <f>B3</f>
        <v>Curso</v>
      </c>
      <c r="C12" s="8" t="s">
        <v>85</v>
      </c>
      <c r="D12" s="8" t="s">
        <v>64</v>
      </c>
      <c r="E12" s="8"/>
      <c r="F12" s="8" t="s">
        <v>66</v>
      </c>
      <c r="G12" s="8" t="s">
        <v>65</v>
      </c>
      <c r="H12" s="8" t="s">
        <v>66</v>
      </c>
      <c r="I12" s="8"/>
      <c r="J12" s="8" t="s">
        <v>86</v>
      </c>
      <c r="K12" s="8" t="s">
        <v>87</v>
      </c>
      <c r="L12" s="8" t="s">
        <v>88</v>
      </c>
      <c r="M12" s="9"/>
    </row>
    <row r="13" spans="1:13" x14ac:dyDescent="0.25">
      <c r="A13" s="13" t="str">
        <f>A3</f>
        <v>Universidad</v>
      </c>
      <c r="B13" s="14" t="str">
        <f>B3</f>
        <v>Curso</v>
      </c>
      <c r="C13" s="14" t="s">
        <v>89</v>
      </c>
      <c r="D13" s="14" t="s">
        <v>81</v>
      </c>
      <c r="E13" s="14"/>
      <c r="F13" s="14" t="s">
        <v>66</v>
      </c>
      <c r="G13" s="14" t="s">
        <v>65</v>
      </c>
      <c r="H13" s="14" t="s">
        <v>65</v>
      </c>
      <c r="I13" s="14"/>
      <c r="J13" s="14" t="s">
        <v>86</v>
      </c>
      <c r="K13" s="14" t="s">
        <v>90</v>
      </c>
      <c r="L13" s="14" t="s">
        <v>91</v>
      </c>
      <c r="M13" s="1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C1A7A-D1F8-42C1-A014-E29ED31ED54D}">
  <dimension ref="A1:M15"/>
  <sheetViews>
    <sheetView workbookViewId="0">
      <selection activeCell="J29" sqref="J2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26</v>
      </c>
      <c r="C2" s="8" t="s">
        <v>309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310</v>
      </c>
      <c r="L2" s="8" t="s">
        <v>67</v>
      </c>
      <c r="M2" s="9" t="s">
        <v>68</v>
      </c>
    </row>
    <row r="3" spans="1:13" x14ac:dyDescent="0.25">
      <c r="A3" s="10" t="str">
        <f t="shared" ref="A3:B4" si="0">A2</f>
        <v>Universidad</v>
      </c>
      <c r="B3" s="11" t="str">
        <f t="shared" si="0"/>
        <v>Edificio</v>
      </c>
      <c r="C3" t="s">
        <v>311</v>
      </c>
      <c r="D3" s="11" t="s">
        <v>113</v>
      </c>
      <c r="E3" s="11">
        <v>2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313</v>
      </c>
      <c r="L3" s="11" t="s">
        <v>67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Edificio</v>
      </c>
      <c r="C4" s="8" t="s">
        <v>75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312</v>
      </c>
      <c r="L4" s="8" t="s">
        <v>74</v>
      </c>
      <c r="M4" s="9" t="s">
        <v>72</v>
      </c>
    </row>
    <row r="5" spans="1:13" x14ac:dyDescent="0.25">
      <c r="A5" s="23" t="str">
        <f>A2</f>
        <v>Universidad</v>
      </c>
      <c r="B5" s="14" t="s">
        <v>26</v>
      </c>
      <c r="C5" s="14" t="s">
        <v>100</v>
      </c>
      <c r="D5" s="14" t="s">
        <v>73</v>
      </c>
      <c r="E5" s="14">
        <v>100</v>
      </c>
      <c r="F5" s="14" t="s">
        <v>65</v>
      </c>
      <c r="G5" s="14" t="s">
        <v>65</v>
      </c>
      <c r="H5" s="14" t="s">
        <v>65</v>
      </c>
      <c r="I5" s="14"/>
      <c r="J5" s="14"/>
      <c r="K5" s="14" t="s">
        <v>314</v>
      </c>
      <c r="L5" s="14" t="s">
        <v>74</v>
      </c>
      <c r="M5" s="15" t="s">
        <v>72</v>
      </c>
    </row>
    <row r="6" spans="1:13" x14ac:dyDescent="0.25">
      <c r="A6" s="7" t="str">
        <f>A5</f>
        <v>Universidad</v>
      </c>
      <c r="B6" s="16" t="s">
        <v>26</v>
      </c>
      <c r="C6" s="8" t="s">
        <v>102</v>
      </c>
      <c r="D6" s="8" t="s">
        <v>73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315</v>
      </c>
      <c r="L6" s="8" t="s">
        <v>103</v>
      </c>
      <c r="M6" s="9" t="s">
        <v>72</v>
      </c>
    </row>
    <row r="7" spans="1:13" x14ac:dyDescent="0.25">
      <c r="A7" s="23" t="str">
        <f>A6</f>
        <v>Universidad</v>
      </c>
      <c r="B7" s="14" t="s">
        <v>26</v>
      </c>
      <c r="C7" s="20" t="s">
        <v>101</v>
      </c>
      <c r="D7" s="20" t="s">
        <v>64</v>
      </c>
      <c r="E7" s="20"/>
      <c r="F7" s="20" t="s">
        <v>65</v>
      </c>
      <c r="G7" s="20" t="s">
        <v>65</v>
      </c>
      <c r="H7" s="20" t="s">
        <v>65</v>
      </c>
      <c r="I7" s="20"/>
      <c r="J7" s="20"/>
      <c r="K7" s="20" t="s">
        <v>316</v>
      </c>
      <c r="L7" s="20" t="s">
        <v>67</v>
      </c>
      <c r="M7" s="21" t="s">
        <v>72</v>
      </c>
    </row>
    <row r="8" spans="1:13" x14ac:dyDescent="0.25">
      <c r="A8" s="7" t="str">
        <f>A7</f>
        <v>Universidad</v>
      </c>
      <c r="B8" s="16" t="s">
        <v>26</v>
      </c>
      <c r="C8" s="8" t="s">
        <v>105</v>
      </c>
      <c r="D8" s="8" t="s">
        <v>73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317</v>
      </c>
      <c r="L8" s="8" t="s">
        <v>106</v>
      </c>
      <c r="M8" s="9" t="s">
        <v>72</v>
      </c>
    </row>
    <row r="9" spans="1:13" x14ac:dyDescent="0.25">
      <c r="A9" s="23" t="str">
        <f>A8</f>
        <v>Universidad</v>
      </c>
      <c r="B9" s="14" t="s">
        <v>26</v>
      </c>
      <c r="C9" s="20" t="s">
        <v>104</v>
      </c>
      <c r="D9" s="20" t="s">
        <v>73</v>
      </c>
      <c r="E9" s="20">
        <v>50</v>
      </c>
      <c r="F9" s="20" t="s">
        <v>65</v>
      </c>
      <c r="G9" s="20" t="s">
        <v>65</v>
      </c>
      <c r="H9" s="20" t="s">
        <v>65</v>
      </c>
      <c r="I9" s="20"/>
      <c r="J9" s="20"/>
      <c r="K9" s="20" t="s">
        <v>318</v>
      </c>
      <c r="L9" s="20" t="s">
        <v>103</v>
      </c>
      <c r="M9" s="21" t="s">
        <v>72</v>
      </c>
    </row>
    <row r="10" spans="1:13" x14ac:dyDescent="0.25">
      <c r="A10" s="7" t="str">
        <f>A9</f>
        <v>Universidad</v>
      </c>
      <c r="B10" s="16" t="s">
        <v>26</v>
      </c>
      <c r="C10" s="16" t="s">
        <v>107</v>
      </c>
      <c r="D10" s="16" t="s">
        <v>73</v>
      </c>
      <c r="E10" s="16">
        <v>50</v>
      </c>
      <c r="F10" s="16" t="s">
        <v>65</v>
      </c>
      <c r="G10" s="16" t="s">
        <v>65</v>
      </c>
      <c r="H10" s="16" t="s">
        <v>65</v>
      </c>
      <c r="I10" s="16"/>
      <c r="J10" s="16"/>
      <c r="K10" s="16" t="s">
        <v>319</v>
      </c>
      <c r="L10" s="16" t="s">
        <v>103</v>
      </c>
      <c r="M10" s="17" t="s">
        <v>72</v>
      </c>
    </row>
    <row r="11" spans="1:13" x14ac:dyDescent="0.25">
      <c r="A11" s="13" t="str">
        <f>A7</f>
        <v>Universidad</v>
      </c>
      <c r="B11" s="14" t="str">
        <f>B7</f>
        <v>Edificio</v>
      </c>
      <c r="C11" s="14" t="s">
        <v>69</v>
      </c>
      <c r="D11" s="11" t="s">
        <v>70</v>
      </c>
      <c r="E11" s="11"/>
      <c r="F11" s="11" t="s">
        <v>65</v>
      </c>
      <c r="G11" s="11" t="s">
        <v>65</v>
      </c>
      <c r="H11" s="11" t="s">
        <v>65</v>
      </c>
      <c r="I11" s="11"/>
      <c r="J11" s="11">
        <v>1</v>
      </c>
      <c r="K11" s="11" t="s">
        <v>320</v>
      </c>
      <c r="L11" s="11" t="s">
        <v>71</v>
      </c>
      <c r="M11" s="12" t="s">
        <v>72</v>
      </c>
    </row>
    <row r="12" spans="1:13" x14ac:dyDescent="0.25">
      <c r="A12" s="27" t="str">
        <f>A3</f>
        <v>Universidad</v>
      </c>
      <c r="B12" s="28" t="str">
        <f>B3</f>
        <v>Edificio</v>
      </c>
      <c r="C12" s="28" t="s">
        <v>78</v>
      </c>
      <c r="D12" s="28" t="s">
        <v>64</v>
      </c>
      <c r="E12" s="28"/>
      <c r="F12" s="28" t="s">
        <v>65</v>
      </c>
      <c r="G12" s="28" t="s">
        <v>65</v>
      </c>
      <c r="H12" s="28" t="s">
        <v>66</v>
      </c>
      <c r="I12" s="28"/>
      <c r="J12" s="28"/>
      <c r="K12" s="28" t="s">
        <v>79</v>
      </c>
      <c r="L12" s="28" t="s">
        <v>67</v>
      </c>
      <c r="M12" s="29" t="s">
        <v>72</v>
      </c>
    </row>
    <row r="13" spans="1:13" x14ac:dyDescent="0.25">
      <c r="A13" s="24" t="str">
        <f>A3</f>
        <v>Universidad</v>
      </c>
      <c r="B13" s="25" t="str">
        <f>B3</f>
        <v>Edificio</v>
      </c>
      <c r="C13" s="25" t="s">
        <v>80</v>
      </c>
      <c r="D13" s="25" t="s">
        <v>81</v>
      </c>
      <c r="E13" s="25"/>
      <c r="F13" s="25" t="s">
        <v>65</v>
      </c>
      <c r="G13" s="25" t="s">
        <v>65</v>
      </c>
      <c r="H13" s="25" t="s">
        <v>65</v>
      </c>
      <c r="I13" s="25"/>
      <c r="J13" s="25" t="s">
        <v>82</v>
      </c>
      <c r="K13" s="25" t="s">
        <v>83</v>
      </c>
      <c r="L13" s="25" t="s">
        <v>84</v>
      </c>
      <c r="M13" s="26" t="s">
        <v>72</v>
      </c>
    </row>
    <row r="14" spans="1:13" x14ac:dyDescent="0.25">
      <c r="A14" s="7" t="str">
        <f>A3</f>
        <v>Universidad</v>
      </c>
      <c r="B14" s="8" t="str">
        <f>B3</f>
        <v>Edificio</v>
      </c>
      <c r="C14" s="8" t="s">
        <v>85</v>
      </c>
      <c r="D14" s="8" t="s">
        <v>64</v>
      </c>
      <c r="E14" s="8"/>
      <c r="F14" s="8" t="s">
        <v>66</v>
      </c>
      <c r="G14" s="8" t="s">
        <v>65</v>
      </c>
      <c r="H14" s="8" t="s">
        <v>66</v>
      </c>
      <c r="I14" s="8"/>
      <c r="J14" s="8" t="s">
        <v>86</v>
      </c>
      <c r="K14" s="8" t="s">
        <v>87</v>
      </c>
      <c r="L14" s="8" t="s">
        <v>88</v>
      </c>
      <c r="M14" s="9"/>
    </row>
    <row r="15" spans="1:13" x14ac:dyDescent="0.25">
      <c r="A15" s="13" t="str">
        <f>A3</f>
        <v>Universidad</v>
      </c>
      <c r="B15" s="14" t="str">
        <f>B3</f>
        <v>Edificio</v>
      </c>
      <c r="C15" s="14" t="s">
        <v>89</v>
      </c>
      <c r="D15" s="14" t="s">
        <v>81</v>
      </c>
      <c r="E15" s="14"/>
      <c r="F15" s="14" t="s">
        <v>66</v>
      </c>
      <c r="G15" s="14" t="s">
        <v>65</v>
      </c>
      <c r="H15" s="14" t="s">
        <v>65</v>
      </c>
      <c r="I15" s="14"/>
      <c r="J15" s="14" t="s">
        <v>86</v>
      </c>
      <c r="K15" s="14" t="s">
        <v>90</v>
      </c>
      <c r="L15" s="14" t="s">
        <v>91</v>
      </c>
      <c r="M15" s="1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09C9-6768-4EE7-ADB9-8C8927B65FD2}">
  <dimension ref="A1:M15"/>
  <sheetViews>
    <sheetView workbookViewId="0">
      <selection activeCell="J18" sqref="J18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27</v>
      </c>
      <c r="C2" s="8" t="s">
        <v>321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322</v>
      </c>
      <c r="L2" s="8" t="s">
        <v>67</v>
      </c>
      <c r="M2" s="9" t="s">
        <v>68</v>
      </c>
    </row>
    <row r="3" spans="1:13" x14ac:dyDescent="0.25">
      <c r="A3" s="10" t="str">
        <f t="shared" ref="A3:B4" si="0">A2</f>
        <v>Universidad</v>
      </c>
      <c r="B3" s="11" t="str">
        <f t="shared" si="0"/>
        <v>Editorial</v>
      </c>
      <c r="C3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323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Editorial</v>
      </c>
      <c r="C4" s="8" t="s">
        <v>132</v>
      </c>
      <c r="D4" s="8" t="s">
        <v>113</v>
      </c>
      <c r="E4" s="8">
        <v>10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324</v>
      </c>
      <c r="L4" s="8" t="s">
        <v>67</v>
      </c>
      <c r="M4" s="9" t="s">
        <v>72</v>
      </c>
    </row>
    <row r="5" spans="1:13" x14ac:dyDescent="0.25">
      <c r="A5" s="23" t="str">
        <f>A2</f>
        <v>Universidad</v>
      </c>
      <c r="B5" s="14" t="str">
        <f>B2</f>
        <v>Editorial</v>
      </c>
      <c r="C5" s="14" t="s">
        <v>100</v>
      </c>
      <c r="D5" s="14" t="s">
        <v>73</v>
      </c>
      <c r="E5" s="14">
        <v>100</v>
      </c>
      <c r="F5" s="14" t="s">
        <v>65</v>
      </c>
      <c r="G5" s="14" t="s">
        <v>65</v>
      </c>
      <c r="H5" s="14" t="s">
        <v>65</v>
      </c>
      <c r="I5" s="14"/>
      <c r="J5" s="14"/>
      <c r="K5" s="14" t="s">
        <v>325</v>
      </c>
      <c r="L5" s="14" t="s">
        <v>74</v>
      </c>
      <c r="M5" s="15" t="s">
        <v>72</v>
      </c>
    </row>
    <row r="6" spans="1:13" x14ac:dyDescent="0.25">
      <c r="A6" s="7" t="str">
        <f>A5</f>
        <v>Universidad</v>
      </c>
      <c r="B6" s="16" t="str">
        <f>B2</f>
        <v>Editorial</v>
      </c>
      <c r="C6" s="8" t="s">
        <v>102</v>
      </c>
      <c r="D6" s="8" t="s">
        <v>73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326</v>
      </c>
      <c r="L6" s="8" t="s">
        <v>103</v>
      </c>
      <c r="M6" s="9" t="s">
        <v>72</v>
      </c>
    </row>
    <row r="7" spans="1:13" x14ac:dyDescent="0.25">
      <c r="A7" s="23" t="str">
        <f>A6</f>
        <v>Universidad</v>
      </c>
      <c r="B7" s="14" t="str">
        <f>B2</f>
        <v>Editorial</v>
      </c>
      <c r="C7" s="20" t="s">
        <v>101</v>
      </c>
      <c r="D7" s="20" t="s">
        <v>64</v>
      </c>
      <c r="E7" s="20"/>
      <c r="F7" s="20" t="s">
        <v>65</v>
      </c>
      <c r="G7" s="20" t="s">
        <v>65</v>
      </c>
      <c r="H7" s="20" t="s">
        <v>65</v>
      </c>
      <c r="I7" s="20"/>
      <c r="J7" s="20"/>
      <c r="K7" s="20" t="s">
        <v>327</v>
      </c>
      <c r="L7" s="20" t="s">
        <v>67</v>
      </c>
      <c r="M7" s="21" t="s">
        <v>72</v>
      </c>
    </row>
    <row r="8" spans="1:13" x14ac:dyDescent="0.25">
      <c r="A8" s="7" t="str">
        <f>A7</f>
        <v>Universidad</v>
      </c>
      <c r="B8" s="16" t="str">
        <f>B2</f>
        <v>Editorial</v>
      </c>
      <c r="C8" s="8" t="s">
        <v>105</v>
      </c>
      <c r="D8" s="8" t="s">
        <v>73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328</v>
      </c>
      <c r="L8" s="8" t="s">
        <v>106</v>
      </c>
      <c r="M8" s="9" t="s">
        <v>72</v>
      </c>
    </row>
    <row r="9" spans="1:13" x14ac:dyDescent="0.25">
      <c r="A9" s="23" t="str">
        <f>A8</f>
        <v>Universidad</v>
      </c>
      <c r="B9" s="14" t="str">
        <f>B2</f>
        <v>Editorial</v>
      </c>
      <c r="C9" s="20" t="s">
        <v>104</v>
      </c>
      <c r="D9" s="20" t="s">
        <v>73</v>
      </c>
      <c r="E9" s="20">
        <v>50</v>
      </c>
      <c r="F9" s="20" t="s">
        <v>65</v>
      </c>
      <c r="G9" s="20" t="s">
        <v>65</v>
      </c>
      <c r="H9" s="20" t="s">
        <v>65</v>
      </c>
      <c r="I9" s="20"/>
      <c r="J9" s="20"/>
      <c r="K9" s="20" t="s">
        <v>329</v>
      </c>
      <c r="L9" s="20" t="s">
        <v>103</v>
      </c>
      <c r="M9" s="21" t="s">
        <v>72</v>
      </c>
    </row>
    <row r="10" spans="1:13" x14ac:dyDescent="0.25">
      <c r="A10" s="7" t="str">
        <f>A9</f>
        <v>Universidad</v>
      </c>
      <c r="B10" s="16" t="str">
        <f>B2</f>
        <v>Editorial</v>
      </c>
      <c r="C10" s="16" t="s">
        <v>107</v>
      </c>
      <c r="D10" s="16" t="s">
        <v>73</v>
      </c>
      <c r="E10" s="16">
        <v>50</v>
      </c>
      <c r="F10" s="16" t="s">
        <v>65</v>
      </c>
      <c r="G10" s="16" t="s">
        <v>65</v>
      </c>
      <c r="H10" s="16" t="s">
        <v>65</v>
      </c>
      <c r="I10" s="16"/>
      <c r="J10" s="16"/>
      <c r="K10" s="16" t="s">
        <v>330</v>
      </c>
      <c r="L10" s="16" t="s">
        <v>103</v>
      </c>
      <c r="M10" s="17" t="s">
        <v>72</v>
      </c>
    </row>
    <row r="11" spans="1:13" x14ac:dyDescent="0.25">
      <c r="A11" s="13" t="str">
        <f>A7</f>
        <v>Universidad</v>
      </c>
      <c r="B11" s="14" t="str">
        <f>B2</f>
        <v>Editorial</v>
      </c>
      <c r="C11" s="14" t="s">
        <v>69</v>
      </c>
      <c r="D11" s="11" t="s">
        <v>70</v>
      </c>
      <c r="E11" s="11"/>
      <c r="F11" s="11" t="s">
        <v>65</v>
      </c>
      <c r="G11" s="11" t="s">
        <v>65</v>
      </c>
      <c r="H11" s="11" t="s">
        <v>65</v>
      </c>
      <c r="I11" s="11"/>
      <c r="J11" s="11">
        <v>1</v>
      </c>
      <c r="K11" s="11" t="s">
        <v>331</v>
      </c>
      <c r="L11" s="11" t="s">
        <v>71</v>
      </c>
      <c r="M11" s="12" t="s">
        <v>72</v>
      </c>
    </row>
    <row r="12" spans="1:13" x14ac:dyDescent="0.25">
      <c r="A12" s="27" t="str">
        <f>A3</f>
        <v>Universidad</v>
      </c>
      <c r="B12" s="28" t="str">
        <f>B2</f>
        <v>Editorial</v>
      </c>
      <c r="C12" s="28" t="s">
        <v>78</v>
      </c>
      <c r="D12" s="28" t="s">
        <v>64</v>
      </c>
      <c r="E12" s="28"/>
      <c r="F12" s="28" t="s">
        <v>65</v>
      </c>
      <c r="G12" s="28" t="s">
        <v>65</v>
      </c>
      <c r="H12" s="28" t="s">
        <v>66</v>
      </c>
      <c r="I12" s="28"/>
      <c r="J12" s="28"/>
      <c r="K12" s="28" t="s">
        <v>79</v>
      </c>
      <c r="L12" s="28" t="s">
        <v>67</v>
      </c>
      <c r="M12" s="29" t="s">
        <v>72</v>
      </c>
    </row>
    <row r="13" spans="1:13" x14ac:dyDescent="0.25">
      <c r="A13" s="24" t="str">
        <f>A3</f>
        <v>Universidad</v>
      </c>
      <c r="B13" s="25" t="str">
        <f>B2</f>
        <v>Editorial</v>
      </c>
      <c r="C13" s="25" t="s">
        <v>80</v>
      </c>
      <c r="D13" s="25" t="s">
        <v>81</v>
      </c>
      <c r="E13" s="25"/>
      <c r="F13" s="25" t="s">
        <v>65</v>
      </c>
      <c r="G13" s="25" t="s">
        <v>65</v>
      </c>
      <c r="H13" s="25" t="s">
        <v>65</v>
      </c>
      <c r="I13" s="25"/>
      <c r="J13" s="25" t="s">
        <v>82</v>
      </c>
      <c r="K13" s="25" t="s">
        <v>83</v>
      </c>
      <c r="L13" s="25" t="s">
        <v>84</v>
      </c>
      <c r="M13" s="26" t="s">
        <v>72</v>
      </c>
    </row>
    <row r="14" spans="1:13" x14ac:dyDescent="0.25">
      <c r="A14" s="7" t="str">
        <f>A3</f>
        <v>Universidad</v>
      </c>
      <c r="B14" s="8" t="str">
        <f>B2</f>
        <v>Editorial</v>
      </c>
      <c r="C14" s="8" t="s">
        <v>85</v>
      </c>
      <c r="D14" s="8" t="s">
        <v>64</v>
      </c>
      <c r="E14" s="8"/>
      <c r="F14" s="8" t="s">
        <v>66</v>
      </c>
      <c r="G14" s="8" t="s">
        <v>65</v>
      </c>
      <c r="H14" s="8" t="s">
        <v>66</v>
      </c>
      <c r="I14" s="8"/>
      <c r="J14" s="8" t="s">
        <v>86</v>
      </c>
      <c r="K14" s="8" t="s">
        <v>87</v>
      </c>
      <c r="L14" s="8" t="s">
        <v>88</v>
      </c>
      <c r="M14" s="9"/>
    </row>
    <row r="15" spans="1:13" x14ac:dyDescent="0.25">
      <c r="A15" s="13" t="str">
        <f>A3</f>
        <v>Universidad</v>
      </c>
      <c r="B15" s="14" t="str">
        <f>B2</f>
        <v>Editorial</v>
      </c>
      <c r="C15" s="14" t="s">
        <v>89</v>
      </c>
      <c r="D15" s="14" t="s">
        <v>81</v>
      </c>
      <c r="E15" s="14"/>
      <c r="F15" s="14" t="s">
        <v>66</v>
      </c>
      <c r="G15" s="14" t="s">
        <v>65</v>
      </c>
      <c r="H15" s="14" t="s">
        <v>65</v>
      </c>
      <c r="I15" s="14"/>
      <c r="J15" s="14" t="s">
        <v>86</v>
      </c>
      <c r="K15" s="14" t="s">
        <v>90</v>
      </c>
      <c r="L15" s="14" t="s">
        <v>91</v>
      </c>
      <c r="M15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3125-0BC6-44CF-A71A-284F45F87647}">
  <dimension ref="A1:M19"/>
  <sheetViews>
    <sheetView workbookViewId="0">
      <selection activeCell="F23" sqref="F23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28</v>
      </c>
      <c r="C2" s="8" t="s">
        <v>332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333</v>
      </c>
      <c r="L2" s="8" t="s">
        <v>67</v>
      </c>
      <c r="M2" s="9" t="s">
        <v>122</v>
      </c>
    </row>
    <row r="3" spans="1:13" x14ac:dyDescent="0.25">
      <c r="A3" s="10" t="str">
        <f t="shared" ref="A3:A8" si="0">A2</f>
        <v>Universidad</v>
      </c>
      <c r="B3" s="10" t="str">
        <f>B2</f>
        <v>Empleado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334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Empleado</v>
      </c>
      <c r="C4" s="8" t="s">
        <v>76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335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Empleado</v>
      </c>
      <c r="C5" s="11" t="s">
        <v>77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336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Empleado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337</v>
      </c>
      <c r="L6" s="8" t="s">
        <v>71</v>
      </c>
      <c r="M6" s="9" t="s">
        <v>72</v>
      </c>
    </row>
    <row r="7" spans="1:13" x14ac:dyDescent="0.25">
      <c r="A7" s="10" t="str">
        <f t="shared" si="0"/>
        <v>Universidad</v>
      </c>
      <c r="B7" s="11" t="str">
        <f>B2</f>
        <v>Empleado</v>
      </c>
      <c r="C7" s="11" t="s">
        <v>132</v>
      </c>
      <c r="D7" s="11" t="s">
        <v>113</v>
      </c>
      <c r="E7" s="11">
        <v>10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340</v>
      </c>
      <c r="L7" s="11" t="s">
        <v>193</v>
      </c>
      <c r="M7" s="12" t="s">
        <v>122</v>
      </c>
    </row>
    <row r="8" spans="1:13" x14ac:dyDescent="0.25">
      <c r="A8" s="18" t="str">
        <f t="shared" si="0"/>
        <v>Universidad</v>
      </c>
      <c r="B8" s="8" t="str">
        <f>B2</f>
        <v>Empleado</v>
      </c>
      <c r="C8" s="8" t="s">
        <v>338</v>
      </c>
      <c r="D8" s="8" t="s">
        <v>113</v>
      </c>
      <c r="E8" s="8">
        <v>13</v>
      </c>
      <c r="F8" s="8" t="s">
        <v>65</v>
      </c>
      <c r="G8" s="8" t="s">
        <v>65</v>
      </c>
      <c r="H8" s="8" t="s">
        <v>65</v>
      </c>
      <c r="I8" s="8" t="s">
        <v>65</v>
      </c>
      <c r="J8" s="8"/>
      <c r="K8" s="8" t="s">
        <v>339</v>
      </c>
      <c r="L8" s="8" t="s">
        <v>106</v>
      </c>
      <c r="M8" s="9" t="s">
        <v>122</v>
      </c>
    </row>
    <row r="9" spans="1:13" x14ac:dyDescent="0.25">
      <c r="A9" s="23" t="str">
        <f>A2</f>
        <v>Universidad</v>
      </c>
      <c r="B9" s="14" t="str">
        <f>B2</f>
        <v>Empleado</v>
      </c>
      <c r="C9" s="14" t="s">
        <v>100</v>
      </c>
      <c r="D9" s="14" t="s">
        <v>73</v>
      </c>
      <c r="E9" s="14">
        <v>100</v>
      </c>
      <c r="F9" s="14" t="s">
        <v>65</v>
      </c>
      <c r="G9" s="14" t="s">
        <v>65</v>
      </c>
      <c r="H9" s="14" t="s">
        <v>65</v>
      </c>
      <c r="I9" s="14"/>
      <c r="J9" s="14"/>
      <c r="K9" s="14" t="s">
        <v>346</v>
      </c>
      <c r="L9" s="14" t="s">
        <v>74</v>
      </c>
      <c r="M9" s="15" t="s">
        <v>72</v>
      </c>
    </row>
    <row r="10" spans="1:13" x14ac:dyDescent="0.25">
      <c r="A10" s="7" t="str">
        <f>A9</f>
        <v>Universidad</v>
      </c>
      <c r="B10" s="16" t="str">
        <f>B2</f>
        <v>Empleado</v>
      </c>
      <c r="C10" s="8" t="s">
        <v>102</v>
      </c>
      <c r="D10" s="8" t="s">
        <v>73</v>
      </c>
      <c r="E10" s="8">
        <v>50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345</v>
      </c>
      <c r="L10" s="8" t="s">
        <v>103</v>
      </c>
      <c r="M10" s="9" t="s">
        <v>72</v>
      </c>
    </row>
    <row r="11" spans="1:13" x14ac:dyDescent="0.25">
      <c r="A11" s="23" t="str">
        <f>A10</f>
        <v>Universidad</v>
      </c>
      <c r="B11" s="14" t="str">
        <f>B2</f>
        <v>Empleado</v>
      </c>
      <c r="C11" s="20" t="s">
        <v>101</v>
      </c>
      <c r="D11" s="20" t="s">
        <v>64</v>
      </c>
      <c r="E11" s="20"/>
      <c r="F11" s="20" t="s">
        <v>65</v>
      </c>
      <c r="G11" s="20" t="s">
        <v>65</v>
      </c>
      <c r="H11" s="20" t="s">
        <v>65</v>
      </c>
      <c r="I11" s="20"/>
      <c r="J11" s="20"/>
      <c r="K11" s="20" t="s">
        <v>344</v>
      </c>
      <c r="L11" s="20" t="s">
        <v>67</v>
      </c>
      <c r="M11" s="21" t="s">
        <v>72</v>
      </c>
    </row>
    <row r="12" spans="1:13" x14ac:dyDescent="0.25">
      <c r="A12" s="7" t="str">
        <f>A11</f>
        <v>Universidad</v>
      </c>
      <c r="B12" s="16" t="str">
        <f>B2</f>
        <v>Empleado</v>
      </c>
      <c r="C12" s="8" t="s">
        <v>105</v>
      </c>
      <c r="D12" s="8" t="s">
        <v>73</v>
      </c>
      <c r="E12" s="8">
        <v>50</v>
      </c>
      <c r="F12" s="8" t="s">
        <v>65</v>
      </c>
      <c r="G12" s="8" t="s">
        <v>65</v>
      </c>
      <c r="H12" s="8" t="s">
        <v>65</v>
      </c>
      <c r="I12" s="8"/>
      <c r="J12" s="8"/>
      <c r="K12" s="8" t="s">
        <v>343</v>
      </c>
      <c r="L12" s="8" t="s">
        <v>106</v>
      </c>
      <c r="M12" s="9" t="s">
        <v>72</v>
      </c>
    </row>
    <row r="13" spans="1:13" x14ac:dyDescent="0.25">
      <c r="A13" s="23" t="str">
        <f>A12</f>
        <v>Universidad</v>
      </c>
      <c r="B13" s="14" t="str">
        <f>B2</f>
        <v>Empleado</v>
      </c>
      <c r="C13" s="20" t="s">
        <v>104</v>
      </c>
      <c r="D13" s="20" t="s">
        <v>73</v>
      </c>
      <c r="E13" s="20">
        <v>50</v>
      </c>
      <c r="F13" s="20" t="s">
        <v>65</v>
      </c>
      <c r="G13" s="20" t="s">
        <v>65</v>
      </c>
      <c r="H13" s="20" t="s">
        <v>65</v>
      </c>
      <c r="I13" s="20"/>
      <c r="J13" s="20"/>
      <c r="K13" s="20" t="s">
        <v>342</v>
      </c>
      <c r="L13" s="20" t="s">
        <v>103</v>
      </c>
      <c r="M13" s="21" t="s">
        <v>72</v>
      </c>
    </row>
    <row r="14" spans="1:13" x14ac:dyDescent="0.25">
      <c r="A14" s="7" t="str">
        <f>A13</f>
        <v>Universidad</v>
      </c>
      <c r="B14" s="16" t="str">
        <f>B2</f>
        <v>Empleado</v>
      </c>
      <c r="C14" s="16" t="s">
        <v>107</v>
      </c>
      <c r="D14" s="16" t="s">
        <v>73</v>
      </c>
      <c r="E14" s="16">
        <v>50</v>
      </c>
      <c r="F14" s="16" t="s">
        <v>65</v>
      </c>
      <c r="G14" s="16" t="s">
        <v>65</v>
      </c>
      <c r="H14" s="16" t="s">
        <v>65</v>
      </c>
      <c r="I14" s="16"/>
      <c r="J14" s="16"/>
      <c r="K14" s="16" t="s">
        <v>341</v>
      </c>
      <c r="L14" s="16" t="s">
        <v>103</v>
      </c>
      <c r="M14" s="17" t="s">
        <v>72</v>
      </c>
    </row>
    <row r="15" spans="1:13" x14ac:dyDescent="0.25">
      <c r="A15" s="13" t="str">
        <f>A10</f>
        <v>Universidad</v>
      </c>
      <c r="B15" s="14" t="str">
        <f>B2</f>
        <v>Empleado</v>
      </c>
      <c r="C15" s="14" t="s">
        <v>78</v>
      </c>
      <c r="D15" s="14" t="s">
        <v>64</v>
      </c>
      <c r="E15" s="14"/>
      <c r="F15" s="14" t="s">
        <v>65</v>
      </c>
      <c r="G15" s="14" t="s">
        <v>65</v>
      </c>
      <c r="H15" s="14" t="s">
        <v>66</v>
      </c>
      <c r="I15" s="14"/>
      <c r="J15" s="14"/>
      <c r="K15" s="14" t="s">
        <v>79</v>
      </c>
      <c r="L15" s="14" t="s">
        <v>67</v>
      </c>
      <c r="M15" s="15" t="s">
        <v>72</v>
      </c>
    </row>
    <row r="16" spans="1:13" x14ac:dyDescent="0.25">
      <c r="A16" s="7" t="str">
        <f>A10</f>
        <v>Universidad</v>
      </c>
      <c r="B16" s="8" t="str">
        <f>B10</f>
        <v>Empleado</v>
      </c>
      <c r="C16" s="8" t="s">
        <v>80</v>
      </c>
      <c r="D16" s="8" t="s">
        <v>81</v>
      </c>
      <c r="E16" s="8"/>
      <c r="F16" s="8" t="s">
        <v>65</v>
      </c>
      <c r="G16" s="8" t="s">
        <v>65</v>
      </c>
      <c r="H16" s="8" t="s">
        <v>65</v>
      </c>
      <c r="I16" s="8"/>
      <c r="J16" s="8" t="s">
        <v>82</v>
      </c>
      <c r="K16" s="8" t="s">
        <v>83</v>
      </c>
      <c r="L16" s="8" t="s">
        <v>84</v>
      </c>
      <c r="M16" s="9" t="s">
        <v>72</v>
      </c>
    </row>
    <row r="17" spans="1:13" x14ac:dyDescent="0.25">
      <c r="A17" s="13" t="str">
        <f>A10</f>
        <v>Universidad</v>
      </c>
      <c r="B17" s="14" t="str">
        <f>B10</f>
        <v>Empleado</v>
      </c>
      <c r="C17" s="14" t="s">
        <v>85</v>
      </c>
      <c r="D17" s="14" t="s">
        <v>64</v>
      </c>
      <c r="E17" s="14"/>
      <c r="F17" s="14" t="s">
        <v>66</v>
      </c>
      <c r="G17" s="14" t="s">
        <v>65</v>
      </c>
      <c r="H17" s="14" t="s">
        <v>66</v>
      </c>
      <c r="I17" s="14"/>
      <c r="J17" s="14" t="s">
        <v>86</v>
      </c>
      <c r="K17" s="14" t="s">
        <v>87</v>
      </c>
      <c r="L17" s="14" t="s">
        <v>88</v>
      </c>
      <c r="M17" s="15"/>
    </row>
    <row r="18" spans="1:13" x14ac:dyDescent="0.25">
      <c r="A18" s="7" t="str">
        <f>A10</f>
        <v>Universidad</v>
      </c>
      <c r="B18" s="8" t="str">
        <f>B10</f>
        <v>Empleado</v>
      </c>
      <c r="C18" s="8" t="s">
        <v>89</v>
      </c>
      <c r="D18" s="8" t="s">
        <v>81</v>
      </c>
      <c r="E18" s="8"/>
      <c r="F18" s="8" t="s">
        <v>66</v>
      </c>
      <c r="G18" s="8" t="s">
        <v>65</v>
      </c>
      <c r="H18" s="8" t="s">
        <v>65</v>
      </c>
      <c r="I18" s="8"/>
      <c r="J18" s="8" t="s">
        <v>86</v>
      </c>
      <c r="K18" s="8" t="s">
        <v>90</v>
      </c>
      <c r="L18" s="8" t="s">
        <v>91</v>
      </c>
      <c r="M18" s="9"/>
    </row>
    <row r="19" spans="1:13" x14ac:dyDescent="0.25">
      <c r="A19" s="13" t="s">
        <v>4</v>
      </c>
      <c r="B19" s="14" t="str">
        <f>B10</f>
        <v>Empleado</v>
      </c>
      <c r="C19" s="14" t="s">
        <v>152</v>
      </c>
      <c r="D19" s="14" t="s">
        <v>64</v>
      </c>
      <c r="E19" s="14"/>
      <c r="F19" s="14" t="s">
        <v>65</v>
      </c>
      <c r="G19" s="14" t="s">
        <v>65</v>
      </c>
      <c r="H19" s="14" t="s">
        <v>66</v>
      </c>
      <c r="I19" s="14"/>
      <c r="J19" s="14"/>
      <c r="K19" s="14" t="s">
        <v>585</v>
      </c>
      <c r="L19" s="14" t="s">
        <v>67</v>
      </c>
      <c r="M19" s="15" t="s">
        <v>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E409-C7B4-467B-9A7A-ACF28E77B21A}">
  <dimension ref="A1:M9"/>
  <sheetViews>
    <sheetView workbookViewId="0">
      <selection activeCell="I25" sqref="I25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2</v>
      </c>
      <c r="C2" s="8" t="s">
        <v>347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348</v>
      </c>
      <c r="L2" s="8" t="s">
        <v>67</v>
      </c>
      <c r="M2" s="9" t="s">
        <v>68</v>
      </c>
    </row>
    <row r="3" spans="1:13" x14ac:dyDescent="0.25">
      <c r="A3" s="10" t="str">
        <f t="shared" ref="A3:B4" si="0">A2</f>
        <v>Universidad</v>
      </c>
      <c r="B3" s="11" t="str">
        <f t="shared" si="0"/>
        <v>Equipo</v>
      </c>
      <c r="C3" t="s">
        <v>75</v>
      </c>
      <c r="D3" s="11" t="s">
        <v>73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349</v>
      </c>
      <c r="L3" s="11" t="s">
        <v>67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Equipo</v>
      </c>
      <c r="C4" s="8" t="s">
        <v>175</v>
      </c>
      <c r="D4" s="8" t="s">
        <v>113</v>
      </c>
      <c r="E4" s="8">
        <v>3</v>
      </c>
      <c r="F4" s="8" t="s">
        <v>65</v>
      </c>
      <c r="G4" s="8" t="s">
        <v>65</v>
      </c>
      <c r="H4" s="8" t="s">
        <v>65</v>
      </c>
      <c r="I4" s="8"/>
      <c r="J4" s="8"/>
      <c r="K4" s="8" t="s">
        <v>350</v>
      </c>
      <c r="L4" s="8" t="s">
        <v>74</v>
      </c>
      <c r="M4" s="9" t="s">
        <v>72</v>
      </c>
    </row>
    <row r="5" spans="1:13" x14ac:dyDescent="0.25">
      <c r="A5" s="13" t="str">
        <f>A3</f>
        <v>Universidad</v>
      </c>
      <c r="B5" s="14" t="str">
        <f>B3</f>
        <v>Equipo</v>
      </c>
      <c r="C5" s="14" t="s">
        <v>69</v>
      </c>
      <c r="D5" s="11" t="s">
        <v>70</v>
      </c>
      <c r="E5" s="11"/>
      <c r="F5" s="11" t="s">
        <v>65</v>
      </c>
      <c r="G5" s="11" t="s">
        <v>65</v>
      </c>
      <c r="H5" s="11" t="s">
        <v>65</v>
      </c>
      <c r="I5" s="11"/>
      <c r="J5" s="11">
        <v>1</v>
      </c>
      <c r="K5" s="11" t="s">
        <v>351</v>
      </c>
      <c r="L5" s="11" t="s">
        <v>71</v>
      </c>
      <c r="M5" s="12" t="s">
        <v>72</v>
      </c>
    </row>
    <row r="6" spans="1:13" x14ac:dyDescent="0.25">
      <c r="A6" s="7" t="str">
        <f>A3</f>
        <v>Universidad</v>
      </c>
      <c r="B6" s="8" t="str">
        <f>B3</f>
        <v>Equipo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A3</f>
        <v>Universidad</v>
      </c>
      <c r="B7" s="14" t="str">
        <f>B3</f>
        <v>Equipo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A3</f>
        <v>Universidad</v>
      </c>
      <c r="B8" s="8" t="str">
        <f>B3</f>
        <v>Equipo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A3</f>
        <v>Universidad</v>
      </c>
      <c r="B9" s="14" t="str">
        <f>B3</f>
        <v>Equipo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10B5-27F0-42FA-B32F-A2A87AD26306}">
  <dimension ref="A1:M15"/>
  <sheetViews>
    <sheetView workbookViewId="0">
      <selection activeCell="E3" sqref="E3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29</v>
      </c>
      <c r="C2" s="8" t="s">
        <v>352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353</v>
      </c>
      <c r="L2" s="8" t="s">
        <v>67</v>
      </c>
      <c r="M2" s="9" t="s">
        <v>122</v>
      </c>
    </row>
    <row r="3" spans="1:13" x14ac:dyDescent="0.25">
      <c r="A3" s="10" t="str">
        <f t="shared" ref="A3:A8" si="0">A2</f>
        <v>Universidad</v>
      </c>
      <c r="B3" s="10" t="str">
        <f>B2</f>
        <v>Examen</v>
      </c>
      <c r="C3" s="11" t="s">
        <v>354</v>
      </c>
      <c r="D3" s="11" t="s">
        <v>113</v>
      </c>
      <c r="E3" s="11">
        <v>3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355</v>
      </c>
      <c r="L3" s="11" t="s">
        <v>67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Examen</v>
      </c>
      <c r="C4" s="8" t="s">
        <v>97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 t="s">
        <v>82</v>
      </c>
      <c r="K4" s="8" t="s">
        <v>356</v>
      </c>
      <c r="L4" s="8" t="s">
        <v>211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Examen</v>
      </c>
      <c r="C5" s="11" t="s">
        <v>75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357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Examen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359</v>
      </c>
      <c r="L6" s="8" t="s">
        <v>71</v>
      </c>
      <c r="M6" s="9" t="s">
        <v>72</v>
      </c>
    </row>
    <row r="7" spans="1:13" x14ac:dyDescent="0.25">
      <c r="A7" s="10" t="str">
        <f t="shared" si="0"/>
        <v>Universidad</v>
      </c>
      <c r="B7" s="11" t="str">
        <f>B2</f>
        <v>Examen</v>
      </c>
      <c r="C7" s="11" t="s">
        <v>112</v>
      </c>
      <c r="D7" s="11" t="s">
        <v>113</v>
      </c>
      <c r="E7" s="11">
        <v>2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358</v>
      </c>
      <c r="L7" s="11" t="s">
        <v>193</v>
      </c>
      <c r="M7" s="12" t="s">
        <v>122</v>
      </c>
    </row>
    <row r="8" spans="1:13" x14ac:dyDescent="0.25">
      <c r="A8" s="18" t="str">
        <f t="shared" si="0"/>
        <v>Universidad</v>
      </c>
      <c r="B8" s="8" t="str">
        <f>B2</f>
        <v>Examen</v>
      </c>
      <c r="C8" s="8" t="s">
        <v>115</v>
      </c>
      <c r="D8" s="8" t="s">
        <v>73</v>
      </c>
      <c r="E8" s="8">
        <v>30</v>
      </c>
      <c r="F8" s="8" t="s">
        <v>65</v>
      </c>
      <c r="G8" s="8" t="s">
        <v>65</v>
      </c>
      <c r="H8" s="8" t="s">
        <v>65</v>
      </c>
      <c r="I8" s="8" t="s">
        <v>65</v>
      </c>
      <c r="J8" s="8"/>
      <c r="K8" s="8" t="s">
        <v>776</v>
      </c>
      <c r="L8" s="8" t="s">
        <v>106</v>
      </c>
      <c r="M8" s="9" t="s">
        <v>122</v>
      </c>
    </row>
    <row r="9" spans="1:13" x14ac:dyDescent="0.25">
      <c r="A9" s="23" t="str">
        <f>A2</f>
        <v>Universidad</v>
      </c>
      <c r="B9" s="14" t="str">
        <f>B2</f>
        <v>Examen</v>
      </c>
      <c r="C9" s="14" t="s">
        <v>360</v>
      </c>
      <c r="D9" s="14" t="s">
        <v>73</v>
      </c>
      <c r="E9" s="14">
        <v>30</v>
      </c>
      <c r="F9" s="14" t="s">
        <v>65</v>
      </c>
      <c r="G9" s="14" t="s">
        <v>65</v>
      </c>
      <c r="H9" s="14" t="s">
        <v>65</v>
      </c>
      <c r="I9" s="14"/>
      <c r="J9" s="14"/>
      <c r="K9" s="14" t="s">
        <v>361</v>
      </c>
      <c r="L9" s="14" t="s">
        <v>74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Examen</v>
      </c>
      <c r="C10" s="8" t="s">
        <v>78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79</v>
      </c>
      <c r="L10" s="8" t="s">
        <v>67</v>
      </c>
      <c r="M10" s="9" t="s">
        <v>72</v>
      </c>
    </row>
    <row r="11" spans="1:13" x14ac:dyDescent="0.25">
      <c r="A11" s="13" t="str">
        <f>A2</f>
        <v>Universidad</v>
      </c>
      <c r="B11" s="14" t="str">
        <f>B2</f>
        <v>Examen</v>
      </c>
      <c r="C11" s="14" t="s">
        <v>80</v>
      </c>
      <c r="D11" s="14" t="s">
        <v>81</v>
      </c>
      <c r="E11" s="14"/>
      <c r="F11" s="14" t="s">
        <v>65</v>
      </c>
      <c r="G11" s="14" t="s">
        <v>65</v>
      </c>
      <c r="H11" s="14" t="s">
        <v>65</v>
      </c>
      <c r="I11" s="14"/>
      <c r="J11" s="14" t="s">
        <v>82</v>
      </c>
      <c r="K11" s="14" t="s">
        <v>83</v>
      </c>
      <c r="L11" s="14" t="s">
        <v>84</v>
      </c>
      <c r="M11" s="15" t="s">
        <v>72</v>
      </c>
    </row>
    <row r="12" spans="1:13" x14ac:dyDescent="0.25">
      <c r="A12" s="7" t="str">
        <f>A2</f>
        <v>Universidad</v>
      </c>
      <c r="B12" s="8" t="str">
        <f>B2</f>
        <v>Examen</v>
      </c>
      <c r="C12" s="8" t="s">
        <v>85</v>
      </c>
      <c r="D12" s="8" t="s">
        <v>64</v>
      </c>
      <c r="E12" s="8"/>
      <c r="F12" s="8" t="s">
        <v>66</v>
      </c>
      <c r="G12" s="8" t="s">
        <v>65</v>
      </c>
      <c r="H12" s="8" t="s">
        <v>66</v>
      </c>
      <c r="I12" s="8"/>
      <c r="J12" s="8" t="s">
        <v>86</v>
      </c>
      <c r="K12" s="8" t="s">
        <v>87</v>
      </c>
      <c r="L12" s="8" t="s">
        <v>88</v>
      </c>
      <c r="M12" s="9"/>
    </row>
    <row r="13" spans="1:13" x14ac:dyDescent="0.25">
      <c r="A13" s="13" t="str">
        <f>A2</f>
        <v>Universidad</v>
      </c>
      <c r="B13" s="14" t="str">
        <f>B2</f>
        <v>Examen</v>
      </c>
      <c r="C13" s="14" t="s">
        <v>89</v>
      </c>
      <c r="D13" s="14" t="s">
        <v>81</v>
      </c>
      <c r="E13" s="14"/>
      <c r="F13" s="14" t="s">
        <v>66</v>
      </c>
      <c r="G13" s="14" t="s">
        <v>65</v>
      </c>
      <c r="H13" s="14" t="s">
        <v>65</v>
      </c>
      <c r="I13" s="14"/>
      <c r="J13" s="14" t="s">
        <v>86</v>
      </c>
      <c r="K13" s="14" t="s">
        <v>90</v>
      </c>
      <c r="L13" s="14" t="s">
        <v>91</v>
      </c>
      <c r="M13" s="15"/>
    </row>
    <row r="14" spans="1:13" x14ac:dyDescent="0.25">
      <c r="A14" s="7" t="s">
        <v>4</v>
      </c>
      <c r="B14" s="8" t="str">
        <f>B2</f>
        <v>Examen</v>
      </c>
      <c r="C14" s="8" t="s">
        <v>549</v>
      </c>
      <c r="D14" s="8" t="s">
        <v>64</v>
      </c>
      <c r="E14" s="8"/>
      <c r="F14" s="8" t="s">
        <v>65</v>
      </c>
      <c r="G14" s="8" t="s">
        <v>65</v>
      </c>
      <c r="H14" s="8" t="s">
        <v>66</v>
      </c>
      <c r="I14" s="8"/>
      <c r="J14" s="8"/>
      <c r="K14" s="8" t="s">
        <v>586</v>
      </c>
      <c r="L14" s="8" t="s">
        <v>67</v>
      </c>
      <c r="M14" s="9" t="s">
        <v>72</v>
      </c>
    </row>
    <row r="15" spans="1:13" x14ac:dyDescent="0.25">
      <c r="A15" s="13" t="s">
        <v>4</v>
      </c>
      <c r="B15" s="14" t="str">
        <f>B2</f>
        <v>Examen</v>
      </c>
      <c r="C15" s="14" t="s">
        <v>189</v>
      </c>
      <c r="D15" s="14" t="s">
        <v>64</v>
      </c>
      <c r="E15" s="14"/>
      <c r="F15" s="14" t="s">
        <v>65</v>
      </c>
      <c r="G15" s="14" t="s">
        <v>65</v>
      </c>
      <c r="H15" s="14" t="s">
        <v>66</v>
      </c>
      <c r="I15" s="14"/>
      <c r="J15" s="14"/>
      <c r="K15" s="14" t="s">
        <v>581</v>
      </c>
      <c r="L15" s="14" t="s">
        <v>67</v>
      </c>
      <c r="M15" s="15" t="s">
        <v>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AAE5-A9C5-49D9-9251-360AA715716F}">
  <dimension ref="A1:M10"/>
  <sheetViews>
    <sheetView workbookViewId="0">
      <selection activeCell="I22" sqref="I22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30</v>
      </c>
      <c r="C2" s="8" t="s">
        <v>362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363</v>
      </c>
      <c r="L2" s="8" t="s">
        <v>67</v>
      </c>
      <c r="M2" s="9" t="s">
        <v>122</v>
      </c>
    </row>
    <row r="3" spans="1:13" x14ac:dyDescent="0.25">
      <c r="A3" s="10" t="str">
        <f t="shared" ref="A3:A6" si="0">A2</f>
        <v>Universidad</v>
      </c>
      <c r="B3" s="10" t="str">
        <f>B2</f>
        <v>Foro</v>
      </c>
      <c r="C3" s="11" t="s">
        <v>75</v>
      </c>
      <c r="D3" s="11" t="s">
        <v>73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364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Foro</v>
      </c>
      <c r="C4" s="8" t="s">
        <v>365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366</v>
      </c>
      <c r="L4" s="8" t="s">
        <v>106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Foro</v>
      </c>
      <c r="C5" s="11" t="s">
        <v>367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368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Foro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369</v>
      </c>
      <c r="L6" s="8" t="s">
        <v>71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Foro</v>
      </c>
      <c r="C7" s="14" t="s">
        <v>78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79</v>
      </c>
      <c r="L7" s="14" t="s">
        <v>67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Foro</v>
      </c>
      <c r="C8" s="8" t="s">
        <v>80</v>
      </c>
      <c r="D8" s="8" t="s">
        <v>81</v>
      </c>
      <c r="E8" s="8"/>
      <c r="F8" s="8" t="s">
        <v>65</v>
      </c>
      <c r="G8" s="8" t="s">
        <v>65</v>
      </c>
      <c r="H8" s="8" t="s">
        <v>65</v>
      </c>
      <c r="I8" s="8"/>
      <c r="J8" s="8" t="s">
        <v>82</v>
      </c>
      <c r="K8" s="8" t="s">
        <v>83</v>
      </c>
      <c r="L8" s="8" t="s">
        <v>84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Foro</v>
      </c>
      <c r="C9" s="14" t="s">
        <v>85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86</v>
      </c>
      <c r="K9" s="14" t="s">
        <v>87</v>
      </c>
      <c r="L9" s="14" t="s">
        <v>88</v>
      </c>
      <c r="M9" s="15"/>
    </row>
    <row r="10" spans="1:13" x14ac:dyDescent="0.25">
      <c r="A10" s="7" t="str">
        <f>A2</f>
        <v>Universidad</v>
      </c>
      <c r="B10" s="8" t="str">
        <f>B2</f>
        <v>Foro</v>
      </c>
      <c r="C10" s="8" t="s">
        <v>89</v>
      </c>
      <c r="D10" s="8" t="s">
        <v>81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86</v>
      </c>
      <c r="K10" s="8" t="s">
        <v>90</v>
      </c>
      <c r="L10" s="8" t="s">
        <v>91</v>
      </c>
      <c r="M10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0B40-A83F-478A-95BD-DF2FB6884C77}">
  <dimension ref="A1:M21"/>
  <sheetViews>
    <sheetView workbookViewId="0">
      <selection activeCell="J21" sqref="J21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31</v>
      </c>
      <c r="C2" s="8" t="s">
        <v>370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371</v>
      </c>
      <c r="L2" s="8" t="s">
        <v>67</v>
      </c>
      <c r="M2" s="9" t="s">
        <v>122</v>
      </c>
    </row>
    <row r="3" spans="1:13" x14ac:dyDescent="0.25">
      <c r="A3" s="10" t="str">
        <f t="shared" ref="A3:A9" si="0">A2</f>
        <v>Universidad</v>
      </c>
      <c r="B3" s="10" t="str">
        <f>B2</f>
        <v>FeriaCiencia</v>
      </c>
      <c r="C3" s="11" t="s">
        <v>372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373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FeriaCiencia</v>
      </c>
      <c r="C4" s="8" t="s">
        <v>76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374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FeriaCiencia</v>
      </c>
      <c r="C5" s="11" t="s">
        <v>77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375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FeriaCiencia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376</v>
      </c>
      <c r="L6" s="8" t="s">
        <v>71</v>
      </c>
      <c r="M6" s="9" t="s">
        <v>72</v>
      </c>
    </row>
    <row r="7" spans="1:13" x14ac:dyDescent="0.25">
      <c r="A7" s="10" t="str">
        <f t="shared" si="0"/>
        <v>Universidad</v>
      </c>
      <c r="B7" s="10" t="str">
        <f>B4</f>
        <v>FeriaCiencia</v>
      </c>
      <c r="C7" s="11" t="s">
        <v>97</v>
      </c>
      <c r="D7" s="11" t="s">
        <v>208</v>
      </c>
      <c r="E7" s="11"/>
      <c r="F7" s="11" t="s">
        <v>65</v>
      </c>
      <c r="G7" s="11" t="s">
        <v>65</v>
      </c>
      <c r="H7" s="11" t="s">
        <v>65</v>
      </c>
      <c r="I7" s="11"/>
      <c r="J7" s="11"/>
      <c r="K7" s="11" t="s">
        <v>377</v>
      </c>
      <c r="L7" s="11" t="s">
        <v>210</v>
      </c>
      <c r="M7" s="12" t="s">
        <v>72</v>
      </c>
    </row>
    <row r="8" spans="1:13" x14ac:dyDescent="0.25">
      <c r="A8" s="7" t="str">
        <f t="shared" si="0"/>
        <v>Universidad</v>
      </c>
      <c r="B8" s="8" t="str">
        <f>B4</f>
        <v>FeriaCiencia</v>
      </c>
      <c r="C8" s="8" t="s">
        <v>115</v>
      </c>
      <c r="D8" s="8" t="s">
        <v>73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777</v>
      </c>
      <c r="L8" s="8" t="s">
        <v>74</v>
      </c>
      <c r="M8" s="9" t="s">
        <v>72</v>
      </c>
    </row>
    <row r="9" spans="1:13" x14ac:dyDescent="0.25">
      <c r="A9" s="10" t="str">
        <f t="shared" si="0"/>
        <v>Universidad</v>
      </c>
      <c r="B9" s="10" t="str">
        <f>B6</f>
        <v>FeriaCiencia</v>
      </c>
      <c r="C9" s="11" t="s">
        <v>272</v>
      </c>
      <c r="D9" s="11" t="s">
        <v>73</v>
      </c>
      <c r="E9" s="11">
        <v>50</v>
      </c>
      <c r="F9" s="11" t="s">
        <v>65</v>
      </c>
      <c r="G9" s="11" t="s">
        <v>65</v>
      </c>
      <c r="H9" s="11" t="s">
        <v>65</v>
      </c>
      <c r="I9" s="11"/>
      <c r="J9" s="11"/>
      <c r="K9" s="11" t="s">
        <v>378</v>
      </c>
      <c r="L9" s="11" t="s">
        <v>74</v>
      </c>
      <c r="M9" s="12" t="s">
        <v>72</v>
      </c>
    </row>
    <row r="10" spans="1:13" x14ac:dyDescent="0.25">
      <c r="A10" s="7" t="str">
        <f>A2</f>
        <v>Universidad</v>
      </c>
      <c r="B10" s="8" t="str">
        <f>B2</f>
        <v>FeriaCiencia</v>
      </c>
      <c r="C10" s="8" t="s">
        <v>78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79</v>
      </c>
      <c r="L10" s="8" t="s">
        <v>67</v>
      </c>
      <c r="M10" s="9" t="s">
        <v>72</v>
      </c>
    </row>
    <row r="11" spans="1:13" x14ac:dyDescent="0.25">
      <c r="A11" s="13" t="str">
        <f>A2</f>
        <v>Universidad</v>
      </c>
      <c r="B11" s="14" t="str">
        <f>B2</f>
        <v>FeriaCiencia</v>
      </c>
      <c r="C11" s="14" t="s">
        <v>80</v>
      </c>
      <c r="D11" s="14" t="s">
        <v>81</v>
      </c>
      <c r="E11" s="14"/>
      <c r="F11" s="14" t="s">
        <v>65</v>
      </c>
      <c r="G11" s="14" t="s">
        <v>65</v>
      </c>
      <c r="H11" s="14" t="s">
        <v>65</v>
      </c>
      <c r="I11" s="14"/>
      <c r="J11" s="14" t="s">
        <v>82</v>
      </c>
      <c r="K11" s="14" t="s">
        <v>83</v>
      </c>
      <c r="L11" s="14" t="s">
        <v>84</v>
      </c>
      <c r="M11" s="15" t="s">
        <v>72</v>
      </c>
    </row>
    <row r="12" spans="1:13" x14ac:dyDescent="0.25">
      <c r="A12" s="7" t="str">
        <f>A2</f>
        <v>Universidad</v>
      </c>
      <c r="B12" s="8" t="str">
        <f>B2</f>
        <v>FeriaCiencia</v>
      </c>
      <c r="C12" s="8" t="s">
        <v>85</v>
      </c>
      <c r="D12" s="8" t="s">
        <v>64</v>
      </c>
      <c r="E12" s="8"/>
      <c r="F12" s="8" t="s">
        <v>66</v>
      </c>
      <c r="G12" s="8" t="s">
        <v>65</v>
      </c>
      <c r="H12" s="8" t="s">
        <v>66</v>
      </c>
      <c r="I12" s="8"/>
      <c r="J12" s="8" t="s">
        <v>86</v>
      </c>
      <c r="K12" s="8" t="s">
        <v>87</v>
      </c>
      <c r="L12" s="8" t="s">
        <v>88</v>
      </c>
      <c r="M12" s="9"/>
    </row>
    <row r="13" spans="1:13" x14ac:dyDescent="0.25">
      <c r="A13" s="13" t="str">
        <f>A2</f>
        <v>Universidad</v>
      </c>
      <c r="B13" s="14" t="str">
        <f>B2</f>
        <v>FeriaCiencia</v>
      </c>
      <c r="C13" s="14" t="s">
        <v>89</v>
      </c>
      <c r="D13" s="14" t="s">
        <v>81</v>
      </c>
      <c r="E13" s="14"/>
      <c r="F13" s="14" t="s">
        <v>66</v>
      </c>
      <c r="G13" s="14" t="s">
        <v>65</v>
      </c>
      <c r="H13" s="14" t="s">
        <v>65</v>
      </c>
      <c r="I13" s="14"/>
      <c r="J13" s="14" t="s">
        <v>86</v>
      </c>
      <c r="K13" s="14" t="s">
        <v>90</v>
      </c>
      <c r="L13" s="14" t="s">
        <v>91</v>
      </c>
      <c r="M13" s="15"/>
    </row>
    <row r="21" spans="10:10" x14ac:dyDescent="0.25">
      <c r="J21" t="s">
        <v>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B81C-56DF-4FA1-BA5C-6EC3AAB86C42}">
  <dimension ref="A2:M20"/>
  <sheetViews>
    <sheetView topLeftCell="A2" workbookViewId="0">
      <selection activeCell="E5" sqref="E5"/>
    </sheetView>
  </sheetViews>
  <sheetFormatPr baseColWidth="10" defaultRowHeight="15" x14ac:dyDescent="0.25"/>
  <sheetData>
    <row r="2" spans="1:13" x14ac:dyDescent="0.25">
      <c r="A2" s="4" t="s">
        <v>0</v>
      </c>
      <c r="B2" s="5" t="s">
        <v>1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5" t="s">
        <v>60</v>
      </c>
      <c r="J2" s="5" t="s">
        <v>61</v>
      </c>
      <c r="K2" s="5" t="s">
        <v>230</v>
      </c>
      <c r="L2" s="5" t="s">
        <v>62</v>
      </c>
      <c r="M2" s="6" t="s">
        <v>63</v>
      </c>
    </row>
    <row r="3" spans="1:13" x14ac:dyDescent="0.25">
      <c r="A3" s="7" t="s">
        <v>4</v>
      </c>
      <c r="B3" s="8" t="s">
        <v>6</v>
      </c>
      <c r="C3" s="8" t="s">
        <v>108</v>
      </c>
      <c r="D3" s="8" t="s">
        <v>64</v>
      </c>
      <c r="E3" s="8"/>
      <c r="F3" s="8" t="s">
        <v>65</v>
      </c>
      <c r="G3" s="8" t="s">
        <v>66</v>
      </c>
      <c r="H3" s="8" t="s">
        <v>65</v>
      </c>
      <c r="I3" s="8" t="s">
        <v>66</v>
      </c>
      <c r="J3" s="8"/>
      <c r="K3" s="8" t="s">
        <v>109</v>
      </c>
      <c r="L3" s="8" t="s">
        <v>67</v>
      </c>
      <c r="M3" s="9" t="s">
        <v>68</v>
      </c>
    </row>
    <row r="4" spans="1:13" x14ac:dyDescent="0.25">
      <c r="A4" s="10" t="str">
        <f t="shared" ref="A4:B8" si="0">A3</f>
        <v>Universidad</v>
      </c>
      <c r="B4" s="11" t="str">
        <f t="shared" si="0"/>
        <v>Adeudo</v>
      </c>
      <c r="C4" s="11" t="s">
        <v>69</v>
      </c>
      <c r="D4" s="11" t="s">
        <v>70</v>
      </c>
      <c r="E4" s="11"/>
      <c r="F4" s="11" t="s">
        <v>65</v>
      </c>
      <c r="G4" s="11" t="s">
        <v>65</v>
      </c>
      <c r="H4" s="11" t="s">
        <v>65</v>
      </c>
      <c r="I4" s="11"/>
      <c r="J4" s="11">
        <v>1</v>
      </c>
      <c r="K4" s="11" t="s">
        <v>110</v>
      </c>
      <c r="L4" s="11" t="s">
        <v>71</v>
      </c>
      <c r="M4" s="12" t="s">
        <v>72</v>
      </c>
    </row>
    <row r="5" spans="1:13" x14ac:dyDescent="0.25">
      <c r="A5" s="7" t="str">
        <f t="shared" si="0"/>
        <v>Universidad</v>
      </c>
      <c r="B5" s="8" t="str">
        <f t="shared" si="0"/>
        <v>Adeudo</v>
      </c>
      <c r="C5" s="8" t="s">
        <v>112</v>
      </c>
      <c r="D5" s="8" t="s">
        <v>113</v>
      </c>
      <c r="E5" s="8">
        <v>2</v>
      </c>
      <c r="F5" s="8" t="s">
        <v>65</v>
      </c>
      <c r="G5" s="8" t="s">
        <v>65</v>
      </c>
      <c r="H5" s="8" t="s">
        <v>65</v>
      </c>
      <c r="I5" s="8"/>
      <c r="J5" s="8"/>
      <c r="K5" s="8" t="s">
        <v>114</v>
      </c>
      <c r="L5" s="8" t="s">
        <v>193</v>
      </c>
      <c r="M5" s="9" t="s">
        <v>72</v>
      </c>
    </row>
    <row r="6" spans="1:13" x14ac:dyDescent="0.25">
      <c r="A6" s="10" t="str">
        <f t="shared" si="0"/>
        <v>Universidad</v>
      </c>
      <c r="B6" s="11" t="str">
        <f t="shared" si="0"/>
        <v>Adeudo</v>
      </c>
      <c r="C6" s="11" t="s">
        <v>97</v>
      </c>
      <c r="D6" s="14" t="s">
        <v>81</v>
      </c>
      <c r="E6" s="14"/>
      <c r="F6" s="14" t="s">
        <v>66</v>
      </c>
      <c r="G6" s="14" t="s">
        <v>65</v>
      </c>
      <c r="H6" s="14" t="s">
        <v>65</v>
      </c>
      <c r="I6" s="14"/>
      <c r="J6" s="14" t="s">
        <v>86</v>
      </c>
      <c r="K6" s="14" t="s">
        <v>111</v>
      </c>
      <c r="L6" s="14" t="s">
        <v>91</v>
      </c>
      <c r="M6" s="15"/>
    </row>
    <row r="7" spans="1:13" x14ac:dyDescent="0.25">
      <c r="A7" s="7" t="str">
        <f t="shared" si="0"/>
        <v>Universidad</v>
      </c>
      <c r="B7" s="8" t="str">
        <f t="shared" si="0"/>
        <v>Adeudo</v>
      </c>
      <c r="C7" s="8" t="s">
        <v>115</v>
      </c>
      <c r="D7" s="8" t="s">
        <v>73</v>
      </c>
      <c r="E7" s="8">
        <v>20</v>
      </c>
      <c r="F7" s="8" t="s">
        <v>65</v>
      </c>
      <c r="G7" s="8" t="s">
        <v>65</v>
      </c>
      <c r="H7" s="8" t="s">
        <v>65</v>
      </c>
      <c r="I7" s="8"/>
      <c r="J7" s="8"/>
      <c r="K7" s="8" t="s">
        <v>116</v>
      </c>
      <c r="L7" s="8" t="s">
        <v>74</v>
      </c>
      <c r="M7" s="9" t="s">
        <v>72</v>
      </c>
    </row>
    <row r="8" spans="1:13" x14ac:dyDescent="0.25">
      <c r="A8" s="10" t="str">
        <f t="shared" si="0"/>
        <v>Universidad</v>
      </c>
      <c r="B8" s="11" t="str">
        <f t="shared" si="0"/>
        <v>Adeudo</v>
      </c>
      <c r="C8" s="11" t="s">
        <v>75</v>
      </c>
      <c r="D8" s="14" t="s">
        <v>73</v>
      </c>
      <c r="E8" s="14">
        <v>50</v>
      </c>
      <c r="F8" s="14" t="s">
        <v>65</v>
      </c>
      <c r="G8" s="14" t="s">
        <v>65</v>
      </c>
      <c r="H8" s="14" t="s">
        <v>65</v>
      </c>
      <c r="I8" s="14"/>
      <c r="J8" s="14" t="s">
        <v>86</v>
      </c>
      <c r="K8" s="14" t="s">
        <v>778</v>
      </c>
      <c r="L8" s="14" t="s">
        <v>74</v>
      </c>
      <c r="M8" s="15" t="s">
        <v>72</v>
      </c>
    </row>
    <row r="9" spans="1:13" x14ac:dyDescent="0.25">
      <c r="A9" s="7" t="str">
        <f>A3</f>
        <v>Universidad</v>
      </c>
      <c r="B9" s="8" t="str">
        <f>B3</f>
        <v>Adeudo</v>
      </c>
      <c r="C9" s="8" t="s">
        <v>78</v>
      </c>
      <c r="D9" s="8" t="s">
        <v>64</v>
      </c>
      <c r="E9" s="8"/>
      <c r="F9" s="8" t="s">
        <v>65</v>
      </c>
      <c r="G9" s="8" t="s">
        <v>65</v>
      </c>
      <c r="H9" s="8" t="s">
        <v>66</v>
      </c>
      <c r="I9" s="8"/>
      <c r="J9" s="8"/>
      <c r="K9" s="8" t="s">
        <v>79</v>
      </c>
      <c r="L9" s="8" t="s">
        <v>67</v>
      </c>
      <c r="M9" s="9" t="s">
        <v>72</v>
      </c>
    </row>
    <row r="10" spans="1:13" x14ac:dyDescent="0.25">
      <c r="A10" s="13" t="str">
        <f>A3</f>
        <v>Universidad</v>
      </c>
      <c r="B10" s="14" t="str">
        <f>B3</f>
        <v>Adeudo</v>
      </c>
      <c r="C10" s="14" t="s">
        <v>80</v>
      </c>
      <c r="D10" s="14" t="s">
        <v>81</v>
      </c>
      <c r="E10" s="14"/>
      <c r="F10" s="14" t="s">
        <v>65</v>
      </c>
      <c r="G10" s="14" t="s">
        <v>65</v>
      </c>
      <c r="H10" s="14" t="s">
        <v>65</v>
      </c>
      <c r="I10" s="14"/>
      <c r="J10" s="14" t="s">
        <v>82</v>
      </c>
      <c r="K10" s="14" t="s">
        <v>83</v>
      </c>
      <c r="L10" s="14" t="s">
        <v>84</v>
      </c>
      <c r="M10" s="15" t="s">
        <v>72</v>
      </c>
    </row>
    <row r="11" spans="1:13" x14ac:dyDescent="0.25">
      <c r="A11" s="7" t="str">
        <f>A3</f>
        <v>Universidad</v>
      </c>
      <c r="B11" s="8" t="str">
        <f>B3</f>
        <v>Adeudo</v>
      </c>
      <c r="C11" s="8" t="s">
        <v>85</v>
      </c>
      <c r="D11" s="8" t="s">
        <v>64</v>
      </c>
      <c r="E11" s="8"/>
      <c r="F11" s="8" t="s">
        <v>66</v>
      </c>
      <c r="G11" s="8" t="s">
        <v>65</v>
      </c>
      <c r="H11" s="8" t="s">
        <v>66</v>
      </c>
      <c r="I11" s="8"/>
      <c r="J11" s="8" t="s">
        <v>86</v>
      </c>
      <c r="K11" s="8" t="s">
        <v>87</v>
      </c>
      <c r="L11" s="8" t="s">
        <v>88</v>
      </c>
      <c r="M11" s="9"/>
    </row>
    <row r="12" spans="1:13" x14ac:dyDescent="0.25">
      <c r="A12" s="13" t="str">
        <f>A3</f>
        <v>Universidad</v>
      </c>
      <c r="B12" s="14" t="str">
        <f>B3</f>
        <v>Adeudo</v>
      </c>
      <c r="C12" s="14" t="s">
        <v>89</v>
      </c>
      <c r="D12" s="14" t="s">
        <v>81</v>
      </c>
      <c r="E12" s="14"/>
      <c r="F12" s="14" t="s">
        <v>66</v>
      </c>
      <c r="G12" s="14" t="s">
        <v>65</v>
      </c>
      <c r="H12" s="14" t="s">
        <v>65</v>
      </c>
      <c r="I12" s="14"/>
      <c r="J12" s="14" t="s">
        <v>86</v>
      </c>
      <c r="K12" s="14" t="s">
        <v>90</v>
      </c>
      <c r="L12" s="14" t="s">
        <v>91</v>
      </c>
      <c r="M12" s="15"/>
    </row>
    <row r="20" spans="11:11" x14ac:dyDescent="0.25">
      <c r="K20" t="s">
        <v>779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5707-AFB1-40FE-8FD8-ABC37436B06C}">
  <dimension ref="A1:M12"/>
  <sheetViews>
    <sheetView workbookViewId="0">
      <selection activeCell="A11" sqref="A11:M11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32</v>
      </c>
      <c r="C2" s="8" t="s">
        <v>379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380</v>
      </c>
      <c r="L2" s="8" t="s">
        <v>67</v>
      </c>
      <c r="M2" s="9" t="s">
        <v>122</v>
      </c>
    </row>
    <row r="3" spans="1:13" x14ac:dyDescent="0.25">
      <c r="A3" s="10" t="str">
        <f t="shared" ref="A3:A6" si="0">A2</f>
        <v>Universidad</v>
      </c>
      <c r="B3" s="10" t="str">
        <f>B2</f>
        <v>Grupo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382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Grupo</v>
      </c>
      <c r="C4" s="8" t="s">
        <v>381</v>
      </c>
      <c r="D4" s="8" t="s">
        <v>113</v>
      </c>
      <c r="E4" s="8">
        <v>3</v>
      </c>
      <c r="F4" s="8" t="s">
        <v>65</v>
      </c>
      <c r="G4" s="8" t="s">
        <v>65</v>
      </c>
      <c r="H4" s="8" t="s">
        <v>65</v>
      </c>
      <c r="I4" s="8"/>
      <c r="J4" s="8"/>
      <c r="K4" s="8" t="s">
        <v>383</v>
      </c>
      <c r="L4" s="8" t="s">
        <v>193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Grupo</v>
      </c>
      <c r="C5" s="11" t="s">
        <v>115</v>
      </c>
      <c r="D5" s="11" t="s">
        <v>73</v>
      </c>
      <c r="E5" s="11">
        <v>30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384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Grupo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385</v>
      </c>
      <c r="L6" s="8" t="s">
        <v>71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Grupo</v>
      </c>
      <c r="C7" s="14" t="s">
        <v>78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79</v>
      </c>
      <c r="L7" s="14" t="s">
        <v>67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Grupo</v>
      </c>
      <c r="C8" s="8" t="s">
        <v>80</v>
      </c>
      <c r="D8" s="8" t="s">
        <v>81</v>
      </c>
      <c r="E8" s="8"/>
      <c r="F8" s="8" t="s">
        <v>65</v>
      </c>
      <c r="G8" s="8" t="s">
        <v>65</v>
      </c>
      <c r="H8" s="8" t="s">
        <v>65</v>
      </c>
      <c r="I8" s="8"/>
      <c r="J8" s="8" t="s">
        <v>82</v>
      </c>
      <c r="K8" s="8" t="s">
        <v>83</v>
      </c>
      <c r="L8" s="8" t="s">
        <v>84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Grupo</v>
      </c>
      <c r="C9" s="14" t="s">
        <v>85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86</v>
      </c>
      <c r="K9" s="14" t="s">
        <v>87</v>
      </c>
      <c r="L9" s="14" t="s">
        <v>88</v>
      </c>
      <c r="M9" s="15"/>
    </row>
    <row r="10" spans="1:13" x14ac:dyDescent="0.25">
      <c r="A10" s="7" t="str">
        <f>A2</f>
        <v>Universidad</v>
      </c>
      <c r="B10" s="8" t="str">
        <f>B2</f>
        <v>Grupo</v>
      </c>
      <c r="C10" s="8" t="s">
        <v>89</v>
      </c>
      <c r="D10" s="8" t="s">
        <v>81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86</v>
      </c>
      <c r="K10" s="8" t="s">
        <v>90</v>
      </c>
      <c r="L10" s="8" t="s">
        <v>91</v>
      </c>
      <c r="M10" s="9"/>
    </row>
    <row r="11" spans="1:13" x14ac:dyDescent="0.25">
      <c r="A11" s="13" t="s">
        <v>4</v>
      </c>
      <c r="B11" s="14" t="str">
        <f>B2</f>
        <v>Grupo</v>
      </c>
      <c r="C11" s="14" t="s">
        <v>165</v>
      </c>
      <c r="D11" s="14" t="s">
        <v>64</v>
      </c>
      <c r="E11" s="14"/>
      <c r="F11" s="14" t="s">
        <v>65</v>
      </c>
      <c r="G11" s="14" t="s">
        <v>65</v>
      </c>
      <c r="H11" s="14" t="s">
        <v>66</v>
      </c>
      <c r="I11" s="14"/>
      <c r="J11" s="14"/>
      <c r="K11" s="14" t="s">
        <v>587</v>
      </c>
      <c r="L11" s="14" t="s">
        <v>67</v>
      </c>
      <c r="M11" s="15" t="s">
        <v>72</v>
      </c>
    </row>
    <row r="12" spans="1:13" x14ac:dyDescent="0.25">
      <c r="A12" s="7" t="s">
        <v>4</v>
      </c>
      <c r="B12" s="8" t="str">
        <f>B2</f>
        <v>Grupo</v>
      </c>
      <c r="C12" s="8" t="s">
        <v>497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588</v>
      </c>
      <c r="L12" s="8" t="s">
        <v>67</v>
      </c>
      <c r="M12" s="9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3208-9203-4705-B7AD-C7BF85354910}">
  <dimension ref="A1:M12"/>
  <sheetViews>
    <sheetView workbookViewId="0">
      <selection activeCell="C4" sqref="C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33</v>
      </c>
      <c r="C2" s="8" t="s">
        <v>386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380</v>
      </c>
      <c r="L2" s="8" t="s">
        <v>67</v>
      </c>
      <c r="M2" s="9" t="s">
        <v>122</v>
      </c>
    </row>
    <row r="3" spans="1:13" x14ac:dyDescent="0.25">
      <c r="A3" s="10" t="str">
        <f t="shared" ref="A3:A8" si="0">A2</f>
        <v>Universidad</v>
      </c>
      <c r="B3" s="10" t="str">
        <f>B2</f>
        <v>Horario</v>
      </c>
      <c r="C3" s="11" t="s">
        <v>387</v>
      </c>
      <c r="D3" s="11" t="s">
        <v>73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396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Horario</v>
      </c>
      <c r="C4" s="8" t="s">
        <v>782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/>
      <c r="K4" s="8" t="s">
        <v>395</v>
      </c>
      <c r="L4" s="8" t="s">
        <v>211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Horario</v>
      </c>
      <c r="C5" s="11" t="s">
        <v>388</v>
      </c>
      <c r="D5" s="11" t="s">
        <v>208</v>
      </c>
      <c r="E5" s="11"/>
      <c r="F5" s="11" t="s">
        <v>65</v>
      </c>
      <c r="G5" s="11" t="s">
        <v>65</v>
      </c>
      <c r="H5" s="11" t="s">
        <v>65</v>
      </c>
      <c r="I5" s="11"/>
      <c r="J5" s="11"/>
      <c r="K5" s="11" t="s">
        <v>394</v>
      </c>
      <c r="L5" s="11" t="s">
        <v>211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Horario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393</v>
      </c>
      <c r="L6" s="8" t="s">
        <v>71</v>
      </c>
      <c r="M6" s="9" t="s">
        <v>72</v>
      </c>
    </row>
    <row r="7" spans="1:13" x14ac:dyDescent="0.25">
      <c r="A7" s="10" t="str">
        <f t="shared" si="0"/>
        <v>Universidad</v>
      </c>
      <c r="B7" s="10" t="str">
        <f>B6</f>
        <v>Horario</v>
      </c>
      <c r="C7" s="11" t="s">
        <v>389</v>
      </c>
      <c r="D7" s="11" t="s">
        <v>73</v>
      </c>
      <c r="E7" s="11">
        <v>50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392</v>
      </c>
      <c r="L7" s="11" t="s">
        <v>74</v>
      </c>
      <c r="M7" s="12" t="s">
        <v>72</v>
      </c>
    </row>
    <row r="8" spans="1:13" x14ac:dyDescent="0.25">
      <c r="A8" s="7" t="str">
        <f t="shared" si="0"/>
        <v>Universidad</v>
      </c>
      <c r="B8" s="8" t="str">
        <f>B6</f>
        <v>Horario</v>
      </c>
      <c r="C8" s="8" t="s">
        <v>390</v>
      </c>
      <c r="D8" s="8" t="s">
        <v>73</v>
      </c>
      <c r="E8" s="8">
        <v>50</v>
      </c>
      <c r="F8" s="8" t="s">
        <v>65</v>
      </c>
      <c r="G8" s="8" t="s">
        <v>65</v>
      </c>
      <c r="H8" s="8" t="s">
        <v>65</v>
      </c>
      <c r="I8" s="8"/>
      <c r="J8" s="8"/>
      <c r="K8" s="8" t="s">
        <v>391</v>
      </c>
      <c r="L8" s="8" t="s">
        <v>397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Horario</v>
      </c>
      <c r="C9" s="14" t="s">
        <v>78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79</v>
      </c>
      <c r="L9" s="14" t="s">
        <v>67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Horario</v>
      </c>
      <c r="C10" s="8" t="s">
        <v>80</v>
      </c>
      <c r="D10" s="8" t="s">
        <v>81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82</v>
      </c>
      <c r="K10" s="8" t="s">
        <v>83</v>
      </c>
      <c r="L10" s="8" t="s">
        <v>84</v>
      </c>
      <c r="M10" s="9" t="s">
        <v>72</v>
      </c>
    </row>
    <row r="11" spans="1:13" x14ac:dyDescent="0.25">
      <c r="A11" s="13" t="str">
        <f>A2</f>
        <v>Universidad</v>
      </c>
      <c r="B11" s="14" t="str">
        <f>B2</f>
        <v>Horario</v>
      </c>
      <c r="C11" s="14" t="s">
        <v>85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86</v>
      </c>
      <c r="K11" s="14" t="s">
        <v>87</v>
      </c>
      <c r="L11" s="14" t="s">
        <v>88</v>
      </c>
      <c r="M11" s="15"/>
    </row>
    <row r="12" spans="1:13" x14ac:dyDescent="0.25">
      <c r="A12" s="7" t="str">
        <f>A2</f>
        <v>Universidad</v>
      </c>
      <c r="B12" s="8" t="str">
        <f>B2</f>
        <v>Horario</v>
      </c>
      <c r="C12" s="8" t="s">
        <v>89</v>
      </c>
      <c r="D12" s="8" t="s">
        <v>81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86</v>
      </c>
      <c r="K12" s="8" t="s">
        <v>90</v>
      </c>
      <c r="L12" s="8" t="s">
        <v>91</v>
      </c>
      <c r="M12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7134-B483-4CDF-8317-9A9FD070C19B}">
  <dimension ref="A1:M14"/>
  <sheetViews>
    <sheetView workbookViewId="0">
      <selection activeCell="J14" sqref="J1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34</v>
      </c>
      <c r="C2" s="8" t="s">
        <v>398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399</v>
      </c>
      <c r="L2" s="8" t="s">
        <v>67</v>
      </c>
      <c r="M2" s="9" t="s">
        <v>122</v>
      </c>
    </row>
    <row r="3" spans="1:13" x14ac:dyDescent="0.25">
      <c r="A3" s="10" t="str">
        <f t="shared" ref="A3:A8" si="0">A2</f>
        <v>Universidad</v>
      </c>
      <c r="B3" s="10" t="str">
        <f>B2</f>
        <v>Libro</v>
      </c>
      <c r="C3" s="11" t="s">
        <v>207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400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Libro</v>
      </c>
      <c r="C4" s="8" t="s">
        <v>401</v>
      </c>
      <c r="D4" s="8" t="s">
        <v>113</v>
      </c>
      <c r="E4" s="8">
        <v>10</v>
      </c>
      <c r="F4" s="8" t="s">
        <v>65</v>
      </c>
      <c r="G4" s="8" t="s">
        <v>65</v>
      </c>
      <c r="H4" s="8" t="s">
        <v>65</v>
      </c>
      <c r="I4" s="8"/>
      <c r="J4" s="8"/>
      <c r="K4" s="8" t="s">
        <v>402</v>
      </c>
      <c r="L4" s="8" t="s">
        <v>193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Libro</v>
      </c>
      <c r="C5" s="11" t="s">
        <v>403</v>
      </c>
      <c r="D5" s="11" t="s">
        <v>113</v>
      </c>
      <c r="E5" s="11">
        <v>10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404</v>
      </c>
      <c r="L5" s="11" t="s">
        <v>106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Libro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405</v>
      </c>
      <c r="L6" s="8" t="s">
        <v>71</v>
      </c>
      <c r="M6" s="9" t="s">
        <v>72</v>
      </c>
    </row>
    <row r="7" spans="1:13" x14ac:dyDescent="0.25">
      <c r="A7" s="10" t="str">
        <f t="shared" si="0"/>
        <v>Universidad</v>
      </c>
      <c r="B7" s="10" t="str">
        <f>B4</f>
        <v>Libro</v>
      </c>
      <c r="C7" s="11" t="s">
        <v>406</v>
      </c>
      <c r="D7" s="11" t="s">
        <v>113</v>
      </c>
      <c r="E7" s="11">
        <v>4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407</v>
      </c>
      <c r="L7" s="11" t="s">
        <v>67</v>
      </c>
      <c r="M7" s="12" t="s">
        <v>72</v>
      </c>
    </row>
    <row r="8" spans="1:13" x14ac:dyDescent="0.25">
      <c r="A8" s="7" t="str">
        <f t="shared" si="0"/>
        <v>Universidad</v>
      </c>
      <c r="B8" s="8" t="str">
        <f>B6</f>
        <v>Libro</v>
      </c>
      <c r="C8" s="8" t="s">
        <v>97</v>
      </c>
      <c r="D8" s="8" t="s">
        <v>208</v>
      </c>
      <c r="E8" s="8"/>
      <c r="F8" s="8" t="s">
        <v>65</v>
      </c>
      <c r="G8" s="8" t="s">
        <v>65</v>
      </c>
      <c r="H8" s="8" t="s">
        <v>65</v>
      </c>
      <c r="I8" s="8"/>
      <c r="J8" s="8"/>
      <c r="K8" s="8" t="s">
        <v>408</v>
      </c>
      <c r="L8" s="8" t="s">
        <v>409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Libro</v>
      </c>
      <c r="C9" s="14" t="s">
        <v>78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79</v>
      </c>
      <c r="L9" s="14" t="s">
        <v>67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Libro</v>
      </c>
      <c r="C10" s="8" t="s">
        <v>80</v>
      </c>
      <c r="D10" s="8" t="s">
        <v>81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82</v>
      </c>
      <c r="K10" s="8" t="s">
        <v>83</v>
      </c>
      <c r="L10" s="8" t="s">
        <v>84</v>
      </c>
      <c r="M10" s="9" t="s">
        <v>72</v>
      </c>
    </row>
    <row r="11" spans="1:13" x14ac:dyDescent="0.25">
      <c r="A11" s="13" t="str">
        <f>A2</f>
        <v>Universidad</v>
      </c>
      <c r="B11" s="14" t="str">
        <f>B2</f>
        <v>Libro</v>
      </c>
      <c r="C11" s="14" t="s">
        <v>85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86</v>
      </c>
      <c r="K11" s="14" t="s">
        <v>87</v>
      </c>
      <c r="L11" s="14" t="s">
        <v>88</v>
      </c>
      <c r="M11" s="15"/>
    </row>
    <row r="12" spans="1:13" x14ac:dyDescent="0.25">
      <c r="A12" s="7" t="str">
        <f>A2</f>
        <v>Universidad</v>
      </c>
      <c r="B12" s="8" t="str">
        <f>B2</f>
        <v>Libro</v>
      </c>
      <c r="C12" s="8" t="s">
        <v>89</v>
      </c>
      <c r="D12" s="8" t="s">
        <v>81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86</v>
      </c>
      <c r="K12" s="8" t="s">
        <v>90</v>
      </c>
      <c r="L12" s="8" t="s">
        <v>91</v>
      </c>
      <c r="M12" s="9"/>
    </row>
    <row r="13" spans="1:13" x14ac:dyDescent="0.25">
      <c r="A13" s="13" t="s">
        <v>4</v>
      </c>
      <c r="B13" s="14" t="str">
        <f>B4</f>
        <v>Libro</v>
      </c>
      <c r="C13" s="14" t="s">
        <v>165</v>
      </c>
      <c r="D13" s="14" t="s">
        <v>64</v>
      </c>
      <c r="E13" s="14"/>
      <c r="F13" s="14" t="s">
        <v>65</v>
      </c>
      <c r="G13" s="14" t="s">
        <v>65</v>
      </c>
      <c r="H13" s="14" t="s">
        <v>66</v>
      </c>
      <c r="I13" s="14"/>
      <c r="J13" s="14"/>
      <c r="K13" s="14" t="s">
        <v>589</v>
      </c>
      <c r="L13" s="14" t="s">
        <v>67</v>
      </c>
      <c r="M13" s="15" t="s">
        <v>72</v>
      </c>
    </row>
    <row r="14" spans="1:13" x14ac:dyDescent="0.25">
      <c r="A14" s="7" t="s">
        <v>4</v>
      </c>
      <c r="B14" s="8" t="str">
        <f>B4</f>
        <v>Libro</v>
      </c>
      <c r="C14" s="8" t="s">
        <v>435</v>
      </c>
      <c r="D14" s="8" t="s">
        <v>64</v>
      </c>
      <c r="E14" s="8"/>
      <c r="F14" s="8" t="s">
        <v>65</v>
      </c>
      <c r="G14" s="8" t="s">
        <v>65</v>
      </c>
      <c r="H14" s="8" t="s">
        <v>66</v>
      </c>
      <c r="I14" s="8"/>
      <c r="J14" s="8"/>
      <c r="K14" s="8" t="s">
        <v>590</v>
      </c>
      <c r="L14" s="8" t="s">
        <v>67</v>
      </c>
      <c r="M14" s="9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44A3-A56C-46E0-88EA-4E0A886BC2E9}">
  <dimension ref="A1:M12"/>
  <sheetViews>
    <sheetView workbookViewId="0">
      <selection activeCell="N17" sqref="N17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35</v>
      </c>
      <c r="C2" s="8" t="s">
        <v>410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411</v>
      </c>
      <c r="L2" s="8" t="s">
        <v>67</v>
      </c>
      <c r="M2" s="9" t="s">
        <v>122</v>
      </c>
    </row>
    <row r="3" spans="1:13" x14ac:dyDescent="0.25">
      <c r="A3" s="10" t="str">
        <f t="shared" ref="A3:A8" si="0">A2</f>
        <v>Universidad</v>
      </c>
      <c r="B3" s="10" t="str">
        <f>B2</f>
        <v>Kardex</v>
      </c>
      <c r="C3" s="11" t="s">
        <v>360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415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Kardex</v>
      </c>
      <c r="C4" s="8" t="s">
        <v>412</v>
      </c>
      <c r="D4" s="8" t="s">
        <v>113</v>
      </c>
      <c r="E4" s="8">
        <v>1</v>
      </c>
      <c r="F4" s="8" t="s">
        <v>65</v>
      </c>
      <c r="G4" s="8" t="s">
        <v>65</v>
      </c>
      <c r="H4" s="8" t="s">
        <v>65</v>
      </c>
      <c r="I4" s="8"/>
      <c r="J4" s="8"/>
      <c r="K4" s="8" t="s">
        <v>416</v>
      </c>
      <c r="L4" s="8" t="s">
        <v>193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Kardex</v>
      </c>
      <c r="C5" s="11" t="s">
        <v>413</v>
      </c>
      <c r="D5" s="11" t="s">
        <v>113</v>
      </c>
      <c r="E5" s="11">
        <v>2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417</v>
      </c>
      <c r="L5" s="11" t="s">
        <v>193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Kardex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418</v>
      </c>
      <c r="L6" s="8" t="s">
        <v>71</v>
      </c>
      <c r="M6" s="9" t="s">
        <v>72</v>
      </c>
    </row>
    <row r="7" spans="1:13" x14ac:dyDescent="0.25">
      <c r="A7" s="10" t="str">
        <f t="shared" si="0"/>
        <v>Universidad</v>
      </c>
      <c r="B7" s="10" t="str">
        <f>B4</f>
        <v>Kardex</v>
      </c>
      <c r="C7" s="11" t="s">
        <v>414</v>
      </c>
      <c r="D7" s="11" t="s">
        <v>113</v>
      </c>
      <c r="E7" s="11">
        <v>4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419</v>
      </c>
      <c r="L7" s="11" t="s">
        <v>210</v>
      </c>
      <c r="M7" s="12" t="s">
        <v>72</v>
      </c>
    </row>
    <row r="8" spans="1:13" x14ac:dyDescent="0.25">
      <c r="A8" s="7" t="str">
        <f t="shared" si="0"/>
        <v>Universidad</v>
      </c>
      <c r="B8" s="8" t="str">
        <f>B6</f>
        <v>Kardex</v>
      </c>
      <c r="C8" s="8" t="s">
        <v>229</v>
      </c>
      <c r="D8" s="8" t="s">
        <v>208</v>
      </c>
      <c r="E8" s="8"/>
      <c r="F8" s="8" t="s">
        <v>65</v>
      </c>
      <c r="G8" s="8" t="s">
        <v>65</v>
      </c>
      <c r="H8" s="8" t="s">
        <v>65</v>
      </c>
      <c r="I8" s="8"/>
      <c r="J8" s="8"/>
      <c r="K8" s="8" t="s">
        <v>420</v>
      </c>
      <c r="L8" s="8" t="s">
        <v>210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Kardex</v>
      </c>
      <c r="C9" s="14" t="s">
        <v>78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79</v>
      </c>
      <c r="L9" s="14" t="s">
        <v>67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Kardex</v>
      </c>
      <c r="C10" s="8" t="s">
        <v>80</v>
      </c>
      <c r="D10" s="8" t="s">
        <v>81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82</v>
      </c>
      <c r="K10" s="8" t="s">
        <v>83</v>
      </c>
      <c r="L10" s="8" t="s">
        <v>84</v>
      </c>
      <c r="M10" s="9" t="s">
        <v>72</v>
      </c>
    </row>
    <row r="11" spans="1:13" x14ac:dyDescent="0.25">
      <c r="A11" s="13" t="str">
        <f>A2</f>
        <v>Universidad</v>
      </c>
      <c r="B11" s="14" t="str">
        <f>B2</f>
        <v>Kardex</v>
      </c>
      <c r="C11" s="14" t="s">
        <v>85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86</v>
      </c>
      <c r="K11" s="14" t="s">
        <v>87</v>
      </c>
      <c r="L11" s="14" t="s">
        <v>88</v>
      </c>
      <c r="M11" s="15"/>
    </row>
    <row r="12" spans="1:13" x14ac:dyDescent="0.25">
      <c r="A12" s="7" t="str">
        <f>A2</f>
        <v>Universidad</v>
      </c>
      <c r="B12" s="8" t="str">
        <f>B2</f>
        <v>Kardex</v>
      </c>
      <c r="C12" s="8" t="s">
        <v>89</v>
      </c>
      <c r="D12" s="8" t="s">
        <v>81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86</v>
      </c>
      <c r="K12" s="8" t="s">
        <v>90</v>
      </c>
      <c r="L12" s="8" t="s">
        <v>91</v>
      </c>
      <c r="M12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7720-B1DE-4789-B045-448D7712203E}">
  <dimension ref="A1:M10"/>
  <sheetViews>
    <sheetView workbookViewId="0">
      <selection activeCell="C6" sqref="C6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36</v>
      </c>
      <c r="C2" s="8" t="s">
        <v>421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422</v>
      </c>
      <c r="L2" s="8" t="s">
        <v>67</v>
      </c>
      <c r="M2" s="9" t="s">
        <v>122</v>
      </c>
    </row>
    <row r="3" spans="1:13" x14ac:dyDescent="0.25">
      <c r="A3" s="10" t="str">
        <f t="shared" ref="A3:A6" si="0">A2</f>
        <v>Universidad</v>
      </c>
      <c r="B3" s="10" t="str">
        <f>B2</f>
        <v>Periodo</v>
      </c>
      <c r="C3" s="11" t="s">
        <v>256</v>
      </c>
      <c r="D3" s="11" t="s">
        <v>208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82</v>
      </c>
      <c r="K3" s="11" t="s">
        <v>424</v>
      </c>
      <c r="L3" s="11" t="s">
        <v>211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Periodo</v>
      </c>
      <c r="C4" s="8" t="s">
        <v>423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 t="s">
        <v>82</v>
      </c>
      <c r="K4" s="8" t="s">
        <v>425</v>
      </c>
      <c r="L4" s="8" t="s">
        <v>211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Periodo</v>
      </c>
      <c r="C5" s="11" t="s">
        <v>414</v>
      </c>
      <c r="D5" s="11" t="s">
        <v>113</v>
      </c>
      <c r="E5" s="11">
        <v>4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426</v>
      </c>
      <c r="L5" s="11" t="s">
        <v>193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Periodo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427</v>
      </c>
      <c r="L6" s="8" t="s">
        <v>71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Periodo</v>
      </c>
      <c r="C7" s="14" t="s">
        <v>78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79</v>
      </c>
      <c r="L7" s="14" t="s">
        <v>67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Periodo</v>
      </c>
      <c r="C8" s="8" t="s">
        <v>80</v>
      </c>
      <c r="D8" s="8" t="s">
        <v>81</v>
      </c>
      <c r="E8" s="8"/>
      <c r="F8" s="8" t="s">
        <v>65</v>
      </c>
      <c r="G8" s="8" t="s">
        <v>65</v>
      </c>
      <c r="H8" s="8" t="s">
        <v>65</v>
      </c>
      <c r="I8" s="8"/>
      <c r="J8" s="8" t="s">
        <v>82</v>
      </c>
      <c r="K8" s="8" t="s">
        <v>83</v>
      </c>
      <c r="L8" s="8" t="s">
        <v>84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Periodo</v>
      </c>
      <c r="C9" s="14" t="s">
        <v>85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86</v>
      </c>
      <c r="K9" s="14" t="s">
        <v>87</v>
      </c>
      <c r="L9" s="14" t="s">
        <v>88</v>
      </c>
      <c r="M9" s="15"/>
    </row>
    <row r="10" spans="1:13" x14ac:dyDescent="0.25">
      <c r="A10" s="7" t="str">
        <f>A2</f>
        <v>Universidad</v>
      </c>
      <c r="B10" s="8" t="str">
        <f>B2</f>
        <v>Periodo</v>
      </c>
      <c r="C10" s="8" t="s">
        <v>89</v>
      </c>
      <c r="D10" s="8" t="s">
        <v>81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86</v>
      </c>
      <c r="K10" s="8" t="s">
        <v>90</v>
      </c>
      <c r="L10" s="8" t="s">
        <v>91</v>
      </c>
      <c r="M10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9541-48EF-4500-B787-28F2840B3576}">
  <dimension ref="A1:M11"/>
  <sheetViews>
    <sheetView workbookViewId="0">
      <selection activeCell="A11" sqref="A11:M11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37</v>
      </c>
      <c r="C2" s="8" t="s">
        <v>428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429</v>
      </c>
      <c r="L2" s="8" t="s">
        <v>67</v>
      </c>
      <c r="M2" s="9" t="s">
        <v>122</v>
      </c>
    </row>
    <row r="3" spans="1:13" x14ac:dyDescent="0.25">
      <c r="A3" s="10" t="str">
        <f t="shared" ref="A3:A6" si="0">A2</f>
        <v>Universidad</v>
      </c>
      <c r="B3" s="10" t="str">
        <f>B2</f>
        <v>Practica</v>
      </c>
      <c r="C3" s="11" t="s">
        <v>430</v>
      </c>
      <c r="D3" s="11" t="s">
        <v>113</v>
      </c>
      <c r="E3" s="11">
        <v>10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432</v>
      </c>
      <c r="L3" s="11" t="s">
        <v>67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Practica</v>
      </c>
      <c r="C4" s="8" t="s">
        <v>431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433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Practica</v>
      </c>
      <c r="C5" s="11" t="s">
        <v>75</v>
      </c>
      <c r="D5" s="11" t="s">
        <v>73</v>
      </c>
      <c r="E5" s="11">
        <v>30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434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Practica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427</v>
      </c>
      <c r="L6" s="8" t="s">
        <v>71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Practica</v>
      </c>
      <c r="C7" s="14" t="s">
        <v>78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79</v>
      </c>
      <c r="L7" s="14" t="s">
        <v>67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Practica</v>
      </c>
      <c r="C8" s="8" t="s">
        <v>80</v>
      </c>
      <c r="D8" s="8" t="s">
        <v>81</v>
      </c>
      <c r="E8" s="8"/>
      <c r="F8" s="8" t="s">
        <v>65</v>
      </c>
      <c r="G8" s="8" t="s">
        <v>65</v>
      </c>
      <c r="H8" s="8" t="s">
        <v>65</v>
      </c>
      <c r="I8" s="8"/>
      <c r="J8" s="8" t="s">
        <v>82</v>
      </c>
      <c r="K8" s="8" t="s">
        <v>83</v>
      </c>
      <c r="L8" s="8" t="s">
        <v>84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Practica</v>
      </c>
      <c r="C9" s="14" t="s">
        <v>85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86</v>
      </c>
      <c r="K9" s="14" t="s">
        <v>87</v>
      </c>
      <c r="L9" s="14" t="s">
        <v>88</v>
      </c>
      <c r="M9" s="15"/>
    </row>
    <row r="10" spans="1:13" x14ac:dyDescent="0.25">
      <c r="A10" s="7" t="str">
        <f>A2</f>
        <v>Universidad</v>
      </c>
      <c r="B10" s="8" t="str">
        <f>B2</f>
        <v>Practica</v>
      </c>
      <c r="C10" s="8" t="s">
        <v>89</v>
      </c>
      <c r="D10" s="8" t="s">
        <v>81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86</v>
      </c>
      <c r="K10" s="8" t="s">
        <v>90</v>
      </c>
      <c r="L10" s="8" t="s">
        <v>91</v>
      </c>
      <c r="M10" s="9"/>
    </row>
    <row r="11" spans="1:13" x14ac:dyDescent="0.25">
      <c r="A11" s="13" t="s">
        <v>4</v>
      </c>
      <c r="B11" s="14" t="str">
        <f>B2</f>
        <v>Practica</v>
      </c>
      <c r="C11" s="14" t="s">
        <v>189</v>
      </c>
      <c r="D11" s="14" t="s">
        <v>64</v>
      </c>
      <c r="E11" s="14"/>
      <c r="F11" s="14" t="s">
        <v>65</v>
      </c>
      <c r="G11" s="14" t="s">
        <v>65</v>
      </c>
      <c r="H11" s="14" t="s">
        <v>66</v>
      </c>
      <c r="I11" s="14"/>
      <c r="J11" s="14"/>
      <c r="K11" s="14" t="s">
        <v>581</v>
      </c>
      <c r="L11" s="14" t="s">
        <v>67</v>
      </c>
      <c r="M11" s="15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D920-DEE3-4403-94A1-CF5F4B0637A3}">
  <dimension ref="A1:M10"/>
  <sheetViews>
    <sheetView workbookViewId="0">
      <selection activeCell="D1" sqref="D1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38</v>
      </c>
      <c r="C2" s="8" t="s">
        <v>435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436</v>
      </c>
      <c r="L2" s="8" t="s">
        <v>67</v>
      </c>
      <c r="M2" s="9" t="s">
        <v>122</v>
      </c>
    </row>
    <row r="3" spans="1:13" x14ac:dyDescent="0.25">
      <c r="A3" s="10" t="str">
        <f t="shared" ref="A3:A6" si="0">A2</f>
        <v>Universidad</v>
      </c>
      <c r="B3" s="10" t="str">
        <f>B2</f>
        <v>Prestamo</v>
      </c>
      <c r="C3" s="11" t="s">
        <v>256</v>
      </c>
      <c r="D3" s="11" t="s">
        <v>208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439</v>
      </c>
      <c r="K3" s="11" t="s">
        <v>440</v>
      </c>
      <c r="L3" s="11" t="s">
        <v>211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Prestamo</v>
      </c>
      <c r="C4" s="8" t="s">
        <v>437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 t="s">
        <v>439</v>
      </c>
      <c r="K4" s="8" t="s">
        <v>441</v>
      </c>
      <c r="L4" s="8" t="s">
        <v>211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Prestamo</v>
      </c>
      <c r="C5" s="11" t="s">
        <v>438</v>
      </c>
      <c r="D5" s="11" t="s">
        <v>208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439</v>
      </c>
      <c r="K5" s="11" t="s">
        <v>442</v>
      </c>
      <c r="L5" s="11" t="s">
        <v>211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Prestamo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443</v>
      </c>
      <c r="L6" s="8" t="s">
        <v>71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Prestamo</v>
      </c>
      <c r="C7" s="14" t="s">
        <v>78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79</v>
      </c>
      <c r="L7" s="14" t="s">
        <v>67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Prestamo</v>
      </c>
      <c r="C8" s="8" t="s">
        <v>80</v>
      </c>
      <c r="D8" s="8" t="s">
        <v>81</v>
      </c>
      <c r="E8" s="8"/>
      <c r="F8" s="8" t="s">
        <v>65</v>
      </c>
      <c r="G8" s="8" t="s">
        <v>65</v>
      </c>
      <c r="H8" s="8" t="s">
        <v>65</v>
      </c>
      <c r="I8" s="8"/>
      <c r="J8" s="8" t="s">
        <v>82</v>
      </c>
      <c r="K8" s="8" t="s">
        <v>83</v>
      </c>
      <c r="L8" s="8" t="s">
        <v>84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Prestamo</v>
      </c>
      <c r="C9" s="14" t="s">
        <v>85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86</v>
      </c>
      <c r="K9" s="14" t="s">
        <v>87</v>
      </c>
      <c r="L9" s="14" t="s">
        <v>88</v>
      </c>
      <c r="M9" s="15"/>
    </row>
    <row r="10" spans="1:13" x14ac:dyDescent="0.25">
      <c r="A10" s="7" t="str">
        <f>A2</f>
        <v>Universidad</v>
      </c>
      <c r="B10" s="8" t="str">
        <f>B2</f>
        <v>Prestamo</v>
      </c>
      <c r="C10" s="8" t="s">
        <v>89</v>
      </c>
      <c r="D10" s="8" t="s">
        <v>81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86</v>
      </c>
      <c r="K10" s="8" t="s">
        <v>90</v>
      </c>
      <c r="L10" s="8" t="s">
        <v>91</v>
      </c>
      <c r="M10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F182-FB7B-4AFA-BB61-A8F8E25B2E98}">
  <dimension ref="A1:M12"/>
  <sheetViews>
    <sheetView workbookViewId="0">
      <selection activeCell="E4" sqref="E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39</v>
      </c>
      <c r="C2" s="8" t="s">
        <v>444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445</v>
      </c>
      <c r="L2" s="8" t="s">
        <v>67</v>
      </c>
      <c r="M2" s="9" t="s">
        <v>122</v>
      </c>
    </row>
    <row r="3" spans="1:13" x14ac:dyDescent="0.25">
      <c r="A3" s="10" t="str">
        <f t="shared" ref="A3:A6" si="0">A2</f>
        <v>Universidad</v>
      </c>
      <c r="B3" s="10" t="str">
        <f>B2</f>
        <v>Producto</v>
      </c>
      <c r="C3" s="11" t="s">
        <v>75</v>
      </c>
      <c r="D3" s="11" t="s">
        <v>73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446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Producto</v>
      </c>
      <c r="C4" s="8" t="s">
        <v>175</v>
      </c>
      <c r="D4" s="8" t="s">
        <v>113</v>
      </c>
      <c r="E4" s="8">
        <v>4</v>
      </c>
      <c r="F4" s="8" t="s">
        <v>65</v>
      </c>
      <c r="G4" s="8" t="s">
        <v>65</v>
      </c>
      <c r="H4" s="8" t="s">
        <v>65</v>
      </c>
      <c r="I4" s="8"/>
      <c r="J4" s="8"/>
      <c r="K4" s="8" t="s">
        <v>447</v>
      </c>
      <c r="L4" s="8" t="s">
        <v>192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Producto</v>
      </c>
      <c r="C5" s="11" t="s">
        <v>296</v>
      </c>
      <c r="D5" s="11" t="s">
        <v>113</v>
      </c>
      <c r="E5" s="11">
        <v>3</v>
      </c>
      <c r="F5" s="11" t="s">
        <v>65</v>
      </c>
      <c r="G5" s="11" t="s">
        <v>65</v>
      </c>
      <c r="H5" s="11" t="s">
        <v>65</v>
      </c>
      <c r="I5" s="11"/>
      <c r="J5" s="11" t="s">
        <v>439</v>
      </c>
      <c r="K5" s="11" t="s">
        <v>448</v>
      </c>
      <c r="L5" s="11" t="s">
        <v>192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B4</f>
        <v>Producto</v>
      </c>
      <c r="C6" s="8" t="s">
        <v>431</v>
      </c>
      <c r="D6" s="8" t="s">
        <v>73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449</v>
      </c>
      <c r="L6" s="8" t="s">
        <v>74</v>
      </c>
      <c r="M6" s="9" t="s">
        <v>72</v>
      </c>
    </row>
    <row r="7" spans="1:13" x14ac:dyDescent="0.25">
      <c r="A7" s="13" t="str">
        <f>A5</f>
        <v>Universidad</v>
      </c>
      <c r="B7" s="14" t="str">
        <f>B2</f>
        <v>Producto</v>
      </c>
      <c r="C7" s="14" t="s">
        <v>69</v>
      </c>
      <c r="D7" s="14" t="s">
        <v>70</v>
      </c>
      <c r="E7" s="14"/>
      <c r="F7" s="14" t="s">
        <v>65</v>
      </c>
      <c r="G7" s="14" t="s">
        <v>65</v>
      </c>
      <c r="H7" s="14" t="s">
        <v>65</v>
      </c>
      <c r="I7" s="14"/>
      <c r="J7" s="14">
        <v>1</v>
      </c>
      <c r="K7" s="14" t="s">
        <v>443</v>
      </c>
      <c r="L7" s="14" t="s">
        <v>71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Producto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Producto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Producto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A2</f>
        <v>Universidad</v>
      </c>
      <c r="B11" s="14" t="str">
        <f>B2</f>
        <v>Producto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  <row r="12" spans="1:13" x14ac:dyDescent="0.25">
      <c r="A12" s="7" t="s">
        <v>4</v>
      </c>
      <c r="B12" s="8" t="str">
        <f>B3</f>
        <v>Producto</v>
      </c>
      <c r="C12" s="8" t="s">
        <v>152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585</v>
      </c>
      <c r="L12" s="8" t="s">
        <v>67</v>
      </c>
      <c r="M12" s="9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3E9D-4626-42C7-AF60-8DE50836AD1C}">
  <dimension ref="A1:M21"/>
  <sheetViews>
    <sheetView workbookViewId="0">
      <selection activeCell="A21" sqref="A21:M21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40</v>
      </c>
      <c r="C2" s="8" t="s">
        <v>450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451</v>
      </c>
      <c r="L2" s="8" t="s">
        <v>67</v>
      </c>
      <c r="M2" s="9" t="s">
        <v>122</v>
      </c>
    </row>
    <row r="3" spans="1:13" x14ac:dyDescent="0.25">
      <c r="A3" s="10" t="str">
        <f t="shared" ref="A3:A16" si="0">A2</f>
        <v>Universidad</v>
      </c>
      <c r="B3" s="10" t="str">
        <f>B2</f>
        <v>Profesor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452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Profesor</v>
      </c>
      <c r="C4" s="8" t="s">
        <v>76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453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Profesor</v>
      </c>
      <c r="C5" s="11" t="s">
        <v>77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454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Profesor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455</v>
      </c>
      <c r="L6" s="8" t="s">
        <v>71</v>
      </c>
      <c r="M6" s="9" t="s">
        <v>72</v>
      </c>
    </row>
    <row r="7" spans="1:13" x14ac:dyDescent="0.25">
      <c r="A7" s="10" t="str">
        <f t="shared" si="0"/>
        <v>Universidad</v>
      </c>
      <c r="B7" s="11" t="str">
        <f>B2</f>
        <v>Profesor</v>
      </c>
      <c r="C7" s="11" t="s">
        <v>457</v>
      </c>
      <c r="D7" s="11" t="s">
        <v>73</v>
      </c>
      <c r="E7" s="11">
        <v>20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458</v>
      </c>
      <c r="L7" s="11" t="s">
        <v>74</v>
      </c>
      <c r="M7" s="12" t="s">
        <v>72</v>
      </c>
    </row>
    <row r="8" spans="1:13" x14ac:dyDescent="0.25">
      <c r="A8" s="18" t="str">
        <f t="shared" si="0"/>
        <v>Universidad</v>
      </c>
      <c r="B8" s="8" t="str">
        <f>B2</f>
        <v>Profesor</v>
      </c>
      <c r="C8" s="8" t="s">
        <v>131</v>
      </c>
      <c r="D8" s="8" t="s">
        <v>73</v>
      </c>
      <c r="E8" s="8">
        <v>18</v>
      </c>
      <c r="F8" s="8" t="s">
        <v>65</v>
      </c>
      <c r="G8" s="8" t="s">
        <v>65</v>
      </c>
      <c r="H8" s="8" t="s">
        <v>65</v>
      </c>
      <c r="I8" s="8"/>
      <c r="J8" s="8"/>
      <c r="K8" s="8" t="s">
        <v>456</v>
      </c>
      <c r="L8" s="8" t="s">
        <v>106</v>
      </c>
      <c r="M8" s="9" t="s">
        <v>122</v>
      </c>
    </row>
    <row r="9" spans="1:13" x14ac:dyDescent="0.25">
      <c r="A9" s="13" t="str">
        <f t="shared" si="0"/>
        <v>Universidad</v>
      </c>
      <c r="B9" s="11" t="str">
        <f>B2</f>
        <v>Profesor</v>
      </c>
      <c r="C9" s="11" t="s">
        <v>132</v>
      </c>
      <c r="D9" s="11" t="s">
        <v>113</v>
      </c>
      <c r="E9" s="11"/>
      <c r="F9" s="11" t="s">
        <v>65</v>
      </c>
      <c r="G9" s="11" t="s">
        <v>65</v>
      </c>
      <c r="H9" s="11" t="s">
        <v>65</v>
      </c>
      <c r="I9" s="11"/>
      <c r="J9" s="11"/>
      <c r="K9" s="11" t="s">
        <v>459</v>
      </c>
      <c r="L9" s="11" t="s">
        <v>67</v>
      </c>
      <c r="M9" s="12" t="s">
        <v>72</v>
      </c>
    </row>
    <row r="10" spans="1:13" x14ac:dyDescent="0.25">
      <c r="A10" s="18" t="str">
        <f t="shared" si="0"/>
        <v>Universidad</v>
      </c>
      <c r="B10" s="8" t="str">
        <f>B2</f>
        <v>Profesor</v>
      </c>
      <c r="C10" s="8" t="s">
        <v>100</v>
      </c>
      <c r="D10" s="8" t="s">
        <v>73</v>
      </c>
      <c r="E10" s="8">
        <v>100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460</v>
      </c>
      <c r="L10" s="8" t="s">
        <v>74</v>
      </c>
      <c r="M10" s="9" t="s">
        <v>72</v>
      </c>
    </row>
    <row r="11" spans="1:13" x14ac:dyDescent="0.25">
      <c r="A11" s="13" t="str">
        <f t="shared" si="0"/>
        <v>Universidad</v>
      </c>
      <c r="B11" s="11" t="str">
        <f>B2</f>
        <v>Profesor</v>
      </c>
      <c r="C11" s="14" t="s">
        <v>102</v>
      </c>
      <c r="D11" s="14" t="s">
        <v>73</v>
      </c>
      <c r="E11" s="14">
        <v>50</v>
      </c>
      <c r="F11" s="14" t="s">
        <v>65</v>
      </c>
      <c r="G11" s="14" t="s">
        <v>65</v>
      </c>
      <c r="H11" s="14" t="s">
        <v>65</v>
      </c>
      <c r="I11" s="14"/>
      <c r="J11" s="14"/>
      <c r="K11" s="14" t="s">
        <v>461</v>
      </c>
      <c r="L11" s="14" t="s">
        <v>103</v>
      </c>
      <c r="M11" s="15" t="s">
        <v>72</v>
      </c>
    </row>
    <row r="12" spans="1:13" x14ac:dyDescent="0.25">
      <c r="A12" s="18" t="str">
        <f t="shared" si="0"/>
        <v>Universidad</v>
      </c>
      <c r="B12" s="8" t="str">
        <f>B2</f>
        <v>Profesor</v>
      </c>
      <c r="C12" s="16" t="s">
        <v>101</v>
      </c>
      <c r="D12" s="16" t="s">
        <v>64</v>
      </c>
      <c r="E12" s="16"/>
      <c r="F12" s="16" t="s">
        <v>65</v>
      </c>
      <c r="G12" s="16" t="s">
        <v>65</v>
      </c>
      <c r="H12" s="16" t="s">
        <v>65</v>
      </c>
      <c r="I12" s="16"/>
      <c r="J12" s="16"/>
      <c r="K12" s="16" t="s">
        <v>462</v>
      </c>
      <c r="L12" s="16" t="s">
        <v>67</v>
      </c>
      <c r="M12" s="17" t="s">
        <v>72</v>
      </c>
    </row>
    <row r="13" spans="1:13" x14ac:dyDescent="0.25">
      <c r="A13" s="13" t="str">
        <f t="shared" si="0"/>
        <v>Universidad</v>
      </c>
      <c r="B13" s="11" t="str">
        <f>B2</f>
        <v>Profesor</v>
      </c>
      <c r="C13" s="14" t="s">
        <v>105</v>
      </c>
      <c r="D13" s="14" t="s">
        <v>73</v>
      </c>
      <c r="E13" s="14">
        <v>50</v>
      </c>
      <c r="F13" s="14" t="s">
        <v>65</v>
      </c>
      <c r="G13" s="14" t="s">
        <v>65</v>
      </c>
      <c r="H13" s="14" t="s">
        <v>65</v>
      </c>
      <c r="I13" s="14"/>
      <c r="J13" s="14"/>
      <c r="K13" s="14" t="s">
        <v>464</v>
      </c>
      <c r="L13" s="14" t="s">
        <v>106</v>
      </c>
      <c r="M13" s="15" t="s">
        <v>72</v>
      </c>
    </row>
    <row r="14" spans="1:13" x14ac:dyDescent="0.25">
      <c r="A14" s="18" t="str">
        <f t="shared" si="0"/>
        <v>Universidad</v>
      </c>
      <c r="B14" s="8" t="str">
        <f>B2</f>
        <v>Profesor</v>
      </c>
      <c r="C14" s="16" t="s">
        <v>104</v>
      </c>
      <c r="D14" s="16" t="s">
        <v>73</v>
      </c>
      <c r="E14" s="16">
        <v>50</v>
      </c>
      <c r="F14" s="16" t="s">
        <v>65</v>
      </c>
      <c r="G14" s="16" t="s">
        <v>65</v>
      </c>
      <c r="H14" s="16" t="s">
        <v>65</v>
      </c>
      <c r="I14" s="16"/>
      <c r="J14" s="16"/>
      <c r="K14" s="16" t="s">
        <v>463</v>
      </c>
      <c r="L14" s="16" t="s">
        <v>103</v>
      </c>
      <c r="M14" s="17" t="s">
        <v>72</v>
      </c>
    </row>
    <row r="15" spans="1:13" x14ac:dyDescent="0.25">
      <c r="A15" s="13" t="str">
        <f t="shared" si="0"/>
        <v>Universidad</v>
      </c>
      <c r="B15" s="11" t="str">
        <f>B2</f>
        <v>Profesor</v>
      </c>
      <c r="C15" s="20" t="s">
        <v>107</v>
      </c>
      <c r="D15" s="20" t="s">
        <v>73</v>
      </c>
      <c r="E15" s="20">
        <v>50</v>
      </c>
      <c r="F15" s="20" t="s">
        <v>65</v>
      </c>
      <c r="G15" s="20" t="s">
        <v>65</v>
      </c>
      <c r="H15" s="20" t="s">
        <v>65</v>
      </c>
      <c r="I15" s="20"/>
      <c r="J15" s="20"/>
      <c r="K15" s="20" t="s">
        <v>465</v>
      </c>
      <c r="L15" s="20" t="s">
        <v>103</v>
      </c>
      <c r="M15" s="21" t="s">
        <v>72</v>
      </c>
    </row>
    <row r="16" spans="1:13" x14ac:dyDescent="0.25">
      <c r="A16" s="7" t="str">
        <f t="shared" si="0"/>
        <v>Universidad</v>
      </c>
      <c r="B16" s="16" t="str">
        <f>B3</f>
        <v>Profesor</v>
      </c>
      <c r="C16" s="16" t="s">
        <v>338</v>
      </c>
      <c r="D16" s="16" t="s">
        <v>113</v>
      </c>
      <c r="E16" s="16">
        <v>13</v>
      </c>
      <c r="F16" s="16" t="s">
        <v>65</v>
      </c>
      <c r="G16" s="16" t="s">
        <v>65</v>
      </c>
      <c r="H16" s="16" t="s">
        <v>65</v>
      </c>
      <c r="I16" s="16"/>
      <c r="J16" s="16"/>
      <c r="K16" s="16" t="s">
        <v>466</v>
      </c>
      <c r="L16" s="16" t="s">
        <v>106</v>
      </c>
      <c r="M16" s="17" t="s">
        <v>467</v>
      </c>
    </row>
    <row r="17" spans="1:13" x14ac:dyDescent="0.25">
      <c r="A17" s="13" t="str">
        <f>A11</f>
        <v>Universidad</v>
      </c>
      <c r="B17" s="14" t="str">
        <f>B2</f>
        <v>Profesor</v>
      </c>
      <c r="C17" s="14" t="s">
        <v>78</v>
      </c>
      <c r="D17" s="14" t="s">
        <v>64</v>
      </c>
      <c r="E17" s="14"/>
      <c r="F17" s="14" t="s">
        <v>65</v>
      </c>
      <c r="G17" s="14" t="s">
        <v>65</v>
      </c>
      <c r="H17" s="14" t="s">
        <v>66</v>
      </c>
      <c r="I17" s="14"/>
      <c r="J17" s="14"/>
      <c r="K17" s="14" t="s">
        <v>79</v>
      </c>
      <c r="L17" s="14" t="s">
        <v>67</v>
      </c>
      <c r="M17" s="15" t="s">
        <v>72</v>
      </c>
    </row>
    <row r="18" spans="1:13" x14ac:dyDescent="0.25">
      <c r="A18" s="7" t="str">
        <f>A11</f>
        <v>Universidad</v>
      </c>
      <c r="B18" s="8" t="str">
        <f>B2</f>
        <v>Profesor</v>
      </c>
      <c r="C18" s="8" t="s">
        <v>80</v>
      </c>
      <c r="D18" s="8" t="s">
        <v>81</v>
      </c>
      <c r="E18" s="8"/>
      <c r="F18" s="8" t="s">
        <v>65</v>
      </c>
      <c r="G18" s="8" t="s">
        <v>65</v>
      </c>
      <c r="H18" s="8" t="s">
        <v>65</v>
      </c>
      <c r="I18" s="8"/>
      <c r="J18" s="8" t="s">
        <v>82</v>
      </c>
      <c r="K18" s="8" t="s">
        <v>83</v>
      </c>
      <c r="L18" s="8" t="s">
        <v>84</v>
      </c>
      <c r="M18" s="9" t="s">
        <v>72</v>
      </c>
    </row>
    <row r="19" spans="1:13" x14ac:dyDescent="0.25">
      <c r="A19" s="13" t="str">
        <f>A11</f>
        <v>Universidad</v>
      </c>
      <c r="B19" s="14" t="str">
        <f>B2</f>
        <v>Profesor</v>
      </c>
      <c r="C19" s="14" t="s">
        <v>85</v>
      </c>
      <c r="D19" s="14" t="s">
        <v>64</v>
      </c>
      <c r="E19" s="14"/>
      <c r="F19" s="14" t="s">
        <v>66</v>
      </c>
      <c r="G19" s="14" t="s">
        <v>65</v>
      </c>
      <c r="H19" s="14" t="s">
        <v>66</v>
      </c>
      <c r="I19" s="14"/>
      <c r="J19" s="14" t="s">
        <v>86</v>
      </c>
      <c r="K19" s="14" t="s">
        <v>87</v>
      </c>
      <c r="L19" s="14" t="s">
        <v>88</v>
      </c>
      <c r="M19" s="15"/>
    </row>
    <row r="20" spans="1:13" x14ac:dyDescent="0.25">
      <c r="A20" s="7" t="str">
        <f>A11</f>
        <v>Universidad</v>
      </c>
      <c r="B20" s="8" t="str">
        <f>B2</f>
        <v>Profesor</v>
      </c>
      <c r="C20" s="8" t="s">
        <v>89</v>
      </c>
      <c r="D20" s="8" t="s">
        <v>81</v>
      </c>
      <c r="E20" s="8"/>
      <c r="F20" s="8" t="s">
        <v>66</v>
      </c>
      <c r="G20" s="8" t="s">
        <v>65</v>
      </c>
      <c r="H20" s="8" t="s">
        <v>65</v>
      </c>
      <c r="I20" s="8"/>
      <c r="J20" s="8" t="s">
        <v>86</v>
      </c>
      <c r="K20" s="8" t="s">
        <v>90</v>
      </c>
      <c r="L20" s="8" t="s">
        <v>91</v>
      </c>
      <c r="M20" s="9"/>
    </row>
    <row r="21" spans="1:13" x14ac:dyDescent="0.25">
      <c r="A21" s="13" t="s">
        <v>4</v>
      </c>
      <c r="B21" s="14" t="str">
        <f>B12</f>
        <v>Profesor</v>
      </c>
      <c r="C21" s="14" t="s">
        <v>152</v>
      </c>
      <c r="D21" s="14" t="s">
        <v>64</v>
      </c>
      <c r="E21" s="14"/>
      <c r="F21" s="14" t="s">
        <v>65</v>
      </c>
      <c r="G21" s="14" t="s">
        <v>65</v>
      </c>
      <c r="H21" s="14" t="s">
        <v>66</v>
      </c>
      <c r="I21" s="14"/>
      <c r="J21" s="14"/>
      <c r="K21" s="14" t="s">
        <v>585</v>
      </c>
      <c r="L21" s="14" t="s">
        <v>67</v>
      </c>
      <c r="M21" s="15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FE8C-CD1D-4ED2-B899-648A22F785E5}">
  <dimension ref="A1:M11"/>
  <sheetViews>
    <sheetView workbookViewId="0">
      <selection activeCell="J4" sqref="J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41</v>
      </c>
      <c r="C2" s="8" t="s">
        <v>468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469</v>
      </c>
      <c r="L2" s="8" t="s">
        <v>67</v>
      </c>
      <c r="M2" s="9" t="s">
        <v>122</v>
      </c>
    </row>
    <row r="3" spans="1:13" x14ac:dyDescent="0.25">
      <c r="A3" s="10" t="str">
        <f>A2</f>
        <v>Universidad</v>
      </c>
      <c r="B3" s="10" t="str">
        <f>B2</f>
        <v>Proyecto</v>
      </c>
      <c r="C3" s="11" t="s">
        <v>75</v>
      </c>
      <c r="D3" s="11" t="s">
        <v>73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470</v>
      </c>
      <c r="L3" s="11" t="s">
        <v>74</v>
      </c>
      <c r="M3" s="12" t="s">
        <v>72</v>
      </c>
    </row>
    <row r="4" spans="1:13" x14ac:dyDescent="0.25">
      <c r="A4" s="7" t="str">
        <f>A3</f>
        <v>Universidad</v>
      </c>
      <c r="B4" s="8" t="str">
        <f>B2</f>
        <v>Proyecto</v>
      </c>
      <c r="C4" s="8" t="s">
        <v>256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 t="s">
        <v>439</v>
      </c>
      <c r="K4" s="8" t="s">
        <v>471</v>
      </c>
      <c r="L4" s="8" t="s">
        <v>211</v>
      </c>
      <c r="M4" s="9" t="s">
        <v>72</v>
      </c>
    </row>
    <row r="5" spans="1:13" x14ac:dyDescent="0.25">
      <c r="A5" s="10" t="str">
        <f>A4</f>
        <v>Universidad</v>
      </c>
      <c r="B5" s="10" t="str">
        <f>B2</f>
        <v>Proyecto</v>
      </c>
      <c r="C5" s="11" t="s">
        <v>437</v>
      </c>
      <c r="D5" s="11" t="s">
        <v>208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439</v>
      </c>
      <c r="K5" s="11" t="s">
        <v>472</v>
      </c>
      <c r="L5" s="11" t="s">
        <v>211</v>
      </c>
      <c r="M5" s="12" t="s">
        <v>72</v>
      </c>
    </row>
    <row r="6" spans="1:13" x14ac:dyDescent="0.25">
      <c r="A6" s="7" t="str">
        <f>A5</f>
        <v>Universidad</v>
      </c>
      <c r="B6" s="8" t="str">
        <f>B4</f>
        <v>Proyecto</v>
      </c>
      <c r="C6" s="8" t="s">
        <v>431</v>
      </c>
      <c r="D6" s="8" t="s">
        <v>73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473</v>
      </c>
      <c r="L6" s="8" t="s">
        <v>74</v>
      </c>
      <c r="M6" s="9" t="s">
        <v>72</v>
      </c>
    </row>
    <row r="7" spans="1:13" x14ac:dyDescent="0.25">
      <c r="A7" s="13" t="str">
        <f>A5</f>
        <v>Universidad</v>
      </c>
      <c r="B7" s="14" t="str">
        <f>B2</f>
        <v>Proyecto</v>
      </c>
      <c r="C7" s="14" t="s">
        <v>69</v>
      </c>
      <c r="D7" s="14" t="s">
        <v>70</v>
      </c>
      <c r="E7" s="14"/>
      <c r="F7" s="14" t="s">
        <v>65</v>
      </c>
      <c r="G7" s="14" t="s">
        <v>65</v>
      </c>
      <c r="H7" s="14" t="s">
        <v>65</v>
      </c>
      <c r="I7" s="14"/>
      <c r="J7" s="14">
        <v>1</v>
      </c>
      <c r="K7" s="14" t="s">
        <v>474</v>
      </c>
      <c r="L7" s="14" t="s">
        <v>71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Proyecto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Proyecto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Proyecto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A2</f>
        <v>Universidad</v>
      </c>
      <c r="B11" s="14" t="str">
        <f>B2</f>
        <v>Proyecto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40E8-02EC-4E70-AD70-0B878AD36672}">
  <dimension ref="A1:M31"/>
  <sheetViews>
    <sheetView topLeftCell="A5" workbookViewId="0">
      <selection activeCell="C24" sqref="C2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</v>
      </c>
      <c r="C2" s="8" t="s">
        <v>129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130</v>
      </c>
      <c r="L2" s="8" t="s">
        <v>67</v>
      </c>
      <c r="M2" s="9" t="s">
        <v>122</v>
      </c>
    </row>
    <row r="3" spans="1:13" x14ac:dyDescent="0.25">
      <c r="A3" s="10" t="str">
        <f t="shared" ref="A3:A11" si="0">A2</f>
        <v>Universidad</v>
      </c>
      <c r="B3" s="10" t="s">
        <v>7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123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">
        <v>7</v>
      </c>
      <c r="C4" s="8" t="s">
        <v>76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124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0" t="s">
        <v>7</v>
      </c>
      <c r="C5" s="11" t="s">
        <v>77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125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">
        <v>7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126</v>
      </c>
      <c r="L6" s="8" t="s">
        <v>71</v>
      </c>
      <c r="M6" s="9" t="s">
        <v>72</v>
      </c>
    </row>
    <row r="7" spans="1:13" x14ac:dyDescent="0.25">
      <c r="A7" s="10" t="str">
        <f t="shared" si="0"/>
        <v>Universidad</v>
      </c>
      <c r="B7" s="11" t="s">
        <v>7</v>
      </c>
      <c r="C7" s="11" t="s">
        <v>127</v>
      </c>
      <c r="D7" s="11" t="s">
        <v>73</v>
      </c>
      <c r="E7" s="11">
        <v>20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128</v>
      </c>
      <c r="L7" s="11" t="s">
        <v>106</v>
      </c>
      <c r="M7" s="12" t="s">
        <v>122</v>
      </c>
    </row>
    <row r="8" spans="1:13" x14ac:dyDescent="0.25">
      <c r="A8" s="18" t="str">
        <f t="shared" si="0"/>
        <v>Universidad</v>
      </c>
      <c r="B8" s="8" t="s">
        <v>7</v>
      </c>
      <c r="C8" s="8" t="s">
        <v>131</v>
      </c>
      <c r="D8" s="8" t="s">
        <v>73</v>
      </c>
      <c r="E8" s="8">
        <v>18</v>
      </c>
      <c r="F8" s="8" t="s">
        <v>65</v>
      </c>
      <c r="G8" s="8" t="s">
        <v>65</v>
      </c>
      <c r="H8" s="8" t="s">
        <v>65</v>
      </c>
      <c r="I8" s="8"/>
      <c r="J8" s="8"/>
      <c r="K8" s="8" t="s">
        <v>145</v>
      </c>
      <c r="L8" s="8" t="s">
        <v>106</v>
      </c>
      <c r="M8" s="9" t="s">
        <v>122</v>
      </c>
    </row>
    <row r="9" spans="1:13" x14ac:dyDescent="0.25">
      <c r="A9" s="13" t="str">
        <f t="shared" si="0"/>
        <v>Universidad</v>
      </c>
      <c r="B9" s="11" t="s">
        <v>7</v>
      </c>
      <c r="C9" s="11" t="s">
        <v>132</v>
      </c>
      <c r="D9" s="11" t="s">
        <v>113</v>
      </c>
      <c r="E9" s="11">
        <v>10</v>
      </c>
      <c r="F9" s="11" t="s">
        <v>65</v>
      </c>
      <c r="G9" s="11" t="s">
        <v>65</v>
      </c>
      <c r="H9" s="11" t="s">
        <v>65</v>
      </c>
      <c r="I9" s="11"/>
      <c r="J9" s="11"/>
      <c r="K9" s="11" t="s">
        <v>138</v>
      </c>
      <c r="L9" s="11" t="s">
        <v>67</v>
      </c>
      <c r="M9" s="12" t="s">
        <v>72</v>
      </c>
    </row>
    <row r="10" spans="1:13" x14ac:dyDescent="0.25">
      <c r="A10" s="18" t="str">
        <f t="shared" si="0"/>
        <v>Universidad</v>
      </c>
      <c r="B10" s="8" t="s">
        <v>7</v>
      </c>
      <c r="C10" s="8" t="s">
        <v>100</v>
      </c>
      <c r="D10" s="8" t="s">
        <v>73</v>
      </c>
      <c r="E10" s="8">
        <v>100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139</v>
      </c>
      <c r="L10" s="8" t="s">
        <v>74</v>
      </c>
      <c r="M10" s="9" t="s">
        <v>72</v>
      </c>
    </row>
    <row r="11" spans="1:13" x14ac:dyDescent="0.25">
      <c r="A11" s="13" t="str">
        <f t="shared" si="0"/>
        <v>Universidad</v>
      </c>
      <c r="B11" s="11" t="s">
        <v>7</v>
      </c>
      <c r="C11" s="14" t="s">
        <v>102</v>
      </c>
      <c r="D11" s="14" t="s">
        <v>73</v>
      </c>
      <c r="E11" s="14">
        <v>50</v>
      </c>
      <c r="F11" s="14" t="s">
        <v>65</v>
      </c>
      <c r="G11" s="14" t="s">
        <v>65</v>
      </c>
      <c r="H11" s="14" t="s">
        <v>65</v>
      </c>
      <c r="I11" s="14"/>
      <c r="J11" s="14"/>
      <c r="K11" s="14" t="s">
        <v>140</v>
      </c>
      <c r="L11" s="14" t="s">
        <v>103</v>
      </c>
      <c r="M11" s="15" t="s">
        <v>72</v>
      </c>
    </row>
    <row r="12" spans="1:13" x14ac:dyDescent="0.25">
      <c r="A12" s="18" t="str">
        <f t="shared" ref="A12:A15" si="1">A11</f>
        <v>Universidad</v>
      </c>
      <c r="B12" s="8" t="s">
        <v>7</v>
      </c>
      <c r="C12" s="16" t="s">
        <v>101</v>
      </c>
      <c r="D12" s="16" t="s">
        <v>64</v>
      </c>
      <c r="E12" s="16"/>
      <c r="F12" s="16" t="s">
        <v>65</v>
      </c>
      <c r="G12" s="16" t="s">
        <v>65</v>
      </c>
      <c r="H12" s="16" t="s">
        <v>65</v>
      </c>
      <c r="I12" s="16"/>
      <c r="J12" s="16"/>
      <c r="K12" s="16" t="s">
        <v>141</v>
      </c>
      <c r="L12" s="16" t="s">
        <v>67</v>
      </c>
      <c r="M12" s="17" t="s">
        <v>72</v>
      </c>
    </row>
    <row r="13" spans="1:13" x14ac:dyDescent="0.25">
      <c r="A13" s="13" t="str">
        <f t="shared" si="1"/>
        <v>Universidad</v>
      </c>
      <c r="B13" s="11" t="s">
        <v>7</v>
      </c>
      <c r="C13" s="14" t="s">
        <v>105</v>
      </c>
      <c r="D13" s="14" t="s">
        <v>73</v>
      </c>
      <c r="E13" s="14">
        <v>50</v>
      </c>
      <c r="F13" s="14" t="s">
        <v>65</v>
      </c>
      <c r="G13" s="14" t="s">
        <v>65</v>
      </c>
      <c r="H13" s="14" t="s">
        <v>65</v>
      </c>
      <c r="I13" s="14"/>
      <c r="J13" s="14"/>
      <c r="K13" s="14" t="s">
        <v>142</v>
      </c>
      <c r="L13" s="14" t="s">
        <v>106</v>
      </c>
      <c r="M13" s="15" t="s">
        <v>72</v>
      </c>
    </row>
    <row r="14" spans="1:13" x14ac:dyDescent="0.25">
      <c r="A14" s="18" t="str">
        <f t="shared" si="1"/>
        <v>Universidad</v>
      </c>
      <c r="B14" s="8" t="s">
        <v>7</v>
      </c>
      <c r="C14" s="16" t="s">
        <v>104</v>
      </c>
      <c r="D14" s="16" t="s">
        <v>73</v>
      </c>
      <c r="E14" s="16">
        <v>50</v>
      </c>
      <c r="F14" s="16" t="s">
        <v>65</v>
      </c>
      <c r="G14" s="16" t="s">
        <v>65</v>
      </c>
      <c r="H14" s="16" t="s">
        <v>65</v>
      </c>
      <c r="I14" s="16"/>
      <c r="J14" s="16"/>
      <c r="K14" s="16" t="s">
        <v>143</v>
      </c>
      <c r="L14" s="16" t="s">
        <v>103</v>
      </c>
      <c r="M14" s="17" t="s">
        <v>72</v>
      </c>
    </row>
    <row r="15" spans="1:13" x14ac:dyDescent="0.25">
      <c r="A15" s="13" t="str">
        <f t="shared" si="1"/>
        <v>Universidad</v>
      </c>
      <c r="B15" s="11" t="s">
        <v>7</v>
      </c>
      <c r="C15" s="20" t="s">
        <v>107</v>
      </c>
      <c r="D15" s="20" t="s">
        <v>73</v>
      </c>
      <c r="E15" s="20">
        <v>50</v>
      </c>
      <c r="F15" s="20" t="s">
        <v>65</v>
      </c>
      <c r="G15" s="20" t="s">
        <v>65</v>
      </c>
      <c r="H15" s="20" t="s">
        <v>65</v>
      </c>
      <c r="I15" s="20"/>
      <c r="J15" s="20"/>
      <c r="K15" s="20" t="s">
        <v>144</v>
      </c>
      <c r="L15" s="20" t="s">
        <v>103</v>
      </c>
      <c r="M15" s="21" t="s">
        <v>72</v>
      </c>
    </row>
    <row r="16" spans="1:13" x14ac:dyDescent="0.25">
      <c r="A16" s="7" t="str">
        <f>A11</f>
        <v>Universidad</v>
      </c>
      <c r="B16" s="8" t="str">
        <f>B11</f>
        <v>Alumno</v>
      </c>
      <c r="C16" s="8" t="s">
        <v>78</v>
      </c>
      <c r="D16" s="8" t="s">
        <v>64</v>
      </c>
      <c r="E16" s="8"/>
      <c r="F16" s="8" t="s">
        <v>65</v>
      </c>
      <c r="G16" s="8" t="s">
        <v>65</v>
      </c>
      <c r="H16" s="8" t="s">
        <v>66</v>
      </c>
      <c r="I16" s="8"/>
      <c r="J16" s="8"/>
      <c r="K16" s="8" t="s">
        <v>79</v>
      </c>
      <c r="L16" s="8" t="s">
        <v>67</v>
      </c>
      <c r="M16" s="9" t="s">
        <v>72</v>
      </c>
    </row>
    <row r="17" spans="1:13" x14ac:dyDescent="0.25">
      <c r="A17" s="13" t="str">
        <f>A11</f>
        <v>Universidad</v>
      </c>
      <c r="B17" s="14" t="str">
        <f>B11</f>
        <v>Alumno</v>
      </c>
      <c r="C17" s="14" t="s">
        <v>80</v>
      </c>
      <c r="D17" s="14" t="s">
        <v>81</v>
      </c>
      <c r="E17" s="14"/>
      <c r="F17" s="14" t="s">
        <v>65</v>
      </c>
      <c r="G17" s="14" t="s">
        <v>65</v>
      </c>
      <c r="H17" s="14" t="s">
        <v>65</v>
      </c>
      <c r="I17" s="14"/>
      <c r="J17" s="14" t="s">
        <v>82</v>
      </c>
      <c r="K17" s="14" t="s">
        <v>83</v>
      </c>
      <c r="L17" s="14" t="s">
        <v>84</v>
      </c>
      <c r="M17" s="15" t="s">
        <v>72</v>
      </c>
    </row>
    <row r="18" spans="1:13" x14ac:dyDescent="0.25">
      <c r="A18" s="7" t="str">
        <f>A11</f>
        <v>Universidad</v>
      </c>
      <c r="B18" s="8" t="str">
        <f>B11</f>
        <v>Alumno</v>
      </c>
      <c r="C18" s="8" t="s">
        <v>85</v>
      </c>
      <c r="D18" s="8" t="s">
        <v>64</v>
      </c>
      <c r="E18" s="8"/>
      <c r="F18" s="8" t="s">
        <v>66</v>
      </c>
      <c r="G18" s="8" t="s">
        <v>65</v>
      </c>
      <c r="H18" s="8" t="s">
        <v>66</v>
      </c>
      <c r="I18" s="8"/>
      <c r="J18" s="8" t="s">
        <v>86</v>
      </c>
      <c r="K18" s="8" t="s">
        <v>87</v>
      </c>
      <c r="L18" s="8" t="s">
        <v>88</v>
      </c>
      <c r="M18" s="9"/>
    </row>
    <row r="19" spans="1:13" x14ac:dyDescent="0.25">
      <c r="A19" s="13" t="str">
        <f>A11</f>
        <v>Universidad</v>
      </c>
      <c r="B19" s="14" t="str">
        <f>B11</f>
        <v>Alumno</v>
      </c>
      <c r="C19" s="14" t="s">
        <v>89</v>
      </c>
      <c r="D19" s="14" t="s">
        <v>81</v>
      </c>
      <c r="E19" s="14"/>
      <c r="F19" s="14" t="s">
        <v>66</v>
      </c>
      <c r="G19" s="14" t="s">
        <v>65</v>
      </c>
      <c r="H19" s="14" t="s">
        <v>65</v>
      </c>
      <c r="I19" s="14"/>
      <c r="J19" s="14" t="s">
        <v>86</v>
      </c>
      <c r="K19" s="14" t="s">
        <v>90</v>
      </c>
      <c r="L19" s="14" t="s">
        <v>91</v>
      </c>
      <c r="M19" s="15"/>
    </row>
    <row r="20" spans="1:13" x14ac:dyDescent="0.25">
      <c r="A20" s="7" t="str">
        <f t="shared" ref="A20:B31" si="2">A8</f>
        <v>Universidad</v>
      </c>
      <c r="B20" s="8" t="str">
        <f t="shared" si="2"/>
        <v>Alumno</v>
      </c>
      <c r="C20" s="8" t="s">
        <v>216</v>
      </c>
      <c r="D20" s="8" t="s">
        <v>64</v>
      </c>
      <c r="E20" s="8"/>
      <c r="F20" s="8" t="s">
        <v>65</v>
      </c>
      <c r="G20" s="8" t="s">
        <v>65</v>
      </c>
      <c r="H20" s="8" t="s">
        <v>66</v>
      </c>
      <c r="I20" s="8"/>
      <c r="J20" s="8"/>
      <c r="K20" s="8" t="s">
        <v>568</v>
      </c>
      <c r="L20" s="8" t="s">
        <v>67</v>
      </c>
      <c r="M20" s="9" t="s">
        <v>72</v>
      </c>
    </row>
    <row r="21" spans="1:13" x14ac:dyDescent="0.25">
      <c r="A21" s="13" t="str">
        <f t="shared" si="2"/>
        <v>Universidad</v>
      </c>
      <c r="B21" s="14" t="str">
        <f t="shared" si="2"/>
        <v>Alumno</v>
      </c>
      <c r="C21" s="14" t="s">
        <v>108</v>
      </c>
      <c r="D21" s="14" t="s">
        <v>64</v>
      </c>
      <c r="E21" s="14"/>
      <c r="F21" s="14" t="s">
        <v>65</v>
      </c>
      <c r="G21" s="14" t="s">
        <v>65</v>
      </c>
      <c r="H21" s="14" t="s">
        <v>66</v>
      </c>
      <c r="I21" s="14"/>
      <c r="J21" s="14"/>
      <c r="K21" s="14" t="s">
        <v>570</v>
      </c>
      <c r="L21" s="14" t="s">
        <v>67</v>
      </c>
      <c r="M21" s="15" t="s">
        <v>72</v>
      </c>
    </row>
    <row r="22" spans="1:13" x14ac:dyDescent="0.25">
      <c r="A22" s="7" t="str">
        <f t="shared" si="2"/>
        <v>Universidad</v>
      </c>
      <c r="B22" s="8" t="str">
        <f t="shared" si="2"/>
        <v>Alumno</v>
      </c>
      <c r="C22" s="8" t="s">
        <v>362</v>
      </c>
      <c r="D22" s="8" t="s">
        <v>64</v>
      </c>
      <c r="E22" s="8"/>
      <c r="F22" s="8" t="s">
        <v>65</v>
      </c>
      <c r="G22" s="8" t="s">
        <v>65</v>
      </c>
      <c r="H22" s="8" t="s">
        <v>66</v>
      </c>
      <c r="I22" s="8"/>
      <c r="J22" s="8"/>
      <c r="K22" s="8" t="s">
        <v>571</v>
      </c>
      <c r="L22" s="8" t="s">
        <v>67</v>
      </c>
      <c r="M22" s="9" t="s">
        <v>72</v>
      </c>
    </row>
    <row r="23" spans="1:13" x14ac:dyDescent="0.25">
      <c r="A23" s="13" t="str">
        <f t="shared" si="2"/>
        <v>Universidad</v>
      </c>
      <c r="B23" s="14" t="str">
        <f t="shared" si="2"/>
        <v>Alumno</v>
      </c>
      <c r="C23" s="14" t="s">
        <v>556</v>
      </c>
      <c r="D23" s="14" t="s">
        <v>64</v>
      </c>
      <c r="E23" s="14"/>
      <c r="F23" s="14" t="s">
        <v>65</v>
      </c>
      <c r="G23" s="14" t="s">
        <v>65</v>
      </c>
      <c r="H23" s="14" t="s">
        <v>66</v>
      </c>
      <c r="I23" s="14"/>
      <c r="J23" s="14"/>
      <c r="K23" s="14" t="s">
        <v>572</v>
      </c>
      <c r="L23" s="14" t="s">
        <v>67</v>
      </c>
      <c r="M23" s="15" t="s">
        <v>72</v>
      </c>
    </row>
    <row r="24" spans="1:13" x14ac:dyDescent="0.25">
      <c r="A24" s="7" t="str">
        <f t="shared" si="2"/>
        <v>Universidad</v>
      </c>
      <c r="B24" s="8" t="str">
        <f t="shared" si="2"/>
        <v>Alumno</v>
      </c>
      <c r="C24" s="8" t="s">
        <v>569</v>
      </c>
      <c r="D24" s="8" t="s">
        <v>64</v>
      </c>
      <c r="E24" s="8"/>
      <c r="F24" s="8" t="s">
        <v>65</v>
      </c>
      <c r="G24" s="8" t="s">
        <v>65</v>
      </c>
      <c r="H24" s="8" t="s">
        <v>66</v>
      </c>
      <c r="I24" s="8"/>
      <c r="J24" s="8"/>
      <c r="K24" s="8" t="s">
        <v>573</v>
      </c>
      <c r="L24" s="8" t="s">
        <v>67</v>
      </c>
      <c r="M24" s="9" t="s">
        <v>72</v>
      </c>
    </row>
    <row r="25" spans="1:13" x14ac:dyDescent="0.25">
      <c r="A25" s="13" t="str">
        <f t="shared" si="2"/>
        <v>Universidad</v>
      </c>
      <c r="B25" s="14" t="str">
        <f t="shared" si="2"/>
        <v>Alumno</v>
      </c>
      <c r="C25" s="14" t="s">
        <v>502</v>
      </c>
      <c r="D25" s="14" t="s">
        <v>64</v>
      </c>
      <c r="E25" s="14"/>
      <c r="F25" s="14" t="s">
        <v>65</v>
      </c>
      <c r="G25" s="14" t="s">
        <v>65</v>
      </c>
      <c r="H25" s="14" t="s">
        <v>66</v>
      </c>
      <c r="I25" s="14"/>
      <c r="J25" s="14"/>
      <c r="K25" s="14" t="s">
        <v>574</v>
      </c>
      <c r="L25" s="14" t="s">
        <v>67</v>
      </c>
      <c r="M25" s="15" t="s">
        <v>72</v>
      </c>
    </row>
    <row r="26" spans="1:13" x14ac:dyDescent="0.25">
      <c r="A26" s="7" t="str">
        <f t="shared" si="2"/>
        <v>Universidad</v>
      </c>
      <c r="B26" s="8" t="str">
        <f t="shared" si="2"/>
        <v>Alumno</v>
      </c>
      <c r="C26" s="8" t="s">
        <v>482</v>
      </c>
      <c r="D26" s="8" t="s">
        <v>64</v>
      </c>
      <c r="E26" s="8"/>
      <c r="F26" s="8" t="s">
        <v>65</v>
      </c>
      <c r="G26" s="8" t="s">
        <v>65</v>
      </c>
      <c r="H26" s="8" t="s">
        <v>66</v>
      </c>
      <c r="I26" s="8"/>
      <c r="J26" s="8"/>
      <c r="K26" s="8" t="s">
        <v>575</v>
      </c>
      <c r="L26" s="8" t="s">
        <v>67</v>
      </c>
      <c r="M26" s="9" t="s">
        <v>72</v>
      </c>
    </row>
    <row r="27" spans="1:13" x14ac:dyDescent="0.25">
      <c r="A27" s="13" t="str">
        <f t="shared" si="2"/>
        <v>Universidad</v>
      </c>
      <c r="B27" s="14" t="str">
        <f t="shared" si="2"/>
        <v>Alumno</v>
      </c>
      <c r="C27" s="14" t="s">
        <v>287</v>
      </c>
      <c r="D27" s="14" t="s">
        <v>64</v>
      </c>
      <c r="E27" s="14"/>
      <c r="F27" s="14" t="s">
        <v>65</v>
      </c>
      <c r="G27" s="14" t="s">
        <v>65</v>
      </c>
      <c r="H27" s="14" t="s">
        <v>66</v>
      </c>
      <c r="I27" s="14"/>
      <c r="J27" s="14"/>
      <c r="K27" s="14" t="s">
        <v>576</v>
      </c>
      <c r="L27" s="14" t="s">
        <v>67</v>
      </c>
      <c r="M27" s="15" t="s">
        <v>72</v>
      </c>
    </row>
    <row r="28" spans="1:13" x14ac:dyDescent="0.25">
      <c r="A28" s="7" t="str">
        <f t="shared" si="2"/>
        <v>Universidad</v>
      </c>
      <c r="B28" s="8" t="str">
        <f t="shared" si="2"/>
        <v>Alumno</v>
      </c>
      <c r="C28" s="8" t="s">
        <v>173</v>
      </c>
      <c r="D28" s="8" t="s">
        <v>64</v>
      </c>
      <c r="E28" s="8"/>
      <c r="F28" s="8" t="s">
        <v>65</v>
      </c>
      <c r="G28" s="8" t="s">
        <v>65</v>
      </c>
      <c r="H28" s="8" t="s">
        <v>66</v>
      </c>
      <c r="I28" s="8"/>
      <c r="J28" s="8"/>
      <c r="K28" s="8" t="s">
        <v>577</v>
      </c>
      <c r="L28" s="8" t="s">
        <v>67</v>
      </c>
      <c r="M28" s="9" t="s">
        <v>72</v>
      </c>
    </row>
    <row r="29" spans="1:13" x14ac:dyDescent="0.25">
      <c r="A29" s="13" t="str">
        <f t="shared" si="2"/>
        <v>Universidad</v>
      </c>
      <c r="B29" s="14" t="str">
        <f t="shared" si="2"/>
        <v>Alumno</v>
      </c>
      <c r="C29" s="14" t="s">
        <v>370</v>
      </c>
      <c r="D29" s="14" t="s">
        <v>64</v>
      </c>
      <c r="E29" s="14"/>
      <c r="F29" s="14" t="s">
        <v>65</v>
      </c>
      <c r="G29" s="14" t="s">
        <v>65</v>
      </c>
      <c r="H29" s="14" t="s">
        <v>66</v>
      </c>
      <c r="I29" s="14"/>
      <c r="J29" s="14"/>
      <c r="K29" s="14" t="s">
        <v>578</v>
      </c>
      <c r="L29" s="14" t="s">
        <v>67</v>
      </c>
      <c r="M29" s="15" t="s">
        <v>72</v>
      </c>
    </row>
    <row r="30" spans="1:13" x14ac:dyDescent="0.25">
      <c r="A30" s="7" t="str">
        <f t="shared" si="2"/>
        <v>Universidad</v>
      </c>
      <c r="B30" s="8" t="str">
        <f t="shared" si="2"/>
        <v>Alumno</v>
      </c>
      <c r="C30" s="8" t="s">
        <v>534</v>
      </c>
      <c r="D30" s="8" t="s">
        <v>64</v>
      </c>
      <c r="E30" s="8"/>
      <c r="F30" s="8" t="s">
        <v>65</v>
      </c>
      <c r="G30" s="8" t="s">
        <v>65</v>
      </c>
      <c r="H30" s="8" t="s">
        <v>66</v>
      </c>
      <c r="I30" s="8"/>
      <c r="J30" s="8"/>
      <c r="K30" s="8" t="s">
        <v>579</v>
      </c>
      <c r="L30" s="8" t="s">
        <v>67</v>
      </c>
      <c r="M30" s="9" t="s">
        <v>72</v>
      </c>
    </row>
    <row r="31" spans="1:13" x14ac:dyDescent="0.25">
      <c r="A31" s="13" t="str">
        <f t="shared" si="2"/>
        <v>Universidad</v>
      </c>
      <c r="B31" s="14" t="str">
        <f t="shared" si="2"/>
        <v>Alumno</v>
      </c>
      <c r="C31" s="14" t="s">
        <v>379</v>
      </c>
      <c r="D31" s="14" t="s">
        <v>64</v>
      </c>
      <c r="E31" s="14"/>
      <c r="F31" s="14" t="s">
        <v>65</v>
      </c>
      <c r="G31" s="14" t="s">
        <v>65</v>
      </c>
      <c r="H31" s="14" t="s">
        <v>66</v>
      </c>
      <c r="I31" s="14"/>
      <c r="J31" s="14"/>
      <c r="K31" s="14" t="s">
        <v>580</v>
      </c>
      <c r="L31" s="14" t="s">
        <v>67</v>
      </c>
      <c r="M31" s="1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8CD6-D1E4-41C6-8239-5C50C589FD8A}">
  <dimension ref="A1:M12"/>
  <sheetViews>
    <sheetView workbookViewId="0">
      <selection activeCell="A12" sqref="A12:M12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42</v>
      </c>
      <c r="C2" s="8" t="s">
        <v>475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476</v>
      </c>
      <c r="L2" s="8" t="s">
        <v>67</v>
      </c>
      <c r="M2" s="9" t="s">
        <v>122</v>
      </c>
    </row>
    <row r="3" spans="1:13" x14ac:dyDescent="0.25">
      <c r="A3" s="10" t="str">
        <f>A2</f>
        <v>Universidad</v>
      </c>
      <c r="B3" s="10" t="str">
        <f>B2</f>
        <v>Recurso</v>
      </c>
      <c r="C3" s="11" t="s">
        <v>75</v>
      </c>
      <c r="D3" s="11" t="s">
        <v>73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477</v>
      </c>
      <c r="L3" s="11" t="s">
        <v>74</v>
      </c>
      <c r="M3" s="12" t="s">
        <v>72</v>
      </c>
    </row>
    <row r="4" spans="1:13" x14ac:dyDescent="0.25">
      <c r="A4" s="7" t="str">
        <f>A3</f>
        <v>Universidad</v>
      </c>
      <c r="B4" s="8" t="str">
        <f>B2</f>
        <v>Recurso</v>
      </c>
      <c r="C4" s="8" t="s">
        <v>256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 t="s">
        <v>439</v>
      </c>
      <c r="K4" s="8" t="s">
        <v>478</v>
      </c>
      <c r="L4" s="8" t="s">
        <v>211</v>
      </c>
      <c r="M4" s="9" t="s">
        <v>72</v>
      </c>
    </row>
    <row r="5" spans="1:13" x14ac:dyDescent="0.25">
      <c r="A5" s="10" t="str">
        <f>A4</f>
        <v>Universidad</v>
      </c>
      <c r="B5" s="10" t="str">
        <f>B2</f>
        <v>Recurso</v>
      </c>
      <c r="C5" s="11" t="s">
        <v>437</v>
      </c>
      <c r="D5" s="11" t="s">
        <v>208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439</v>
      </c>
      <c r="K5" s="11" t="s">
        <v>479</v>
      </c>
      <c r="L5" s="11" t="s">
        <v>211</v>
      </c>
      <c r="M5" s="12" t="s">
        <v>72</v>
      </c>
    </row>
    <row r="6" spans="1:13" x14ac:dyDescent="0.25">
      <c r="A6" s="7" t="str">
        <f>A5</f>
        <v>Universidad</v>
      </c>
      <c r="B6" s="8" t="str">
        <f>B4</f>
        <v>Recurso</v>
      </c>
      <c r="C6" s="8" t="s">
        <v>431</v>
      </c>
      <c r="D6" s="8" t="s">
        <v>73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480</v>
      </c>
      <c r="L6" s="8" t="s">
        <v>74</v>
      </c>
      <c r="M6" s="9" t="s">
        <v>72</v>
      </c>
    </row>
    <row r="7" spans="1:13" x14ac:dyDescent="0.25">
      <c r="A7" s="13" t="str">
        <f>A5</f>
        <v>Universidad</v>
      </c>
      <c r="B7" s="14" t="str">
        <f>B2</f>
        <v>Recurso</v>
      </c>
      <c r="C7" s="14" t="s">
        <v>69</v>
      </c>
      <c r="D7" s="14" t="s">
        <v>70</v>
      </c>
      <c r="E7" s="14"/>
      <c r="F7" s="14" t="s">
        <v>65</v>
      </c>
      <c r="G7" s="14" t="s">
        <v>65</v>
      </c>
      <c r="H7" s="14" t="s">
        <v>65</v>
      </c>
      <c r="I7" s="14"/>
      <c r="J7" s="14">
        <v>1</v>
      </c>
      <c r="K7" s="14" t="s">
        <v>481</v>
      </c>
      <c r="L7" s="14" t="s">
        <v>71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Recurso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Recurso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Recurso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A2</f>
        <v>Universidad</v>
      </c>
      <c r="B11" s="14" t="str">
        <f>B2</f>
        <v>Recurso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  <row r="12" spans="1:13" x14ac:dyDescent="0.25">
      <c r="A12" s="7" t="s">
        <v>4</v>
      </c>
      <c r="B12" s="8" t="str">
        <f>B3</f>
        <v>Recurso</v>
      </c>
      <c r="C12" s="8" t="s">
        <v>108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585</v>
      </c>
      <c r="L12" s="8" t="s">
        <v>67</v>
      </c>
      <c r="M12" s="9" t="s">
        <v>72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E096-B1A1-47CF-A7D0-40E67B0AF02F}">
  <dimension ref="A1:M16"/>
  <sheetViews>
    <sheetView workbookViewId="0">
      <selection activeCell="F20" sqref="F20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43</v>
      </c>
      <c r="C2" s="8" t="s">
        <v>482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483</v>
      </c>
      <c r="L2" s="8" t="s">
        <v>67</v>
      </c>
      <c r="M2" s="9" t="s">
        <v>122</v>
      </c>
    </row>
    <row r="3" spans="1:13" x14ac:dyDescent="0.25">
      <c r="A3" s="10" t="str">
        <f>A2</f>
        <v>Universidad</v>
      </c>
      <c r="B3" s="10" t="str">
        <f>B2</f>
        <v>Residencia</v>
      </c>
      <c r="C3" s="11" t="s">
        <v>75</v>
      </c>
      <c r="D3" s="11" t="s">
        <v>73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484</v>
      </c>
      <c r="L3" s="11" t="s">
        <v>74</v>
      </c>
      <c r="M3" s="12" t="s">
        <v>72</v>
      </c>
    </row>
    <row r="4" spans="1:13" x14ac:dyDescent="0.25">
      <c r="A4" s="18" t="str">
        <f>A2</f>
        <v>Universidad</v>
      </c>
      <c r="B4" s="8" t="str">
        <f>B2</f>
        <v>Residencia</v>
      </c>
      <c r="C4" s="8" t="s">
        <v>486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487</v>
      </c>
      <c r="L4" s="8" t="s">
        <v>74</v>
      </c>
      <c r="M4" s="9" t="s">
        <v>72</v>
      </c>
    </row>
    <row r="5" spans="1:13" x14ac:dyDescent="0.25">
      <c r="A5" s="13" t="str">
        <f>A4</f>
        <v>Universidad</v>
      </c>
      <c r="B5" s="11" t="str">
        <f>B2</f>
        <v>Residencia</v>
      </c>
      <c r="C5" s="14" t="s">
        <v>102</v>
      </c>
      <c r="D5" s="14" t="s">
        <v>73</v>
      </c>
      <c r="E5" s="14">
        <v>50</v>
      </c>
      <c r="F5" s="14" t="s">
        <v>65</v>
      </c>
      <c r="G5" s="14" t="s">
        <v>65</v>
      </c>
      <c r="H5" s="14" t="s">
        <v>65</v>
      </c>
      <c r="I5" s="14"/>
      <c r="J5" s="14"/>
      <c r="K5" s="14" t="s">
        <v>488</v>
      </c>
      <c r="L5" s="14" t="s">
        <v>103</v>
      </c>
      <c r="M5" s="15" t="s">
        <v>72</v>
      </c>
    </row>
    <row r="6" spans="1:13" x14ac:dyDescent="0.25">
      <c r="A6" s="18" t="str">
        <f>A5</f>
        <v>Universidad</v>
      </c>
      <c r="B6" s="8" t="str">
        <f>B2</f>
        <v>Residencia</v>
      </c>
      <c r="C6" s="16" t="s">
        <v>101</v>
      </c>
      <c r="D6" s="16" t="s">
        <v>113</v>
      </c>
      <c r="E6" s="16">
        <v>5</v>
      </c>
      <c r="F6" s="16" t="s">
        <v>65</v>
      </c>
      <c r="G6" s="16" t="s">
        <v>65</v>
      </c>
      <c r="H6" s="16" t="s">
        <v>65</v>
      </c>
      <c r="I6" s="16"/>
      <c r="J6" s="16"/>
      <c r="K6" s="16" t="s">
        <v>485</v>
      </c>
      <c r="L6" s="16" t="s">
        <v>67</v>
      </c>
      <c r="M6" s="17" t="s">
        <v>72</v>
      </c>
    </row>
    <row r="7" spans="1:13" x14ac:dyDescent="0.25">
      <c r="A7" s="13" t="str">
        <f>A6</f>
        <v>Universidad</v>
      </c>
      <c r="B7" s="11" t="str">
        <f>B2</f>
        <v>Residencia</v>
      </c>
      <c r="C7" s="14" t="s">
        <v>105</v>
      </c>
      <c r="D7" s="14" t="s">
        <v>73</v>
      </c>
      <c r="E7" s="14">
        <v>50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489</v>
      </c>
      <c r="L7" s="14" t="s">
        <v>106</v>
      </c>
      <c r="M7" s="15" t="s">
        <v>72</v>
      </c>
    </row>
    <row r="8" spans="1:13" x14ac:dyDescent="0.25">
      <c r="A8" s="18" t="str">
        <f>A7</f>
        <v>Universidad</v>
      </c>
      <c r="B8" s="8" t="str">
        <f>B2</f>
        <v>Residencia</v>
      </c>
      <c r="C8" s="16" t="s">
        <v>104</v>
      </c>
      <c r="D8" s="16" t="s">
        <v>73</v>
      </c>
      <c r="E8" s="16">
        <v>50</v>
      </c>
      <c r="F8" s="16" t="s">
        <v>65</v>
      </c>
      <c r="G8" s="16" t="s">
        <v>65</v>
      </c>
      <c r="H8" s="16" t="s">
        <v>65</v>
      </c>
      <c r="I8" s="16"/>
      <c r="J8" s="16"/>
      <c r="K8" s="16" t="s">
        <v>490</v>
      </c>
      <c r="L8" s="16" t="s">
        <v>103</v>
      </c>
      <c r="M8" s="17" t="s">
        <v>72</v>
      </c>
    </row>
    <row r="9" spans="1:13" x14ac:dyDescent="0.25">
      <c r="A9" s="13" t="str">
        <f>A8</f>
        <v>Universidad</v>
      </c>
      <c r="B9" s="11" t="str">
        <f>B2</f>
        <v>Residencia</v>
      </c>
      <c r="C9" s="20" t="s">
        <v>107</v>
      </c>
      <c r="D9" s="20" t="s">
        <v>73</v>
      </c>
      <c r="E9" s="20">
        <v>50</v>
      </c>
      <c r="F9" s="20" t="s">
        <v>65</v>
      </c>
      <c r="G9" s="20" t="s">
        <v>65</v>
      </c>
      <c r="H9" s="20" t="s">
        <v>65</v>
      </c>
      <c r="I9" s="20"/>
      <c r="J9" s="20"/>
      <c r="K9" s="20" t="s">
        <v>491</v>
      </c>
      <c r="L9" s="20" t="s">
        <v>103</v>
      </c>
      <c r="M9" s="21" t="s">
        <v>72</v>
      </c>
    </row>
    <row r="10" spans="1:13" x14ac:dyDescent="0.25">
      <c r="A10" s="7" t="str">
        <f>A4</f>
        <v>Universidad</v>
      </c>
      <c r="B10" s="8" t="str">
        <f>B2</f>
        <v>Residencia</v>
      </c>
      <c r="C10" s="8" t="s">
        <v>431</v>
      </c>
      <c r="D10" s="8" t="s">
        <v>73</v>
      </c>
      <c r="E10" s="8">
        <v>100</v>
      </c>
      <c r="F10" s="8" t="s">
        <v>65</v>
      </c>
      <c r="G10" s="8" t="s">
        <v>65</v>
      </c>
      <c r="H10" s="8" t="s">
        <v>65</v>
      </c>
      <c r="I10" s="8"/>
      <c r="J10" s="8"/>
      <c r="K10" s="8" t="s">
        <v>492</v>
      </c>
      <c r="L10" s="8" t="s">
        <v>74</v>
      </c>
      <c r="M10" s="9" t="s">
        <v>72</v>
      </c>
    </row>
    <row r="11" spans="1:13" x14ac:dyDescent="0.25">
      <c r="A11" s="13" t="str">
        <f>A2</f>
        <v>Universidad</v>
      </c>
      <c r="B11" s="14" t="str">
        <f>B2</f>
        <v>Residencia</v>
      </c>
      <c r="C11" s="14" t="s">
        <v>69</v>
      </c>
      <c r="D11" s="14" t="s">
        <v>70</v>
      </c>
      <c r="E11" s="14"/>
      <c r="F11" s="14" t="s">
        <v>65</v>
      </c>
      <c r="G11" s="14" t="s">
        <v>65</v>
      </c>
      <c r="H11" s="14" t="s">
        <v>65</v>
      </c>
      <c r="I11" s="14"/>
      <c r="J11" s="14">
        <v>1</v>
      </c>
      <c r="K11" s="14" t="s">
        <v>493</v>
      </c>
      <c r="L11" s="14" t="s">
        <v>71</v>
      </c>
      <c r="M11" s="15" t="s">
        <v>72</v>
      </c>
    </row>
    <row r="12" spans="1:13" x14ac:dyDescent="0.25">
      <c r="A12" s="7" t="str">
        <f>A2</f>
        <v>Universidad</v>
      </c>
      <c r="B12" s="8" t="str">
        <f>B2</f>
        <v>Residencia</v>
      </c>
      <c r="C12" s="8" t="s">
        <v>78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79</v>
      </c>
      <c r="L12" s="8" t="s">
        <v>67</v>
      </c>
      <c r="M12" s="9" t="s">
        <v>72</v>
      </c>
    </row>
    <row r="13" spans="1:13" x14ac:dyDescent="0.25">
      <c r="A13" s="13" t="str">
        <f>A2</f>
        <v>Universidad</v>
      </c>
      <c r="B13" s="14" t="str">
        <f>B2</f>
        <v>Residencia</v>
      </c>
      <c r="C13" s="14" t="s">
        <v>80</v>
      </c>
      <c r="D13" s="14" t="s">
        <v>81</v>
      </c>
      <c r="E13" s="14"/>
      <c r="F13" s="14" t="s">
        <v>65</v>
      </c>
      <c r="G13" s="14" t="s">
        <v>65</v>
      </c>
      <c r="H13" s="14" t="s">
        <v>65</v>
      </c>
      <c r="I13" s="14"/>
      <c r="J13" s="14" t="s">
        <v>82</v>
      </c>
      <c r="K13" s="14" t="s">
        <v>83</v>
      </c>
      <c r="L13" s="14" t="s">
        <v>84</v>
      </c>
      <c r="M13" s="15" t="s">
        <v>72</v>
      </c>
    </row>
    <row r="14" spans="1:13" x14ac:dyDescent="0.25">
      <c r="A14" s="7" t="str">
        <f>A2</f>
        <v>Universidad</v>
      </c>
      <c r="B14" s="8" t="str">
        <f>B2</f>
        <v>Residencia</v>
      </c>
      <c r="C14" s="8" t="s">
        <v>85</v>
      </c>
      <c r="D14" s="8" t="s">
        <v>64</v>
      </c>
      <c r="E14" s="8"/>
      <c r="F14" s="8" t="s">
        <v>66</v>
      </c>
      <c r="G14" s="8" t="s">
        <v>65</v>
      </c>
      <c r="H14" s="8" t="s">
        <v>66</v>
      </c>
      <c r="I14" s="8"/>
      <c r="J14" s="8" t="s">
        <v>86</v>
      </c>
      <c r="K14" s="8" t="s">
        <v>87</v>
      </c>
      <c r="L14" s="8" t="s">
        <v>88</v>
      </c>
      <c r="M14" s="9"/>
    </row>
    <row r="15" spans="1:13" x14ac:dyDescent="0.25">
      <c r="A15" s="13" t="str">
        <f>A2</f>
        <v>Universidad</v>
      </c>
      <c r="B15" s="14" t="str">
        <f>B2</f>
        <v>Residencia</v>
      </c>
      <c r="C15" s="14" t="s">
        <v>89</v>
      </c>
      <c r="D15" s="14" t="s">
        <v>81</v>
      </c>
      <c r="E15" s="14"/>
      <c r="F15" s="14" t="s">
        <v>66</v>
      </c>
      <c r="G15" s="14" t="s">
        <v>65</v>
      </c>
      <c r="H15" s="14" t="s">
        <v>65</v>
      </c>
      <c r="I15" s="14"/>
      <c r="J15" s="14" t="s">
        <v>86</v>
      </c>
      <c r="K15" s="14" t="s">
        <v>90</v>
      </c>
      <c r="L15" s="14" t="s">
        <v>91</v>
      </c>
      <c r="M15" s="15"/>
    </row>
    <row r="16" spans="1:13" x14ac:dyDescent="0.25">
      <c r="A16" s="7" t="str">
        <f>A10</f>
        <v>Universidad</v>
      </c>
      <c r="B16" s="8" t="str">
        <f>B8</f>
        <v>Residencia</v>
      </c>
      <c r="C16" s="8" t="s">
        <v>494</v>
      </c>
      <c r="D16" s="8" t="s">
        <v>113</v>
      </c>
      <c r="E16" s="8">
        <v>3</v>
      </c>
      <c r="F16" s="8" t="s">
        <v>65</v>
      </c>
      <c r="G16" s="8" t="s">
        <v>65</v>
      </c>
      <c r="H16" s="8" t="s">
        <v>65</v>
      </c>
      <c r="I16" s="8"/>
      <c r="J16" s="8"/>
      <c r="K16" s="8" t="s">
        <v>495</v>
      </c>
      <c r="L16" s="8" t="s">
        <v>496</v>
      </c>
      <c r="M16" s="9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CC26-6AD7-4F8E-AF33-4919D6AD043E}">
  <dimension ref="A1:M9"/>
  <sheetViews>
    <sheetView workbookViewId="0">
      <selection activeCell="G10" sqref="G10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44</v>
      </c>
      <c r="C2" s="8" t="s">
        <v>497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498</v>
      </c>
      <c r="L2" s="8" t="s">
        <v>67</v>
      </c>
      <c r="M2" s="9" t="s">
        <v>122</v>
      </c>
    </row>
    <row r="3" spans="1:13" x14ac:dyDescent="0.25">
      <c r="A3" s="10" t="str">
        <f>A2</f>
        <v>Universidad</v>
      </c>
      <c r="B3" s="10" t="str">
        <f>B2</f>
        <v>Seccion</v>
      </c>
      <c r="C3" s="11" t="s">
        <v>499</v>
      </c>
      <c r="D3" s="11" t="s">
        <v>113</v>
      </c>
      <c r="E3" s="11">
        <v>1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500</v>
      </c>
      <c r="L3" s="11" t="s">
        <v>74</v>
      </c>
      <c r="M3" s="12" t="s">
        <v>72</v>
      </c>
    </row>
    <row r="4" spans="1:13" x14ac:dyDescent="0.25">
      <c r="A4" s="7" t="str">
        <f>A3</f>
        <v>Universidad</v>
      </c>
      <c r="B4" s="8" t="str">
        <f>B2</f>
        <v>Seccion</v>
      </c>
      <c r="C4" s="8" t="s">
        <v>101</v>
      </c>
      <c r="D4" s="8" t="s">
        <v>113</v>
      </c>
      <c r="E4" s="8">
        <v>2</v>
      </c>
      <c r="F4" s="8" t="s">
        <v>65</v>
      </c>
      <c r="G4" s="8" t="s">
        <v>65</v>
      </c>
      <c r="H4" s="8" t="s">
        <v>65</v>
      </c>
      <c r="I4" s="8"/>
      <c r="J4" s="8"/>
      <c r="K4" s="8" t="s">
        <v>501</v>
      </c>
      <c r="L4" s="8" t="s">
        <v>211</v>
      </c>
      <c r="M4" s="9" t="s">
        <v>72</v>
      </c>
    </row>
    <row r="5" spans="1:13" x14ac:dyDescent="0.25">
      <c r="A5" s="13" t="str">
        <f>A2</f>
        <v>Universidad</v>
      </c>
      <c r="B5" s="14" t="str">
        <f>B2</f>
        <v>Seccion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505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Seccion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193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Seccion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Seccion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Seccion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4C7D-3896-4ADF-8E04-B0EDB8E48569}">
  <dimension ref="A1:M17"/>
  <sheetViews>
    <sheetView workbookViewId="0">
      <selection activeCell="C4" sqref="C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45</v>
      </c>
      <c r="C2" s="8" t="s">
        <v>502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506</v>
      </c>
      <c r="L2" s="8" t="s">
        <v>67</v>
      </c>
      <c r="M2" s="9" t="s">
        <v>122</v>
      </c>
    </row>
    <row r="3" spans="1:13" x14ac:dyDescent="0.25">
      <c r="A3" s="10" t="str">
        <f>A2</f>
        <v>Universidad</v>
      </c>
      <c r="B3" s="10" t="str">
        <f>B2</f>
        <v>ServicioSocial</v>
      </c>
      <c r="C3" s="11" t="s">
        <v>75</v>
      </c>
      <c r="D3" s="11" t="s">
        <v>73</v>
      </c>
      <c r="E3" s="11">
        <v>40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503</v>
      </c>
      <c r="L3" s="11" t="s">
        <v>74</v>
      </c>
      <c r="M3" s="12" t="s">
        <v>72</v>
      </c>
    </row>
    <row r="4" spans="1:13" x14ac:dyDescent="0.25">
      <c r="A4" s="7" t="str">
        <f>A3</f>
        <v>Universidad</v>
      </c>
      <c r="B4" s="8" t="str">
        <f>B2</f>
        <v>ServicioSocial</v>
      </c>
      <c r="C4" s="8" t="s">
        <v>97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 t="s">
        <v>439</v>
      </c>
      <c r="K4" s="8" t="s">
        <v>504</v>
      </c>
      <c r="L4" s="8" t="s">
        <v>211</v>
      </c>
      <c r="M4" s="9" t="s">
        <v>72</v>
      </c>
    </row>
    <row r="5" spans="1:13" x14ac:dyDescent="0.25">
      <c r="A5" s="10" t="str">
        <f>A4</f>
        <v>Universidad</v>
      </c>
      <c r="B5" s="10" t="str">
        <f>B2</f>
        <v>ServicioSocial</v>
      </c>
      <c r="C5" s="11" t="s">
        <v>494</v>
      </c>
      <c r="D5" s="11" t="s">
        <v>113</v>
      </c>
      <c r="E5" s="11">
        <v>3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507</v>
      </c>
      <c r="L5" s="11" t="s">
        <v>211</v>
      </c>
      <c r="M5" s="12" t="s">
        <v>72</v>
      </c>
    </row>
    <row r="6" spans="1:13" x14ac:dyDescent="0.25">
      <c r="A6" s="7" t="str">
        <f>A5</f>
        <v>Universidad</v>
      </c>
      <c r="B6" s="8" t="str">
        <f>B4</f>
        <v>ServicioSocial</v>
      </c>
      <c r="C6" s="8" t="s">
        <v>431</v>
      </c>
      <c r="D6" s="8" t="s">
        <v>73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508</v>
      </c>
      <c r="L6" s="8" t="s">
        <v>74</v>
      </c>
      <c r="M6" s="9" t="s">
        <v>72</v>
      </c>
    </row>
    <row r="7" spans="1:13" x14ac:dyDescent="0.25">
      <c r="A7" s="13" t="str">
        <f>A5</f>
        <v>Universidad</v>
      </c>
      <c r="B7" s="14" t="str">
        <f>B2</f>
        <v>ServicioSocial</v>
      </c>
      <c r="C7" s="14" t="s">
        <v>69</v>
      </c>
      <c r="D7" s="14" t="s">
        <v>70</v>
      </c>
      <c r="E7" s="14"/>
      <c r="F7" s="14" t="s">
        <v>65</v>
      </c>
      <c r="G7" s="14" t="s">
        <v>65</v>
      </c>
      <c r="H7" s="14" t="s">
        <v>65</v>
      </c>
      <c r="I7" s="14"/>
      <c r="J7" s="14">
        <v>1</v>
      </c>
      <c r="K7" s="14" t="s">
        <v>509</v>
      </c>
      <c r="L7" s="14" t="s">
        <v>71</v>
      </c>
      <c r="M7" s="15" t="s">
        <v>72</v>
      </c>
    </row>
    <row r="8" spans="1:13" x14ac:dyDescent="0.25">
      <c r="A8" s="18" t="str">
        <f>A6</f>
        <v>Universidad</v>
      </c>
      <c r="B8" s="8" t="str">
        <f>B6</f>
        <v>ServicioSocial</v>
      </c>
      <c r="C8" s="8" t="s">
        <v>100</v>
      </c>
      <c r="D8" s="8" t="s">
        <v>73</v>
      </c>
      <c r="E8" s="8">
        <v>100</v>
      </c>
      <c r="F8" s="8" t="s">
        <v>65</v>
      </c>
      <c r="G8" s="8" t="s">
        <v>65</v>
      </c>
      <c r="H8" s="8" t="s">
        <v>65</v>
      </c>
      <c r="I8" s="8"/>
      <c r="J8" s="8"/>
      <c r="K8" s="8" t="s">
        <v>510</v>
      </c>
      <c r="L8" s="8" t="s">
        <v>74</v>
      </c>
      <c r="M8" s="9" t="s">
        <v>72</v>
      </c>
    </row>
    <row r="9" spans="1:13" x14ac:dyDescent="0.25">
      <c r="A9" s="13" t="str">
        <f>A8</f>
        <v>Universidad</v>
      </c>
      <c r="B9" s="11" t="str">
        <f>B6</f>
        <v>ServicioSocial</v>
      </c>
      <c r="C9" s="14" t="s">
        <v>102</v>
      </c>
      <c r="D9" s="14" t="s">
        <v>73</v>
      </c>
      <c r="E9" s="14">
        <v>50</v>
      </c>
      <c r="F9" s="14" t="s">
        <v>65</v>
      </c>
      <c r="G9" s="14" t="s">
        <v>65</v>
      </c>
      <c r="H9" s="14" t="s">
        <v>65</v>
      </c>
      <c r="I9" s="14"/>
      <c r="J9" s="14"/>
      <c r="K9" s="14" t="s">
        <v>511</v>
      </c>
      <c r="L9" s="14" t="s">
        <v>103</v>
      </c>
      <c r="M9" s="15" t="s">
        <v>72</v>
      </c>
    </row>
    <row r="10" spans="1:13" x14ac:dyDescent="0.25">
      <c r="A10" s="18" t="str">
        <f>A9</f>
        <v>Universidad</v>
      </c>
      <c r="B10" s="8" t="str">
        <f>B6</f>
        <v>ServicioSocial</v>
      </c>
      <c r="C10" s="16" t="s">
        <v>101</v>
      </c>
      <c r="D10" s="16" t="s">
        <v>113</v>
      </c>
      <c r="E10" s="16">
        <v>10</v>
      </c>
      <c r="F10" s="16" t="s">
        <v>65</v>
      </c>
      <c r="G10" s="16" t="s">
        <v>65</v>
      </c>
      <c r="H10" s="16" t="s">
        <v>65</v>
      </c>
      <c r="I10" s="16"/>
      <c r="J10" s="16"/>
      <c r="K10" s="16" t="s">
        <v>512</v>
      </c>
      <c r="L10" s="16" t="s">
        <v>67</v>
      </c>
      <c r="M10" s="17" t="s">
        <v>72</v>
      </c>
    </row>
    <row r="11" spans="1:13" x14ac:dyDescent="0.25">
      <c r="A11" s="13" t="str">
        <f>A10</f>
        <v>Universidad</v>
      </c>
      <c r="B11" s="11" t="str">
        <f>B6</f>
        <v>ServicioSocial</v>
      </c>
      <c r="C11" s="14" t="s">
        <v>105</v>
      </c>
      <c r="D11" s="14" t="s">
        <v>73</v>
      </c>
      <c r="E11" s="14">
        <v>50</v>
      </c>
      <c r="F11" s="14" t="s">
        <v>65</v>
      </c>
      <c r="G11" s="14" t="s">
        <v>65</v>
      </c>
      <c r="H11" s="14" t="s">
        <v>65</v>
      </c>
      <c r="I11" s="14"/>
      <c r="J11" s="14"/>
      <c r="K11" s="14" t="s">
        <v>513</v>
      </c>
      <c r="L11" s="14" t="s">
        <v>106</v>
      </c>
      <c r="M11" s="15" t="s">
        <v>72</v>
      </c>
    </row>
    <row r="12" spans="1:13" x14ac:dyDescent="0.25">
      <c r="A12" s="18" t="str">
        <f>A11</f>
        <v>Universidad</v>
      </c>
      <c r="B12" s="8" t="str">
        <f>B6</f>
        <v>ServicioSocial</v>
      </c>
      <c r="C12" s="16" t="s">
        <v>104</v>
      </c>
      <c r="D12" s="16" t="s">
        <v>73</v>
      </c>
      <c r="E12" s="16">
        <v>50</v>
      </c>
      <c r="F12" s="16" t="s">
        <v>65</v>
      </c>
      <c r="G12" s="16" t="s">
        <v>65</v>
      </c>
      <c r="H12" s="16" t="s">
        <v>65</v>
      </c>
      <c r="I12" s="16"/>
      <c r="J12" s="16"/>
      <c r="K12" s="16" t="s">
        <v>514</v>
      </c>
      <c r="L12" s="16" t="s">
        <v>103</v>
      </c>
      <c r="M12" s="17" t="s">
        <v>72</v>
      </c>
    </row>
    <row r="13" spans="1:13" x14ac:dyDescent="0.25">
      <c r="A13" s="13" t="str">
        <f>A12</f>
        <v>Universidad</v>
      </c>
      <c r="B13" s="11" t="str">
        <f>B6</f>
        <v>ServicioSocial</v>
      </c>
      <c r="C13" s="20" t="s">
        <v>107</v>
      </c>
      <c r="D13" s="20" t="s">
        <v>73</v>
      </c>
      <c r="E13" s="20">
        <v>50</v>
      </c>
      <c r="F13" s="20" t="s">
        <v>65</v>
      </c>
      <c r="G13" s="20" t="s">
        <v>65</v>
      </c>
      <c r="H13" s="20" t="s">
        <v>65</v>
      </c>
      <c r="I13" s="20"/>
      <c r="J13" s="20"/>
      <c r="K13" s="20" t="s">
        <v>515</v>
      </c>
      <c r="L13" s="20" t="s">
        <v>103</v>
      </c>
      <c r="M13" s="21" t="s">
        <v>72</v>
      </c>
    </row>
    <row r="14" spans="1:13" x14ac:dyDescent="0.25">
      <c r="A14" s="7" t="str">
        <f>A2</f>
        <v>Universidad</v>
      </c>
      <c r="B14" s="8" t="str">
        <f>B2</f>
        <v>ServicioSocial</v>
      </c>
      <c r="C14" s="8" t="s">
        <v>78</v>
      </c>
      <c r="D14" s="8" t="s">
        <v>64</v>
      </c>
      <c r="E14" s="8"/>
      <c r="F14" s="8" t="s">
        <v>65</v>
      </c>
      <c r="G14" s="8" t="s">
        <v>65</v>
      </c>
      <c r="H14" s="8" t="s">
        <v>66</v>
      </c>
      <c r="I14" s="8"/>
      <c r="J14" s="8"/>
      <c r="K14" s="8" t="s">
        <v>79</v>
      </c>
      <c r="L14" s="8" t="s">
        <v>67</v>
      </c>
      <c r="M14" s="9" t="s">
        <v>72</v>
      </c>
    </row>
    <row r="15" spans="1:13" x14ac:dyDescent="0.25">
      <c r="A15" s="13" t="str">
        <f>A2</f>
        <v>Universidad</v>
      </c>
      <c r="B15" s="14" t="str">
        <f>B2</f>
        <v>ServicioSocial</v>
      </c>
      <c r="C15" s="14" t="s">
        <v>80</v>
      </c>
      <c r="D15" s="14" t="s">
        <v>81</v>
      </c>
      <c r="E15" s="14"/>
      <c r="F15" s="14" t="s">
        <v>65</v>
      </c>
      <c r="G15" s="14" t="s">
        <v>65</v>
      </c>
      <c r="H15" s="14" t="s">
        <v>65</v>
      </c>
      <c r="I15" s="14"/>
      <c r="J15" s="14" t="s">
        <v>82</v>
      </c>
      <c r="K15" s="14" t="s">
        <v>83</v>
      </c>
      <c r="L15" s="14" t="s">
        <v>84</v>
      </c>
      <c r="M15" s="15" t="s">
        <v>72</v>
      </c>
    </row>
    <row r="16" spans="1:13" x14ac:dyDescent="0.25">
      <c r="A16" s="7" t="str">
        <f>A2</f>
        <v>Universidad</v>
      </c>
      <c r="B16" s="8" t="str">
        <f>B2</f>
        <v>ServicioSocial</v>
      </c>
      <c r="C16" s="8" t="s">
        <v>85</v>
      </c>
      <c r="D16" s="8" t="s">
        <v>64</v>
      </c>
      <c r="E16" s="8"/>
      <c r="F16" s="8" t="s">
        <v>66</v>
      </c>
      <c r="G16" s="8" t="s">
        <v>65</v>
      </c>
      <c r="H16" s="8" t="s">
        <v>66</v>
      </c>
      <c r="I16" s="8"/>
      <c r="J16" s="8" t="s">
        <v>86</v>
      </c>
      <c r="K16" s="8" t="s">
        <v>87</v>
      </c>
      <c r="L16" s="8" t="s">
        <v>88</v>
      </c>
      <c r="M16" s="9"/>
    </row>
    <row r="17" spans="1:13" x14ac:dyDescent="0.25">
      <c r="A17" s="13" t="str">
        <f>A2</f>
        <v>Universidad</v>
      </c>
      <c r="B17" s="14" t="str">
        <f>B2</f>
        <v>ServicioSocial</v>
      </c>
      <c r="C17" s="14" t="s">
        <v>89</v>
      </c>
      <c r="D17" s="14" t="s">
        <v>81</v>
      </c>
      <c r="E17" s="14"/>
      <c r="F17" s="14" t="s">
        <v>66</v>
      </c>
      <c r="G17" s="14" t="s">
        <v>65</v>
      </c>
      <c r="H17" s="14" t="s">
        <v>65</v>
      </c>
      <c r="I17" s="14"/>
      <c r="J17" s="14" t="s">
        <v>86</v>
      </c>
      <c r="K17" s="14" t="s">
        <v>90</v>
      </c>
      <c r="L17" s="14" t="s">
        <v>91</v>
      </c>
      <c r="M17" s="1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830E-6613-43C2-A833-7A763A4C2D2A}">
  <dimension ref="A1:M13"/>
  <sheetViews>
    <sheetView workbookViewId="0">
      <selection activeCell="I25" sqref="I25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46</v>
      </c>
      <c r="C2" s="8" t="s">
        <v>516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517</v>
      </c>
      <c r="L2" s="8" t="s">
        <v>67</v>
      </c>
      <c r="M2" s="9" t="s">
        <v>122</v>
      </c>
    </row>
    <row r="3" spans="1:13" x14ac:dyDescent="0.25">
      <c r="A3" s="10" t="str">
        <f t="shared" ref="A3:A7" si="0">A2</f>
        <v>Universidad</v>
      </c>
      <c r="B3" s="10" t="str">
        <f>B2</f>
        <v>Sinodal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518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Sinodal</v>
      </c>
      <c r="C4" s="8" t="s">
        <v>76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519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B2</f>
        <v>Sinodal</v>
      </c>
      <c r="C5" s="11" t="s">
        <v>77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520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B2</f>
        <v>Sinodal</v>
      </c>
      <c r="C6" s="8" t="s">
        <v>69</v>
      </c>
      <c r="D6" s="8" t="s">
        <v>70</v>
      </c>
      <c r="E6" s="8"/>
      <c r="F6" s="8" t="s">
        <v>65</v>
      </c>
      <c r="G6" s="8" t="s">
        <v>65</v>
      </c>
      <c r="H6" s="8" t="s">
        <v>65</v>
      </c>
      <c r="I6" s="8"/>
      <c r="J6" s="8">
        <v>1</v>
      </c>
      <c r="K6" s="8" t="s">
        <v>521</v>
      </c>
      <c r="L6" s="8" t="s">
        <v>71</v>
      </c>
      <c r="M6" s="9" t="s">
        <v>72</v>
      </c>
    </row>
    <row r="7" spans="1:13" x14ac:dyDescent="0.25">
      <c r="A7" s="10" t="str">
        <f t="shared" si="0"/>
        <v>Universidad</v>
      </c>
      <c r="B7" s="11" t="str">
        <f>B2</f>
        <v>Sinodal</v>
      </c>
      <c r="C7" s="11" t="s">
        <v>390</v>
      </c>
      <c r="D7" s="11" t="s">
        <v>73</v>
      </c>
      <c r="E7" s="11">
        <v>50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523</v>
      </c>
      <c r="L7" s="11" t="s">
        <v>106</v>
      </c>
      <c r="M7" s="12" t="s">
        <v>122</v>
      </c>
    </row>
    <row r="8" spans="1:13" x14ac:dyDescent="0.25">
      <c r="A8" s="7" t="str">
        <f>A2</f>
        <v>Universidad</v>
      </c>
      <c r="B8" s="16" t="str">
        <f>B2</f>
        <v>Sinodal</v>
      </c>
      <c r="C8" s="16" t="s">
        <v>132</v>
      </c>
      <c r="D8" s="16" t="s">
        <v>113</v>
      </c>
      <c r="E8" s="16"/>
      <c r="F8" s="16" t="s">
        <v>65</v>
      </c>
      <c r="G8" s="16" t="s">
        <v>65</v>
      </c>
      <c r="H8" s="16" t="s">
        <v>65</v>
      </c>
      <c r="I8" s="16"/>
      <c r="J8" s="16"/>
      <c r="K8" s="16" t="s">
        <v>522</v>
      </c>
      <c r="L8" s="16" t="s">
        <v>67</v>
      </c>
      <c r="M8" s="17" t="s">
        <v>72</v>
      </c>
    </row>
    <row r="9" spans="1:13" x14ac:dyDescent="0.25">
      <c r="A9" s="13" t="str">
        <f>A2</f>
        <v>Universidad</v>
      </c>
      <c r="B9" s="14" t="str">
        <f>B2</f>
        <v>Sinodal</v>
      </c>
      <c r="C9" s="14" t="s">
        <v>78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79</v>
      </c>
      <c r="L9" s="14" t="s">
        <v>67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Sinodal</v>
      </c>
      <c r="C10" s="8" t="s">
        <v>80</v>
      </c>
      <c r="D10" s="8" t="s">
        <v>81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82</v>
      </c>
      <c r="K10" s="8" t="s">
        <v>83</v>
      </c>
      <c r="L10" s="8" t="s">
        <v>84</v>
      </c>
      <c r="M10" s="9" t="s">
        <v>72</v>
      </c>
    </row>
    <row r="11" spans="1:13" x14ac:dyDescent="0.25">
      <c r="A11" s="13" t="str">
        <f>A2</f>
        <v>Universidad</v>
      </c>
      <c r="B11" s="14" t="str">
        <f>B2</f>
        <v>Sinodal</v>
      </c>
      <c r="C11" s="14" t="s">
        <v>85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86</v>
      </c>
      <c r="K11" s="14" t="s">
        <v>87</v>
      </c>
      <c r="L11" s="14" t="s">
        <v>88</v>
      </c>
      <c r="M11" s="15"/>
    </row>
    <row r="12" spans="1:13" x14ac:dyDescent="0.25">
      <c r="A12" s="7" t="str">
        <f>A2</f>
        <v>Universidad</v>
      </c>
      <c r="B12" s="8" t="str">
        <f>B2</f>
        <v>Sinodal</v>
      </c>
      <c r="C12" s="8" t="s">
        <v>89</v>
      </c>
      <c r="D12" s="8" t="s">
        <v>81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86</v>
      </c>
      <c r="K12" s="8" t="s">
        <v>90</v>
      </c>
      <c r="L12" s="8" t="s">
        <v>91</v>
      </c>
      <c r="M12" s="9"/>
    </row>
    <row r="13" spans="1:13" x14ac:dyDescent="0.25">
      <c r="A13" s="13" t="s">
        <v>4</v>
      </c>
      <c r="B13" s="14" t="str">
        <f>B4</f>
        <v>Sinodal</v>
      </c>
      <c r="C13" s="14" t="s">
        <v>370</v>
      </c>
      <c r="D13" s="14" t="s">
        <v>64</v>
      </c>
      <c r="E13" s="14"/>
      <c r="F13" s="14" t="s">
        <v>65</v>
      </c>
      <c r="G13" s="14" t="s">
        <v>65</v>
      </c>
      <c r="H13" s="14" t="s">
        <v>66</v>
      </c>
      <c r="I13" s="14"/>
      <c r="J13" s="14"/>
      <c r="K13" s="14" t="s">
        <v>591</v>
      </c>
      <c r="L13" s="14" t="s">
        <v>67</v>
      </c>
      <c r="M13" s="1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81B6-47EE-4261-BD81-DB79E3E3F233}">
  <dimension ref="A1:M10"/>
  <sheetViews>
    <sheetView workbookViewId="0">
      <selection activeCell="I30" sqref="I30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47</v>
      </c>
      <c r="C2" s="8" t="s">
        <v>524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525</v>
      </c>
      <c r="L2" s="8" t="s">
        <v>67</v>
      </c>
      <c r="M2" s="9" t="s">
        <v>122</v>
      </c>
    </row>
    <row r="3" spans="1:13" x14ac:dyDescent="0.25">
      <c r="A3" s="10" t="str">
        <f t="shared" ref="A3:A5" si="0">A2</f>
        <v>Universidad</v>
      </c>
      <c r="B3" s="10" t="str">
        <f>B2</f>
        <v>Taller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526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Taller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527</v>
      </c>
      <c r="L4" s="8" t="s">
        <v>74</v>
      </c>
      <c r="M4" s="9" t="s">
        <v>72</v>
      </c>
    </row>
    <row r="5" spans="1:13" x14ac:dyDescent="0.25">
      <c r="A5" s="13" t="str">
        <f t="shared" si="0"/>
        <v>Universidad</v>
      </c>
      <c r="B5" s="14" t="str">
        <f>B1</f>
        <v>Tabla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541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Taller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Taller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Taller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Taller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  <row r="10" spans="1:13" x14ac:dyDescent="0.25">
      <c r="A10" s="7" t="s">
        <v>4</v>
      </c>
      <c r="B10" s="8" t="str">
        <f>B2</f>
        <v>Taller</v>
      </c>
      <c r="C10" s="8" t="s">
        <v>309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583</v>
      </c>
      <c r="L10" s="8" t="s">
        <v>67</v>
      </c>
      <c r="M10" s="9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28E7-01D3-45C7-8AD4-529798F7A0FF}">
  <dimension ref="A1:M11"/>
  <sheetViews>
    <sheetView workbookViewId="0">
      <selection activeCell="H25" sqref="H25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48</v>
      </c>
      <c r="C2" s="8" t="s">
        <v>528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529</v>
      </c>
      <c r="L2" s="8" t="s">
        <v>67</v>
      </c>
      <c r="M2" s="9" t="s">
        <v>122</v>
      </c>
    </row>
    <row r="3" spans="1:13" x14ac:dyDescent="0.25">
      <c r="A3" s="10" t="str">
        <f t="shared" ref="A3:A7" si="0">A2</f>
        <v>Universidad</v>
      </c>
      <c r="B3" s="10" t="str">
        <f>B2</f>
        <v>Tesis</v>
      </c>
      <c r="C3" s="11" t="s">
        <v>207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530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Tesis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531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B4</f>
        <v>Tesis</v>
      </c>
      <c r="C5" s="11" t="s">
        <v>256</v>
      </c>
      <c r="D5" s="11" t="s">
        <v>208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82</v>
      </c>
      <c r="K5" s="11" t="s">
        <v>532</v>
      </c>
      <c r="L5" s="11" t="s">
        <v>211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B4</f>
        <v>Tesis</v>
      </c>
      <c r="C6" s="8" t="s">
        <v>437</v>
      </c>
      <c r="D6" s="8" t="s">
        <v>208</v>
      </c>
      <c r="E6" s="8"/>
      <c r="F6" s="8" t="s">
        <v>65</v>
      </c>
      <c r="G6" s="8" t="s">
        <v>65</v>
      </c>
      <c r="H6" s="8" t="s">
        <v>65</v>
      </c>
      <c r="I6" s="8"/>
      <c r="J6" s="8" t="s">
        <v>82</v>
      </c>
      <c r="K6" s="8" t="s">
        <v>533</v>
      </c>
      <c r="L6" s="8" t="s">
        <v>211</v>
      </c>
      <c r="M6" s="9" t="s">
        <v>72</v>
      </c>
    </row>
    <row r="7" spans="1:13" x14ac:dyDescent="0.25">
      <c r="A7" s="13" t="str">
        <f t="shared" si="0"/>
        <v>Universidad</v>
      </c>
      <c r="B7" s="14" t="str">
        <f>B3</f>
        <v>Tesis</v>
      </c>
      <c r="C7" s="14" t="s">
        <v>69</v>
      </c>
      <c r="D7" s="14" t="s">
        <v>70</v>
      </c>
      <c r="E7" s="14"/>
      <c r="F7" s="14" t="s">
        <v>65</v>
      </c>
      <c r="G7" s="14" t="s">
        <v>65</v>
      </c>
      <c r="H7" s="14" t="s">
        <v>65</v>
      </c>
      <c r="I7" s="14"/>
      <c r="J7" s="14">
        <v>1</v>
      </c>
      <c r="K7" s="14" t="s">
        <v>542</v>
      </c>
      <c r="L7" s="14" t="s">
        <v>71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Tesis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Tesis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Tesis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A2</f>
        <v>Universidad</v>
      </c>
      <c r="B11" s="14" t="str">
        <f>B2</f>
        <v>Tesis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1104-680D-46A4-A62B-F44439F3BC3F}">
  <dimension ref="A1:M11"/>
  <sheetViews>
    <sheetView workbookViewId="0">
      <selection activeCell="A5" sqref="A5:M5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49</v>
      </c>
      <c r="C2" s="8" t="s">
        <v>534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535</v>
      </c>
      <c r="L2" s="8" t="s">
        <v>67</v>
      </c>
      <c r="M2" s="9" t="s">
        <v>122</v>
      </c>
    </row>
    <row r="3" spans="1:13" x14ac:dyDescent="0.25">
      <c r="A3" s="10" t="str">
        <f t="shared" ref="A3:A7" si="0">A2</f>
        <v>Universidad</v>
      </c>
      <c r="B3" s="10" t="str">
        <f>B2</f>
        <v>Toefl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536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Toefl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537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0" t="str">
        <f>B4</f>
        <v>Toefl</v>
      </c>
      <c r="C5" s="11" t="s">
        <v>97</v>
      </c>
      <c r="D5" s="11" t="s">
        <v>208</v>
      </c>
      <c r="E5" s="11"/>
      <c r="F5" s="11" t="s">
        <v>65</v>
      </c>
      <c r="G5" s="11" t="s">
        <v>65</v>
      </c>
      <c r="H5" s="11" t="s">
        <v>65</v>
      </c>
      <c r="I5" s="11"/>
      <c r="J5" s="11" t="s">
        <v>82</v>
      </c>
      <c r="K5" s="11" t="s">
        <v>538</v>
      </c>
      <c r="L5" s="11" t="s">
        <v>211</v>
      </c>
      <c r="M5" s="12" t="s">
        <v>72</v>
      </c>
    </row>
    <row r="6" spans="1:13" x14ac:dyDescent="0.25">
      <c r="A6" s="7" t="str">
        <f t="shared" si="0"/>
        <v>Universidad</v>
      </c>
      <c r="B6" s="8" t="str">
        <f>B4</f>
        <v>Toefl</v>
      </c>
      <c r="C6" s="8" t="s">
        <v>539</v>
      </c>
      <c r="D6" s="8" t="s">
        <v>113</v>
      </c>
      <c r="E6" s="8">
        <v>3</v>
      </c>
      <c r="F6" s="8" t="s">
        <v>65</v>
      </c>
      <c r="G6" s="8" t="s">
        <v>65</v>
      </c>
      <c r="H6" s="8" t="s">
        <v>65</v>
      </c>
      <c r="I6" s="8"/>
      <c r="J6" s="8"/>
      <c r="K6" s="8" t="s">
        <v>540</v>
      </c>
      <c r="L6" s="8" t="s">
        <v>193</v>
      </c>
      <c r="M6" s="9" t="s">
        <v>72</v>
      </c>
    </row>
    <row r="7" spans="1:13" x14ac:dyDescent="0.25">
      <c r="A7" s="13" t="str">
        <f t="shared" si="0"/>
        <v>Universidad</v>
      </c>
      <c r="B7" s="14" t="str">
        <f>B3</f>
        <v>Toefl</v>
      </c>
      <c r="C7" s="14" t="s">
        <v>69</v>
      </c>
      <c r="D7" s="14" t="s">
        <v>70</v>
      </c>
      <c r="E7" s="14"/>
      <c r="F7" s="14" t="s">
        <v>65</v>
      </c>
      <c r="G7" s="14" t="s">
        <v>65</v>
      </c>
      <c r="H7" s="14" t="s">
        <v>65</v>
      </c>
      <c r="I7" s="14"/>
      <c r="J7" s="14">
        <v>1</v>
      </c>
      <c r="K7" s="14" t="s">
        <v>543</v>
      </c>
      <c r="L7" s="14" t="s">
        <v>71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Toefl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Toefl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Toefl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A2</f>
        <v>Universidad</v>
      </c>
      <c r="B11" s="14" t="str">
        <f>B2</f>
        <v>Toefl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A1FA-E7BE-4769-9933-6AF647FF90BE}">
  <dimension ref="A1:M9"/>
  <sheetViews>
    <sheetView workbookViewId="0">
      <selection activeCell="C9" sqref="C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50</v>
      </c>
      <c r="C2" s="8" t="s">
        <v>544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548</v>
      </c>
      <c r="L2" s="8" t="s">
        <v>67</v>
      </c>
      <c r="M2" s="9" t="s">
        <v>122</v>
      </c>
    </row>
    <row r="3" spans="1:13" x14ac:dyDescent="0.25">
      <c r="A3" s="10" t="str">
        <f t="shared" ref="A3:A4" si="0">A2</f>
        <v>Universidad</v>
      </c>
      <c r="B3" s="10" t="str">
        <f>B2</f>
        <v>TipoArea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545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TipoArea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546</v>
      </c>
      <c r="L4" s="8" t="s">
        <v>74</v>
      </c>
      <c r="M4" s="9" t="s">
        <v>72</v>
      </c>
    </row>
    <row r="5" spans="1:13" x14ac:dyDescent="0.25">
      <c r="A5" s="13" t="str">
        <f>A2</f>
        <v>Universidad</v>
      </c>
      <c r="B5" s="14" t="str">
        <f>B3</f>
        <v>TipoArea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547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TipoArea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TipoArea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TipoArea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TipoArea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1371-C6B9-45CA-9261-AB6F2A38CC03}">
  <dimension ref="A1:M11"/>
  <sheetViews>
    <sheetView workbookViewId="0">
      <selection activeCell="A4" sqref="A4:M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51</v>
      </c>
      <c r="C2" s="8" t="s">
        <v>549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550</v>
      </c>
      <c r="L2" s="8" t="s">
        <v>67</v>
      </c>
      <c r="M2" s="9" t="s">
        <v>122</v>
      </c>
    </row>
    <row r="3" spans="1:13" x14ac:dyDescent="0.25">
      <c r="A3" s="10" t="str">
        <f t="shared" ref="A3:A4" si="0">A2</f>
        <v>Universidad</v>
      </c>
      <c r="B3" s="10" t="str">
        <f>B2</f>
        <v>TipoExamen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551</v>
      </c>
      <c r="L3" s="11" t="s">
        <v>74</v>
      </c>
      <c r="M3" s="12" t="s">
        <v>72</v>
      </c>
    </row>
    <row r="4" spans="1:13" x14ac:dyDescent="0.25">
      <c r="A4" s="7"/>
      <c r="B4" s="8" t="str">
        <f>B2</f>
        <v>TipoExamen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552</v>
      </c>
      <c r="L4" s="8" t="s">
        <v>74</v>
      </c>
      <c r="M4" s="9" t="s">
        <v>72</v>
      </c>
    </row>
    <row r="5" spans="1:13" x14ac:dyDescent="0.25">
      <c r="A5" s="13" t="str">
        <f>A2</f>
        <v>Universidad</v>
      </c>
      <c r="B5" s="14" t="str">
        <f>B3</f>
        <v>TipoExamen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553</v>
      </c>
      <c r="L5" s="14" t="s">
        <v>71</v>
      </c>
      <c r="M5" s="15" t="s">
        <v>72</v>
      </c>
    </row>
    <row r="6" spans="1:13" x14ac:dyDescent="0.25">
      <c r="A6" s="7" t="str">
        <f t="shared" ref="A6:A7" si="1">A5</f>
        <v>Universidad</v>
      </c>
      <c r="B6" s="8" t="str">
        <f>B4</f>
        <v>TipoExamen</v>
      </c>
      <c r="C6" s="8" t="s">
        <v>539</v>
      </c>
      <c r="D6" s="8" t="s">
        <v>113</v>
      </c>
      <c r="E6" s="8">
        <v>3</v>
      </c>
      <c r="F6" s="8" t="s">
        <v>65</v>
      </c>
      <c r="G6" s="8" t="s">
        <v>65</v>
      </c>
      <c r="H6" s="8" t="s">
        <v>65</v>
      </c>
      <c r="I6" s="8"/>
      <c r="J6" s="8"/>
      <c r="K6" s="8" t="s">
        <v>554</v>
      </c>
      <c r="L6" s="8" t="s">
        <v>193</v>
      </c>
      <c r="M6" s="9" t="s">
        <v>72</v>
      </c>
    </row>
    <row r="7" spans="1:13" x14ac:dyDescent="0.25">
      <c r="A7" s="10" t="str">
        <f t="shared" si="1"/>
        <v>Universidad</v>
      </c>
      <c r="B7" s="10" t="str">
        <f>B6</f>
        <v>TipoExamen</v>
      </c>
      <c r="C7" s="11" t="s">
        <v>97</v>
      </c>
      <c r="D7" s="11" t="s">
        <v>208</v>
      </c>
      <c r="E7" s="11"/>
      <c r="F7" s="11" t="s">
        <v>65</v>
      </c>
      <c r="G7" s="11" t="s">
        <v>65</v>
      </c>
      <c r="H7" s="11" t="s">
        <v>65</v>
      </c>
      <c r="I7" s="11"/>
      <c r="J7" s="11" t="s">
        <v>82</v>
      </c>
      <c r="K7" s="11" t="s">
        <v>555</v>
      </c>
      <c r="L7" s="11" t="s">
        <v>211</v>
      </c>
      <c r="M7" s="12" t="s">
        <v>72</v>
      </c>
    </row>
    <row r="8" spans="1:13" x14ac:dyDescent="0.25">
      <c r="A8" s="7" t="str">
        <f>A2</f>
        <v>Universidad</v>
      </c>
      <c r="B8" s="8" t="str">
        <f>B2</f>
        <v>TipoExamen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TipoExamen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A2</f>
        <v>Universidad</v>
      </c>
      <c r="B10" s="8" t="str">
        <f>B2</f>
        <v>TipoExamen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A2</f>
        <v>Universidad</v>
      </c>
      <c r="B11" s="14" t="str">
        <f>B2</f>
        <v>TipoExamen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AF1C-CFA7-4FDA-B56D-91E17CA48F74}">
  <dimension ref="A1:M11"/>
  <sheetViews>
    <sheetView workbookViewId="0">
      <selection activeCell="E4" sqref="E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8</v>
      </c>
      <c r="C2" s="8" t="s">
        <v>146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147</v>
      </c>
      <c r="L2" s="8" t="s">
        <v>67</v>
      </c>
      <c r="M2" s="9" t="s">
        <v>68</v>
      </c>
    </row>
    <row r="3" spans="1:13" x14ac:dyDescent="0.25">
      <c r="A3" s="10" t="str">
        <f t="shared" ref="A3:B6" si="0">A2</f>
        <v>Universidad</v>
      </c>
      <c r="B3" s="11" t="str">
        <f t="shared" si="0"/>
        <v>Asignatura</v>
      </c>
      <c r="C3" s="11" t="s">
        <v>69</v>
      </c>
      <c r="D3" s="11" t="s">
        <v>70</v>
      </c>
      <c r="E3" s="11"/>
      <c r="F3" s="11" t="s">
        <v>65</v>
      </c>
      <c r="G3" s="11" t="s">
        <v>65</v>
      </c>
      <c r="H3" s="11" t="s">
        <v>65</v>
      </c>
      <c r="I3" s="11"/>
      <c r="J3" s="11">
        <v>1</v>
      </c>
      <c r="K3" s="11" t="s">
        <v>148</v>
      </c>
      <c r="L3" s="11" t="s">
        <v>71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Asignatura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150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1" t="str">
        <f t="shared" si="0"/>
        <v>Asignatura</v>
      </c>
      <c r="C5" s="11" t="s">
        <v>75</v>
      </c>
      <c r="D5" s="14" t="s">
        <v>73</v>
      </c>
      <c r="E5" s="14">
        <v>50</v>
      </c>
      <c r="F5" s="14" t="s">
        <v>65</v>
      </c>
      <c r="G5" s="14" t="s">
        <v>65</v>
      </c>
      <c r="H5" s="14" t="s">
        <v>65</v>
      </c>
      <c r="I5" s="14"/>
      <c r="J5" s="14" t="s">
        <v>86</v>
      </c>
      <c r="K5" s="14" t="s">
        <v>149</v>
      </c>
      <c r="L5" s="14" t="s">
        <v>74</v>
      </c>
      <c r="M5" s="15" t="s">
        <v>72</v>
      </c>
    </row>
    <row r="6" spans="1:13" x14ac:dyDescent="0.25">
      <c r="A6" s="7" t="str">
        <f t="shared" si="0"/>
        <v>Universidad</v>
      </c>
      <c r="B6" s="8" t="str">
        <f t="shared" si="0"/>
        <v>Asignatura</v>
      </c>
      <c r="C6" s="8" t="s">
        <v>112</v>
      </c>
      <c r="D6" s="8" t="s">
        <v>113</v>
      </c>
      <c r="E6" s="8">
        <v>2</v>
      </c>
      <c r="F6" s="8" t="s">
        <v>65</v>
      </c>
      <c r="G6" s="8" t="s">
        <v>65</v>
      </c>
      <c r="H6" s="8" t="s">
        <v>65</v>
      </c>
      <c r="I6" s="8"/>
      <c r="J6" s="8"/>
      <c r="K6" s="8" t="s">
        <v>151</v>
      </c>
      <c r="L6" s="8" t="s">
        <v>193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Asignatura</v>
      </c>
      <c r="C7" s="14" t="s">
        <v>78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79</v>
      </c>
      <c r="L7" s="14" t="s">
        <v>67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Asignatura</v>
      </c>
      <c r="C8" s="8" t="s">
        <v>80</v>
      </c>
      <c r="D8" s="8" t="s">
        <v>81</v>
      </c>
      <c r="E8" s="8"/>
      <c r="F8" s="8" t="s">
        <v>65</v>
      </c>
      <c r="G8" s="8" t="s">
        <v>65</v>
      </c>
      <c r="H8" s="8" t="s">
        <v>65</v>
      </c>
      <c r="I8" s="8"/>
      <c r="J8" s="8" t="s">
        <v>82</v>
      </c>
      <c r="K8" s="8" t="s">
        <v>83</v>
      </c>
      <c r="L8" s="8" t="s">
        <v>84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Asignatura</v>
      </c>
      <c r="C9" s="14" t="s">
        <v>85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86</v>
      </c>
      <c r="K9" s="14" t="s">
        <v>87</v>
      </c>
      <c r="L9" s="14" t="s">
        <v>88</v>
      </c>
      <c r="M9" s="15"/>
    </row>
    <row r="10" spans="1:13" x14ac:dyDescent="0.25">
      <c r="A10" s="7" t="str">
        <f>A2</f>
        <v>Universidad</v>
      </c>
      <c r="B10" s="8" t="str">
        <f>B2</f>
        <v>Asignatura</v>
      </c>
      <c r="C10" s="8" t="s">
        <v>89</v>
      </c>
      <c r="D10" s="8" t="s">
        <v>81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86</v>
      </c>
      <c r="K10" s="8" t="s">
        <v>90</v>
      </c>
      <c r="L10" s="8" t="s">
        <v>91</v>
      </c>
      <c r="M10" s="9"/>
    </row>
    <row r="11" spans="1:13" x14ac:dyDescent="0.25">
      <c r="A11" s="13" t="s">
        <v>4</v>
      </c>
      <c r="B11" s="14" t="s">
        <v>8</v>
      </c>
      <c r="C11" s="14" t="s">
        <v>189</v>
      </c>
      <c r="D11" s="14" t="s">
        <v>64</v>
      </c>
      <c r="E11" s="14"/>
      <c r="F11" s="14" t="s">
        <v>65</v>
      </c>
      <c r="G11" s="14" t="s">
        <v>65</v>
      </c>
      <c r="H11" s="14" t="s">
        <v>66</v>
      </c>
      <c r="I11" s="14"/>
      <c r="J11" s="14"/>
      <c r="K11" s="14" t="s">
        <v>581</v>
      </c>
      <c r="L11" s="14" t="s">
        <v>67</v>
      </c>
      <c r="M11" s="1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43E7-A0FC-465F-BB5A-C0E38577E58E}">
  <dimension ref="A1:M9"/>
  <sheetViews>
    <sheetView workbookViewId="0">
      <selection activeCell="I29" sqref="I2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52</v>
      </c>
      <c r="C2" s="8" t="s">
        <v>556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557</v>
      </c>
      <c r="L2" s="8" t="s">
        <v>67</v>
      </c>
      <c r="M2" s="9" t="s">
        <v>122</v>
      </c>
    </row>
    <row r="3" spans="1:13" x14ac:dyDescent="0.25">
      <c r="A3" s="10" t="str">
        <f t="shared" ref="A3:A4" si="0">A2</f>
        <v>Universidad</v>
      </c>
      <c r="B3" s="10" t="str">
        <f>B2</f>
        <v>TransporteEscolar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558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TransporteEscolar</v>
      </c>
      <c r="C4" s="8" t="s">
        <v>175</v>
      </c>
      <c r="D4" s="8" t="s">
        <v>113</v>
      </c>
      <c r="E4" s="8">
        <v>2</v>
      </c>
      <c r="F4" s="8" t="s">
        <v>65</v>
      </c>
      <c r="G4" s="8" t="s">
        <v>65</v>
      </c>
      <c r="H4" s="8" t="s">
        <v>65</v>
      </c>
      <c r="I4" s="8"/>
      <c r="J4" s="8"/>
      <c r="K4" s="8" t="s">
        <v>559</v>
      </c>
      <c r="L4" s="8" t="s">
        <v>74</v>
      </c>
      <c r="M4" s="9" t="s">
        <v>72</v>
      </c>
    </row>
    <row r="5" spans="1:13" x14ac:dyDescent="0.25">
      <c r="A5" s="13" t="str">
        <f>A2</f>
        <v>Universidad</v>
      </c>
      <c r="B5" s="14" t="str">
        <f>B3</f>
        <v>TransporteEscolar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553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TransporteEscolar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TransporteEscolar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TransporteEscolar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TransporteEscolar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3F8A-8F1B-4416-9633-D748845786DC}">
  <dimension ref="A1:M10"/>
  <sheetViews>
    <sheetView workbookViewId="0">
      <selection activeCell="K5" sqref="K5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560</v>
      </c>
      <c r="C2" s="8" t="s">
        <v>561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562</v>
      </c>
      <c r="L2" s="8" t="s">
        <v>67</v>
      </c>
      <c r="M2" s="9" t="s">
        <v>122</v>
      </c>
    </row>
    <row r="3" spans="1:13" x14ac:dyDescent="0.25">
      <c r="A3" s="10" t="str">
        <f t="shared" ref="A3:A4" si="0">A2</f>
        <v>Universidad</v>
      </c>
      <c r="B3" s="10" t="str">
        <f>B2</f>
        <v>Vacacion</v>
      </c>
      <c r="C3" s="11" t="s">
        <v>256</v>
      </c>
      <c r="D3" s="11" t="s">
        <v>208</v>
      </c>
      <c r="E3" s="11"/>
      <c r="F3" s="11" t="s">
        <v>65</v>
      </c>
      <c r="G3" s="11" t="s">
        <v>65</v>
      </c>
      <c r="H3" s="11" t="s">
        <v>65</v>
      </c>
      <c r="I3" s="11"/>
      <c r="J3" s="11" t="s">
        <v>86</v>
      </c>
      <c r="K3" s="11" t="s">
        <v>564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>B2</f>
        <v>Vacacion</v>
      </c>
      <c r="C4" s="8" t="s">
        <v>563</v>
      </c>
      <c r="D4" s="8" t="s">
        <v>208</v>
      </c>
      <c r="E4" s="8"/>
      <c r="F4" s="8" t="s">
        <v>65</v>
      </c>
      <c r="G4" s="8" t="s">
        <v>65</v>
      </c>
      <c r="H4" s="8" t="s">
        <v>65</v>
      </c>
      <c r="I4" s="8"/>
      <c r="J4" s="8" t="s">
        <v>86</v>
      </c>
      <c r="K4" s="8" t="s">
        <v>565</v>
      </c>
      <c r="L4" s="8" t="s">
        <v>74</v>
      </c>
      <c r="M4" s="9" t="s">
        <v>72</v>
      </c>
    </row>
    <row r="5" spans="1:13" x14ac:dyDescent="0.25">
      <c r="A5" s="13" t="str">
        <f>A2</f>
        <v>Universidad</v>
      </c>
      <c r="B5" s="14" t="str">
        <f>B3</f>
        <v>Vacacion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566</v>
      </c>
      <c r="L5" s="14" t="s">
        <v>71</v>
      </c>
      <c r="M5" s="15" t="s">
        <v>72</v>
      </c>
    </row>
    <row r="6" spans="1:13" x14ac:dyDescent="0.25">
      <c r="A6" s="7" t="str">
        <f t="shared" ref="A6" si="1">A5</f>
        <v>Universidad</v>
      </c>
      <c r="B6" s="8" t="str">
        <f>B4</f>
        <v>Vacacion</v>
      </c>
      <c r="C6" s="8" t="s">
        <v>95</v>
      </c>
      <c r="D6" s="8" t="s">
        <v>73</v>
      </c>
      <c r="E6" s="8">
        <v>100</v>
      </c>
      <c r="F6" s="8" t="s">
        <v>65</v>
      </c>
      <c r="G6" s="8" t="s">
        <v>65</v>
      </c>
      <c r="H6" s="8" t="s">
        <v>65</v>
      </c>
      <c r="I6" s="8"/>
      <c r="J6" s="8"/>
      <c r="K6" s="8" t="s">
        <v>567</v>
      </c>
      <c r="L6" s="8" t="s">
        <v>74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Vacacion</v>
      </c>
      <c r="C7" s="14" t="s">
        <v>78</v>
      </c>
      <c r="D7" s="14" t="s">
        <v>64</v>
      </c>
      <c r="E7" s="14"/>
      <c r="F7" s="14" t="s">
        <v>65</v>
      </c>
      <c r="G7" s="14" t="s">
        <v>65</v>
      </c>
      <c r="H7" s="14" t="s">
        <v>66</v>
      </c>
      <c r="I7" s="14"/>
      <c r="J7" s="14"/>
      <c r="K7" s="14" t="s">
        <v>79</v>
      </c>
      <c r="L7" s="14" t="s">
        <v>67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Vacacion</v>
      </c>
      <c r="C8" s="8" t="s">
        <v>80</v>
      </c>
      <c r="D8" s="8" t="s">
        <v>81</v>
      </c>
      <c r="E8" s="8"/>
      <c r="F8" s="8" t="s">
        <v>65</v>
      </c>
      <c r="G8" s="8" t="s">
        <v>65</v>
      </c>
      <c r="H8" s="8" t="s">
        <v>65</v>
      </c>
      <c r="I8" s="8"/>
      <c r="J8" s="8" t="s">
        <v>82</v>
      </c>
      <c r="K8" s="8" t="s">
        <v>83</v>
      </c>
      <c r="L8" s="8" t="s">
        <v>84</v>
      </c>
      <c r="M8" s="9" t="s">
        <v>72</v>
      </c>
    </row>
    <row r="9" spans="1:13" x14ac:dyDescent="0.25">
      <c r="A9" s="13" t="str">
        <f>A2</f>
        <v>Universidad</v>
      </c>
      <c r="B9" s="14" t="str">
        <f>B2</f>
        <v>Vacacion</v>
      </c>
      <c r="C9" s="14" t="s">
        <v>85</v>
      </c>
      <c r="D9" s="14" t="s">
        <v>64</v>
      </c>
      <c r="E9" s="14"/>
      <c r="F9" s="14" t="s">
        <v>66</v>
      </c>
      <c r="G9" s="14" t="s">
        <v>65</v>
      </c>
      <c r="H9" s="14" t="s">
        <v>66</v>
      </c>
      <c r="I9" s="14"/>
      <c r="J9" s="14" t="s">
        <v>86</v>
      </c>
      <c r="K9" s="14" t="s">
        <v>87</v>
      </c>
      <c r="L9" s="14" t="s">
        <v>88</v>
      </c>
      <c r="M9" s="15"/>
    </row>
    <row r="10" spans="1:13" x14ac:dyDescent="0.25">
      <c r="A10" s="7" t="str">
        <f>A2</f>
        <v>Universidad</v>
      </c>
      <c r="B10" s="8" t="str">
        <f>B2</f>
        <v>Vacacion</v>
      </c>
      <c r="C10" s="8" t="s">
        <v>89</v>
      </c>
      <c r="D10" s="8" t="s">
        <v>81</v>
      </c>
      <c r="E10" s="8"/>
      <c r="F10" s="8" t="s">
        <v>66</v>
      </c>
      <c r="G10" s="8" t="s">
        <v>65</v>
      </c>
      <c r="H10" s="8" t="s">
        <v>65</v>
      </c>
      <c r="I10" s="8"/>
      <c r="J10" s="8" t="s">
        <v>86</v>
      </c>
      <c r="K10" s="8" t="s">
        <v>90</v>
      </c>
      <c r="L10" s="8" t="s">
        <v>91</v>
      </c>
      <c r="M10" s="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433F-0053-4A0A-87D2-B5020120AE53}">
  <dimension ref="A1:M9"/>
  <sheetViews>
    <sheetView workbookViewId="0">
      <selection activeCell="F10" sqref="F10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594</v>
      </c>
      <c r="C2" s="8" t="s">
        <v>593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592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AsignaturaProfesor</v>
      </c>
      <c r="C3" s="14" t="s">
        <v>146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595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AsignaturaProfesor</v>
      </c>
      <c r="C4" s="8" t="s">
        <v>450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AsignaturaProfesor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606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AsignaturaProfesor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AsignaturaProfesor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AsignaturaProfesor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AsignaturaProfesor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DE31-BB27-4447-8D91-92405E5AF133}">
  <dimension ref="A1:M9"/>
  <sheetViews>
    <sheetView workbookViewId="0">
      <selection activeCell="F12" sqref="F12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597</v>
      </c>
      <c r="C2" s="8" t="s">
        <v>600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599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AsignaturaCarrera</v>
      </c>
      <c r="C3" s="14" t="s">
        <v>146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595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AsignaturaCarrera</v>
      </c>
      <c r="C4" s="8" t="s">
        <v>198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598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AsignaturaCarrera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605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AsignaturaCarrera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AsignaturaCarrera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AsignaturaCarrera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AsignaturaCarrera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8C5F-4243-4B63-9262-DB33C27B8B4C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601</v>
      </c>
      <c r="C2" s="8" t="s">
        <v>602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603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AlumnoPrestamo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AlumnoPrestamo</v>
      </c>
      <c r="C4" s="8" t="s">
        <v>435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590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AlumnoPrestamo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607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AlumnoPrestamo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AlumnoPrestamo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AlumnoPrestamo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AlumnoPrestamo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ADEC-2FDF-431A-9100-B07F5B4A06A4}">
  <dimension ref="A1:M9"/>
  <sheetViews>
    <sheetView workbookViewId="0">
      <selection activeCell="M13" sqref="M13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608</v>
      </c>
      <c r="C2" s="8" t="s">
        <v>612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611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AlumnoCredito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AlumnoCredito</v>
      </c>
      <c r="C4" s="8" t="s">
        <v>278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610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AlumnoCredito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609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AlumnoCredito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AlumnoCredito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AlumnoCredito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AlumnoCredito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85CE-313E-49BC-B032-4790EBBF91AD}">
  <dimension ref="A1:M9"/>
  <sheetViews>
    <sheetView workbookViewId="0">
      <selection activeCell="M11" sqref="M11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613</v>
      </c>
      <c r="C2" s="8" t="s">
        <v>614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617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AlumnoColegiatura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AlumnoColegiatura</v>
      </c>
      <c r="C4" s="8" t="s">
        <v>231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616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AlumnoColegiatura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615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AlumnoColegiatura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AlumnoColegiatura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AlumnoColegiatura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AlumnoColegiatura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EA94-4DDC-4055-B1C7-7133B65ECE6D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618</v>
      </c>
      <c r="C2" s="8" t="s">
        <v>619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620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AlumnoKardex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AlumnoKardex</v>
      </c>
      <c r="C4" s="8" t="s">
        <v>410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621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AlumnoKardex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622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AlumnoKardex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AlumnoKardex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AlumnoKardex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AlumnoKardex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8A98-7C71-4389-9CE7-47D240157F14}">
  <dimension ref="A1:M9"/>
  <sheetViews>
    <sheetView workbookViewId="0">
      <selection activeCell="A6" sqref="A6:M6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623</v>
      </c>
      <c r="C2" s="8" t="s">
        <v>624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627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AlumnoConcurso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AlumnoConcurso</v>
      </c>
      <c r="C4" s="8" t="s">
        <v>238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626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AlumnoConcurso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625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AlumnoConcurso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AlumnoConcurso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AlumnoConcurso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AlumnoConcurso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2EBD-4BAD-4ABD-84C0-7975CD742E8D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628</v>
      </c>
      <c r="C2" s="8" t="s">
        <v>629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630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AlumnoAsignatura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AlumnoAsignatura</v>
      </c>
      <c r="C4" s="8" t="s">
        <v>146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631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AlumnoAsignatura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632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AlumnoAsignatura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AlumnoAsignatura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AlumnoAsignatura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AlumnoAsignatura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CC8F-203A-4CD4-A04F-9E5CAA136320}">
  <dimension ref="A1:M11"/>
  <sheetViews>
    <sheetView workbookViewId="0">
      <selection activeCell="A11" sqref="A11:M11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9</v>
      </c>
      <c r="C2" s="8" t="s">
        <v>152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153</v>
      </c>
      <c r="L2" s="8" t="s">
        <v>67</v>
      </c>
      <c r="M2" s="9" t="s">
        <v>68</v>
      </c>
    </row>
    <row r="3" spans="1:13" x14ac:dyDescent="0.25">
      <c r="A3" s="10" t="str">
        <f t="shared" ref="A3:B5" si="0">A2</f>
        <v>Universidad</v>
      </c>
      <c r="B3" s="11" t="str">
        <f t="shared" si="0"/>
        <v>Area</v>
      </c>
      <c r="C3" s="11" t="s">
        <v>69</v>
      </c>
      <c r="D3" s="11" t="s">
        <v>70</v>
      </c>
      <c r="E3" s="11"/>
      <c r="F3" s="11" t="s">
        <v>65</v>
      </c>
      <c r="G3" s="11" t="s">
        <v>65</v>
      </c>
      <c r="H3" s="11" t="s">
        <v>65</v>
      </c>
      <c r="I3" s="11"/>
      <c r="J3" s="11">
        <v>1</v>
      </c>
      <c r="K3" s="11" t="s">
        <v>156</v>
      </c>
      <c r="L3" s="11" t="s">
        <v>71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Area</v>
      </c>
      <c r="C4" s="8" t="s">
        <v>95</v>
      </c>
      <c r="D4" s="8" t="s">
        <v>73</v>
      </c>
      <c r="E4" s="8">
        <v>100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155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1" t="str">
        <f t="shared" si="0"/>
        <v>Area</v>
      </c>
      <c r="C5" s="11" t="s">
        <v>75</v>
      </c>
      <c r="D5" s="14" t="s">
        <v>73</v>
      </c>
      <c r="E5" s="14">
        <v>50</v>
      </c>
      <c r="F5" s="14" t="s">
        <v>65</v>
      </c>
      <c r="G5" s="14" t="s">
        <v>65</v>
      </c>
      <c r="H5" s="14" t="s">
        <v>65</v>
      </c>
      <c r="I5" s="14"/>
      <c r="J5" s="14"/>
      <c r="K5" s="14" t="s">
        <v>154</v>
      </c>
      <c r="L5" s="14" t="s">
        <v>74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Area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Area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Area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Area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  <row r="10" spans="1:13" x14ac:dyDescent="0.25">
      <c r="A10" s="7" t="s">
        <v>4</v>
      </c>
      <c r="B10" s="8" t="str">
        <f>B2</f>
        <v>Area</v>
      </c>
      <c r="C10" s="8" t="s">
        <v>544</v>
      </c>
      <c r="D10" s="8" t="s">
        <v>64</v>
      </c>
      <c r="E10" s="8"/>
      <c r="F10" s="8" t="s">
        <v>65</v>
      </c>
      <c r="G10" s="8" t="s">
        <v>65</v>
      </c>
      <c r="H10" s="8" t="s">
        <v>66</v>
      </c>
      <c r="I10" s="8"/>
      <c r="J10" s="8"/>
      <c r="K10" s="8" t="s">
        <v>582</v>
      </c>
      <c r="L10" s="8" t="s">
        <v>67</v>
      </c>
      <c r="M10" s="9" t="s">
        <v>72</v>
      </c>
    </row>
    <row r="11" spans="1:13" x14ac:dyDescent="0.25">
      <c r="A11" s="13" t="s">
        <v>4</v>
      </c>
      <c r="B11" s="14" t="str">
        <f>B2</f>
        <v>Area</v>
      </c>
      <c r="C11" s="14" t="s">
        <v>309</v>
      </c>
      <c r="D11" s="14" t="s">
        <v>64</v>
      </c>
      <c r="E11" s="14"/>
      <c r="F11" s="14" t="s">
        <v>65</v>
      </c>
      <c r="G11" s="14" t="s">
        <v>65</v>
      </c>
      <c r="H11" s="14" t="s">
        <v>66</v>
      </c>
      <c r="I11" s="14"/>
      <c r="J11" s="14"/>
      <c r="K11" s="14" t="s">
        <v>583</v>
      </c>
      <c r="L11" s="14" t="s">
        <v>67</v>
      </c>
      <c r="M11" s="15" t="s">
        <v>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53FD-24AE-4DE9-93B4-ABCA8B1A6682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633</v>
      </c>
      <c r="C2" s="8" t="s">
        <v>634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637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AlumnoExamen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AlumnoExamen</v>
      </c>
      <c r="C4" s="8" t="s">
        <v>352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636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AlumnoExamen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635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AlumnoExamen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AlumnoExamen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AlumnoExamen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AlumnoExamen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F816-B13E-4C25-B838-8C19519F802F}">
  <dimension ref="A1:M9"/>
  <sheetViews>
    <sheetView workbookViewId="0">
      <selection activeCell="C13" sqref="C13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638</v>
      </c>
      <c r="C2" s="8" t="s">
        <v>639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640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AlumnoHorario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AlumnoHorario</v>
      </c>
      <c r="C4" s="8" t="s">
        <v>386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641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AlumnoHorario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642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AlumnoHorario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AlumnoHorario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AlumnoHorario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AlumnoHorario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E65E-80CF-4379-88B0-31989DADC286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643</v>
      </c>
      <c r="C2" s="8" t="s">
        <v>644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645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AlumnoVacacion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AlumnoVacacion</v>
      </c>
      <c r="C4" s="8" t="s">
        <v>561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646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AlumnoVacacion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647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AlumnoVacacion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AlumnoVacacion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AlumnoVacacion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AlumnoVacacion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74AB-A197-46F9-A2B2-2106C3F8A6B3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648</v>
      </c>
      <c r="C2" s="8" t="s">
        <v>649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651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AlumnoProyecto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AlumnoProyecto</v>
      </c>
      <c r="C4" s="8" t="s">
        <v>468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650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AlumnoProyecto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652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AlumnoProyecto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AlumnoProyecto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AlumnoProyecto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AlumnoProyecto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0811-B702-4446-8C97-BA43CD0E116B}">
  <dimension ref="A1:M9"/>
  <sheetViews>
    <sheetView workbookViewId="0">
      <selection sqref="A1:M10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653</v>
      </c>
      <c r="C2" s="8" t="s">
        <v>654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655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AlumnoTesis</v>
      </c>
      <c r="C3" s="14" t="s">
        <v>129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604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AlumnoTesis</v>
      </c>
      <c r="C4" s="8" t="s">
        <v>528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656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AlumnoTesis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657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AlumnoTesis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AlumnoTesis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AlumnoTesis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AlumnoTesis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B19F-1956-42E6-8992-D75834F1FDFD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660</v>
      </c>
      <c r="C2" s="8" t="s">
        <v>658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659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AlumnoLibro</v>
      </c>
      <c r="C3" s="14" t="s">
        <v>163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661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AlumnoLibro</v>
      </c>
      <c r="C4" s="8" t="s">
        <v>398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589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AlumnoLibro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662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AlumnoLibro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AlumnoLibro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AlumnoLibro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AlumnoLibro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8FC6-E5B1-4009-9544-8CEF9214A3A1}">
  <dimension ref="A1:M9"/>
  <sheetViews>
    <sheetView workbookViewId="0">
      <selection activeCell="M9"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663</v>
      </c>
      <c r="C2" s="8" t="s">
        <v>664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665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CategoriaLibro</v>
      </c>
      <c r="C3" s="14" t="s">
        <v>187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666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CategoriaLibro</v>
      </c>
      <c r="C4" s="8" t="s">
        <v>398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589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CategoriaLibro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667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CategoriaLibro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CategoriaLibro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CategoriaLibro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CategoriaLibro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EDDD-7756-4466-AA6C-39B26CDFEB22}">
  <dimension ref="A1:M9"/>
  <sheetViews>
    <sheetView workbookViewId="0">
      <selection activeCell="K26" sqref="K26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663</v>
      </c>
      <c r="C2" s="8" t="s">
        <v>668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669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CategoriaLibro</v>
      </c>
      <c r="C3" s="14" t="s">
        <v>205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670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CategoriaLibro</v>
      </c>
      <c r="C4" s="8" t="s">
        <v>287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576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CategoriaLibro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671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CategoriaLibro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CategoriaLibro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CategoriaLibro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CategoriaLibro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94ED-7F6E-492C-84FD-B2AC8F514CAC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672</v>
      </c>
      <c r="C2" s="8" t="s">
        <v>673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674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ColegiaturaEmpleado</v>
      </c>
      <c r="C3" s="14" t="s">
        <v>332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675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ColegiaturaEmpleado</v>
      </c>
      <c r="C4" s="8" t="s">
        <v>231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616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ColegiaturaEmpleado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676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ColegiaturaEmpleado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ColegiaturaEmpleado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ColegiaturaEmpleado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ColegiaturaEmpleado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727B-77F6-485F-AD2A-D7FCC4DE46CA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680</v>
      </c>
      <c r="C2" s="8" t="s">
        <v>677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681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ConcursoEmpleado</v>
      </c>
      <c r="C3" s="14" t="s">
        <v>332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675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ConcursoEmpleado</v>
      </c>
      <c r="C4" s="8" t="s">
        <v>238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678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ConcursoEmpleado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679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ConcursoEmpleado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ConcursoEmpleado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ConcursoEmpleado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ConcursoEmpleado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6913-38D5-40B2-89E9-DD7E885E7974}">
  <dimension ref="A1:M12"/>
  <sheetViews>
    <sheetView workbookViewId="0">
      <selection activeCell="H16" sqref="H16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10</v>
      </c>
      <c r="C2" s="8" t="s">
        <v>163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157</v>
      </c>
      <c r="L2" s="8" t="s">
        <v>67</v>
      </c>
      <c r="M2" s="9" t="s">
        <v>68</v>
      </c>
    </row>
    <row r="3" spans="1:13" x14ac:dyDescent="0.25">
      <c r="A3" s="10" t="str">
        <f t="shared" ref="A3:B6" si="0">A2</f>
        <v>Universidad</v>
      </c>
      <c r="B3" s="11" t="str">
        <f t="shared" si="0"/>
        <v>Autor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158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Autor</v>
      </c>
      <c r="C4" s="8" t="s">
        <v>76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159</v>
      </c>
      <c r="L4" s="8" t="s">
        <v>74</v>
      </c>
      <c r="M4" s="9" t="s">
        <v>72</v>
      </c>
    </row>
    <row r="5" spans="1:13" x14ac:dyDescent="0.25">
      <c r="A5" s="10" t="str">
        <f t="shared" si="0"/>
        <v>Universidad</v>
      </c>
      <c r="B5" s="11" t="str">
        <f t="shared" si="0"/>
        <v>Autor</v>
      </c>
      <c r="C5" s="11" t="s">
        <v>77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160</v>
      </c>
      <c r="L5" s="11" t="s">
        <v>74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Autor</v>
      </c>
      <c r="C6" s="8" t="s">
        <v>161</v>
      </c>
      <c r="D6" s="8" t="s">
        <v>73</v>
      </c>
      <c r="E6" s="8">
        <v>20</v>
      </c>
      <c r="F6" s="8" t="s">
        <v>65</v>
      </c>
      <c r="G6" s="8" t="s">
        <v>65</v>
      </c>
      <c r="H6" s="8" t="s">
        <v>65</v>
      </c>
      <c r="I6" s="8"/>
      <c r="J6" s="8"/>
      <c r="K6" s="8" t="s">
        <v>162</v>
      </c>
      <c r="L6" s="8" t="s">
        <v>74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Autor</v>
      </c>
      <c r="C7" s="14" t="s">
        <v>775</v>
      </c>
      <c r="D7" s="14" t="s">
        <v>73</v>
      </c>
      <c r="E7" s="14">
        <v>100</v>
      </c>
      <c r="F7" s="14" t="s">
        <v>65</v>
      </c>
      <c r="G7" s="14" t="s">
        <v>65</v>
      </c>
      <c r="H7" s="14" t="s">
        <v>65</v>
      </c>
      <c r="I7" s="14"/>
      <c r="J7" s="14"/>
      <c r="K7" s="14" t="s">
        <v>164</v>
      </c>
      <c r="L7" s="14" t="s">
        <v>74</v>
      </c>
      <c r="M7" s="15" t="s">
        <v>72</v>
      </c>
    </row>
    <row r="8" spans="1:13" x14ac:dyDescent="0.25">
      <c r="A8" s="22" t="str">
        <f t="shared" ref="A8:B8" si="1">A7</f>
        <v>Universidad</v>
      </c>
      <c r="B8" s="16" t="str">
        <f t="shared" si="1"/>
        <v>Autor</v>
      </c>
      <c r="C8" s="16" t="s">
        <v>69</v>
      </c>
      <c r="D8" s="16" t="s">
        <v>70</v>
      </c>
      <c r="E8" s="16"/>
      <c r="F8" s="16" t="s">
        <v>65</v>
      </c>
      <c r="G8" s="16" t="s">
        <v>65</v>
      </c>
      <c r="H8" s="16" t="s">
        <v>65</v>
      </c>
      <c r="I8" s="16"/>
      <c r="J8" s="16">
        <v>1</v>
      </c>
      <c r="K8" s="16" t="s">
        <v>298</v>
      </c>
      <c r="L8" s="16" t="s">
        <v>71</v>
      </c>
      <c r="M8" s="17" t="s">
        <v>72</v>
      </c>
    </row>
    <row r="9" spans="1:13" x14ac:dyDescent="0.25">
      <c r="A9" s="13" t="str">
        <f>A3</f>
        <v>Universidad</v>
      </c>
      <c r="B9" s="14" t="str">
        <f>B3</f>
        <v>Autor</v>
      </c>
      <c r="C9" s="14" t="s">
        <v>78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79</v>
      </c>
      <c r="L9" s="14" t="s">
        <v>67</v>
      </c>
      <c r="M9" s="15" t="s">
        <v>72</v>
      </c>
    </row>
    <row r="10" spans="1:13" x14ac:dyDescent="0.25">
      <c r="A10" s="7" t="str">
        <f>A3</f>
        <v>Universidad</v>
      </c>
      <c r="B10" s="8" t="str">
        <f>B3</f>
        <v>Autor</v>
      </c>
      <c r="C10" s="8" t="s">
        <v>80</v>
      </c>
      <c r="D10" s="8" t="s">
        <v>81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82</v>
      </c>
      <c r="K10" s="8" t="s">
        <v>83</v>
      </c>
      <c r="L10" s="8" t="s">
        <v>84</v>
      </c>
      <c r="M10" s="9" t="s">
        <v>72</v>
      </c>
    </row>
    <row r="11" spans="1:13" x14ac:dyDescent="0.25">
      <c r="A11" s="13" t="str">
        <f>A3</f>
        <v>Universidad</v>
      </c>
      <c r="B11" s="14" t="str">
        <f>B3</f>
        <v>Autor</v>
      </c>
      <c r="C11" s="14" t="s">
        <v>85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86</v>
      </c>
      <c r="K11" s="14" t="s">
        <v>87</v>
      </c>
      <c r="L11" s="14" t="s">
        <v>88</v>
      </c>
      <c r="M11" s="15"/>
    </row>
    <row r="12" spans="1:13" x14ac:dyDescent="0.25">
      <c r="A12" s="7" t="str">
        <f>A3</f>
        <v>Universidad</v>
      </c>
      <c r="B12" s="8" t="str">
        <f>B3</f>
        <v>Autor</v>
      </c>
      <c r="C12" s="8" t="s">
        <v>89</v>
      </c>
      <c r="D12" s="8" t="s">
        <v>81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86</v>
      </c>
      <c r="K12" s="8" t="s">
        <v>90</v>
      </c>
      <c r="L12" s="8" t="s">
        <v>91</v>
      </c>
      <c r="M12" s="9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30B8-C5B5-43DD-9F20-9D55102533E1}">
  <dimension ref="A1:M9"/>
  <sheetViews>
    <sheetView workbookViewId="0">
      <selection activeCell="G27" sqref="G27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682</v>
      </c>
      <c r="C2" s="8" t="s">
        <v>683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684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ConferenciaEmpleado</v>
      </c>
      <c r="C3" s="14" t="s">
        <v>332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675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ConferenciaEmpleado</v>
      </c>
      <c r="C4" s="8" t="s">
        <v>246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685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ConferenciaEmpleado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686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ConferenciaEmpleado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ConferenciaEmpleado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ConferenciaEmpleado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ConferenciaEmpleado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A129-FA55-4D4F-AD3C-B57C918747DF}">
  <dimension ref="A1:M9"/>
  <sheetViews>
    <sheetView workbookViewId="0">
      <selection activeCell="G24" sqref="G24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687</v>
      </c>
      <c r="C2" s="8" t="s">
        <v>683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688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ConferenciaProfesor</v>
      </c>
      <c r="C3" s="14" t="s">
        <v>450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596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ConferenciaProfesor</v>
      </c>
      <c r="C4" s="8" t="s">
        <v>246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685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ConferenciaProfesor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689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ConferenciaProfesor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ConferenciaProfesor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ConferenciaProfesor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ConferenciaProfesor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4659-1051-4383-BA01-6416E8A0C7ED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695</v>
      </c>
      <c r="C2" s="8" t="s">
        <v>696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697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ContratoProfesor</v>
      </c>
      <c r="C3" s="14" t="s">
        <v>450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596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ContratoProfesor</v>
      </c>
      <c r="C4" s="8" t="s">
        <v>254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693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ContratoProfesor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698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ContratoProfesor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ContratoProfesor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ContratoProfesor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ContratoProfesor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913-3C8B-4D3A-B9A2-57C9489C2C5D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690</v>
      </c>
      <c r="C2" s="8" t="s">
        <v>691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692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ContratoEmpleado</v>
      </c>
      <c r="C3" s="14" t="s">
        <v>332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675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ContratoEmpleado</v>
      </c>
      <c r="C4" s="8" t="s">
        <v>254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693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ContratoEmpleado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694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ContratoEmpleado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ContratoEmpleado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ContratoEmpleado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ContratoEmpleado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2BAB-DDD8-426B-873C-E9D894DB9114}">
  <dimension ref="A1:M9"/>
  <sheetViews>
    <sheetView workbookViewId="0">
      <selection activeCell="H28" sqref="H28"/>
    </sheetView>
  </sheetViews>
  <sheetFormatPr baseColWidth="10" defaultRowHeight="15" x14ac:dyDescent="0.25"/>
  <cols>
    <col min="2" max="2" width="12.7109375" customWidth="1"/>
  </cols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699</v>
      </c>
      <c r="C2" s="8" t="s">
        <v>696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700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ConvocatoriaProfesor</v>
      </c>
      <c r="C3" s="14" t="s">
        <v>450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702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ConvocatoriaProfesor</v>
      </c>
      <c r="C4" s="8" t="s">
        <v>262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701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ConvocatoriaProfesor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703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ConvocatoriaProfesor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ConvocatoriaProfesor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ConvocatoriaProfesor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ConvocatoriaProfesor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4178-6604-4C89-8682-DC857BC87D44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699</v>
      </c>
      <c r="C2" s="8" t="s">
        <v>704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705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ConvocatoriaProfesor</v>
      </c>
      <c r="C3" s="14" t="s">
        <v>332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710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ConvocatoriaProfesor</v>
      </c>
      <c r="C4" s="8" t="s">
        <v>262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701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ConvocatoriaProfesor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706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ConvocatoriaProfesor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ConvocatoriaProfesor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ConvocatoriaProfesor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ConvocatoriaProfesor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0168-63CA-4FE3-9F69-E91DAC69E3CF}">
  <dimension ref="A1:M9"/>
  <sheetViews>
    <sheetView workbookViewId="0">
      <selection activeCell="K10" sqref="K10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707</v>
      </c>
      <c r="C2" s="8" t="s">
        <v>708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709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EditorialLibro</v>
      </c>
      <c r="C3" s="14" t="s">
        <v>332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711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EditorialLibro</v>
      </c>
      <c r="C4" s="8" t="s">
        <v>398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589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EditorialLibro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712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EditorialLibro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EditorialLibro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EditorialLibro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EditorialLibro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02A-2964-4C9C-91BA-6CF4697ADC58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713</v>
      </c>
      <c r="C2" s="8" t="s">
        <v>714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715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EmpleadoKardex</v>
      </c>
      <c r="C3" s="14" t="s">
        <v>332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675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EmpleadoKardex</v>
      </c>
      <c r="C4" s="8" t="s">
        <v>410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621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EmpleadoKardex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716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EmpleadoKardex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EmpleadoKardex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EmpleadoKardex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EmpleadoKardex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EA60-826B-4345-A9D0-F85E4D021CC4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717</v>
      </c>
      <c r="C2" s="8" t="s">
        <v>718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719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EmpleadoServicioSocial</v>
      </c>
      <c r="C3" s="14" t="s">
        <v>332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675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EmpleadoServicioSocial</v>
      </c>
      <c r="C4" s="8" t="s">
        <v>502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574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EmpleadoServicioSocial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720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EmpleadoServicioSocial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EmpleadoServicioSocial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EmpleadoServicioSocial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EmpleadoServicioSocial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15B6-B2F3-4DB6-8F50-2C0D9A4F248A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721</v>
      </c>
      <c r="C2" s="8" t="s">
        <v>722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723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EmpleadoResidencia</v>
      </c>
      <c r="C3" s="14" t="s">
        <v>332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675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EmpleadoResidencia</v>
      </c>
      <c r="C4" s="8" t="s">
        <v>482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575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EmpleadoResidencia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724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EmpleadoResidencia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EmpleadoResidencia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EmpleadoResidencia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EmpleadoResidencia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A46C-4881-425D-A602-3A0AF498A679}">
  <dimension ref="A1:M12"/>
  <sheetViews>
    <sheetView workbookViewId="0">
      <selection activeCell="E6" sqref="E6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11</v>
      </c>
      <c r="C2" s="8" t="s">
        <v>165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166</v>
      </c>
      <c r="L2" s="8" t="s">
        <v>67</v>
      </c>
      <c r="M2" s="9" t="s">
        <v>68</v>
      </c>
    </row>
    <row r="3" spans="1:13" x14ac:dyDescent="0.25">
      <c r="A3" s="10" t="str">
        <f t="shared" ref="A3:B7" si="0">A2</f>
        <v>Universidad</v>
      </c>
      <c r="B3" s="11" t="str">
        <f t="shared" si="0"/>
        <v>Aula</v>
      </c>
      <c r="C3" s="11" t="s">
        <v>75</v>
      </c>
      <c r="D3" s="11" t="s">
        <v>73</v>
      </c>
      <c r="E3" s="11">
        <v>30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168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Aula</v>
      </c>
      <c r="C4" s="8" t="s">
        <v>101</v>
      </c>
      <c r="D4" s="8" t="s">
        <v>73</v>
      </c>
      <c r="E4" s="8">
        <v>10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170</v>
      </c>
      <c r="L4" s="8" t="s">
        <v>193</v>
      </c>
      <c r="M4" s="9" t="s">
        <v>72</v>
      </c>
    </row>
    <row r="5" spans="1:13" x14ac:dyDescent="0.25">
      <c r="A5" s="10" t="str">
        <f t="shared" si="0"/>
        <v>Universidad</v>
      </c>
      <c r="B5" s="11" t="str">
        <f t="shared" si="0"/>
        <v>Aula</v>
      </c>
      <c r="C5" s="11" t="s">
        <v>167</v>
      </c>
      <c r="D5" s="11" t="s">
        <v>73</v>
      </c>
      <c r="E5" s="11">
        <v>10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171</v>
      </c>
      <c r="L5" s="11" t="s">
        <v>193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Aula</v>
      </c>
      <c r="C6" s="8" t="s">
        <v>299</v>
      </c>
      <c r="D6" s="8" t="s">
        <v>113</v>
      </c>
      <c r="E6" s="8">
        <v>3</v>
      </c>
      <c r="F6" s="8" t="s">
        <v>65</v>
      </c>
      <c r="G6" s="8" t="s">
        <v>65</v>
      </c>
      <c r="H6" s="8" t="s">
        <v>65</v>
      </c>
      <c r="I6" s="8"/>
      <c r="J6" s="8"/>
      <c r="K6" s="8" t="s">
        <v>172</v>
      </c>
      <c r="L6" s="8" t="s">
        <v>193</v>
      </c>
      <c r="M6" s="9" t="s">
        <v>72</v>
      </c>
    </row>
    <row r="7" spans="1:13" x14ac:dyDescent="0.25">
      <c r="A7" s="10" t="str">
        <f>A6</f>
        <v>Universidad</v>
      </c>
      <c r="B7" s="11" t="str">
        <f t="shared" si="0"/>
        <v>Aula</v>
      </c>
      <c r="C7" s="11" t="s">
        <v>69</v>
      </c>
      <c r="D7" s="11" t="s">
        <v>70</v>
      </c>
      <c r="E7" s="11"/>
      <c r="F7" s="11" t="s">
        <v>65</v>
      </c>
      <c r="G7" s="11" t="s">
        <v>65</v>
      </c>
      <c r="H7" s="11" t="s">
        <v>65</v>
      </c>
      <c r="I7" s="11"/>
      <c r="J7" s="11">
        <v>1</v>
      </c>
      <c r="K7" s="11" t="s">
        <v>300</v>
      </c>
      <c r="L7" s="11" t="s">
        <v>71</v>
      </c>
      <c r="M7" s="12" t="s">
        <v>72</v>
      </c>
    </row>
    <row r="8" spans="1:13" x14ac:dyDescent="0.25">
      <c r="A8" s="7" t="str">
        <f>A4</f>
        <v>Universidad</v>
      </c>
      <c r="B8" s="8" t="str">
        <f>B4</f>
        <v>Aula</v>
      </c>
      <c r="C8" s="8" t="s">
        <v>78</v>
      </c>
      <c r="D8" s="8" t="s">
        <v>64</v>
      </c>
      <c r="E8" s="8"/>
      <c r="F8" s="8" t="s">
        <v>65</v>
      </c>
      <c r="G8" s="8" t="s">
        <v>65</v>
      </c>
      <c r="H8" s="8" t="s">
        <v>66</v>
      </c>
      <c r="I8" s="8"/>
      <c r="J8" s="8"/>
      <c r="K8" s="8" t="s">
        <v>79</v>
      </c>
      <c r="L8" s="8" t="s">
        <v>67</v>
      </c>
      <c r="M8" s="9" t="s">
        <v>72</v>
      </c>
    </row>
    <row r="9" spans="1:13" x14ac:dyDescent="0.25">
      <c r="A9" s="13" t="str">
        <f>A4</f>
        <v>Universidad</v>
      </c>
      <c r="B9" s="14" t="str">
        <f>B4</f>
        <v>Aula</v>
      </c>
      <c r="C9" s="14" t="s">
        <v>80</v>
      </c>
      <c r="D9" s="14" t="s">
        <v>81</v>
      </c>
      <c r="E9" s="14"/>
      <c r="F9" s="14" t="s">
        <v>65</v>
      </c>
      <c r="G9" s="14" t="s">
        <v>65</v>
      </c>
      <c r="H9" s="14" t="s">
        <v>65</v>
      </c>
      <c r="I9" s="14"/>
      <c r="J9" s="14" t="s">
        <v>82</v>
      </c>
      <c r="K9" s="14" t="s">
        <v>83</v>
      </c>
      <c r="L9" s="14" t="s">
        <v>84</v>
      </c>
      <c r="M9" s="15" t="s">
        <v>72</v>
      </c>
    </row>
    <row r="10" spans="1:13" x14ac:dyDescent="0.25">
      <c r="A10" s="7" t="str">
        <f>A4</f>
        <v>Universidad</v>
      </c>
      <c r="B10" s="8" t="str">
        <f>B4</f>
        <v>Aula</v>
      </c>
      <c r="C10" s="8" t="s">
        <v>85</v>
      </c>
      <c r="D10" s="8" t="s">
        <v>64</v>
      </c>
      <c r="E10" s="8"/>
      <c r="F10" s="8" t="s">
        <v>66</v>
      </c>
      <c r="G10" s="8" t="s">
        <v>65</v>
      </c>
      <c r="H10" s="8" t="s">
        <v>66</v>
      </c>
      <c r="I10" s="8"/>
      <c r="J10" s="8" t="s">
        <v>86</v>
      </c>
      <c r="K10" s="8" t="s">
        <v>87</v>
      </c>
      <c r="L10" s="8" t="s">
        <v>88</v>
      </c>
      <c r="M10" s="9"/>
    </row>
    <row r="11" spans="1:13" x14ac:dyDescent="0.25">
      <c r="A11" s="13" t="str">
        <f>A4</f>
        <v>Universidad</v>
      </c>
      <c r="B11" s="14" t="str">
        <f>B4</f>
        <v>Aula</v>
      </c>
      <c r="C11" s="14" t="s">
        <v>89</v>
      </c>
      <c r="D11" s="14" t="s">
        <v>81</v>
      </c>
      <c r="E11" s="14"/>
      <c r="F11" s="14" t="s">
        <v>66</v>
      </c>
      <c r="G11" s="14" t="s">
        <v>65</v>
      </c>
      <c r="H11" s="14" t="s">
        <v>65</v>
      </c>
      <c r="I11" s="14"/>
      <c r="J11" s="14" t="s">
        <v>86</v>
      </c>
      <c r="K11" s="14" t="s">
        <v>90</v>
      </c>
      <c r="L11" s="14" t="s">
        <v>91</v>
      </c>
      <c r="M11" s="15"/>
    </row>
    <row r="12" spans="1:13" x14ac:dyDescent="0.25">
      <c r="A12" s="7" t="s">
        <v>4</v>
      </c>
      <c r="B12" s="8" t="str">
        <f>B3</f>
        <v>Aula</v>
      </c>
      <c r="C12" s="8" t="s">
        <v>309</v>
      </c>
      <c r="D12" s="8" t="s">
        <v>64</v>
      </c>
      <c r="E12" s="8"/>
      <c r="F12" s="8" t="s">
        <v>65</v>
      </c>
      <c r="G12" s="8" t="s">
        <v>65</v>
      </c>
      <c r="H12" s="8" t="s">
        <v>66</v>
      </c>
      <c r="I12" s="8"/>
      <c r="J12" s="8"/>
      <c r="K12" s="8" t="s">
        <v>583</v>
      </c>
      <c r="L12" s="8" t="s">
        <v>67</v>
      </c>
      <c r="M12" s="9" t="s">
        <v>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147F-33E5-49A9-ABDF-7DBE31E5198F}">
  <dimension ref="A1:M9"/>
  <sheetViews>
    <sheetView workbookViewId="0">
      <selection activeCell="K9" sqref="K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725</v>
      </c>
      <c r="C2" s="8" t="s">
        <v>726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727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EquipoTaller</v>
      </c>
      <c r="C3" s="14" t="s">
        <v>347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728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EquipoTaller</v>
      </c>
      <c r="C4" s="8" t="s">
        <v>524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729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EquipoTaller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730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EquipoTaller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EquipoTaller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EquipoTaller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EquipoTaller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0237-E234-47DC-979C-FEC7907EBBDD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731</v>
      </c>
      <c r="C2" s="8" t="s">
        <v>732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733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HorarioProfesor</v>
      </c>
      <c r="C3" s="14" t="s">
        <v>386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641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HorarioProfesor</v>
      </c>
      <c r="C4" s="8" t="s">
        <v>450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HorarioProfesor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734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HorarioProfesor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HorarioProfesor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HorarioProfesor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HorarioProfesor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FC1F-6EEB-42F1-8A25-B9F176171908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735</v>
      </c>
      <c r="C2" s="8" t="s">
        <v>736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737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PracticaProfesor</v>
      </c>
      <c r="C3" s="14" t="s">
        <v>386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738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PracticaProfesor</v>
      </c>
      <c r="C4" s="8" t="s">
        <v>450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PracticaProfesor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739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PracticaProfesor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PracticaProfesor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PracticaProfesor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PracticaProfesor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9A20-2C90-45E6-8DDF-EDCCA5516BAF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742</v>
      </c>
      <c r="C2" s="8" t="s">
        <v>743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744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ProfesorProyecto</v>
      </c>
      <c r="C3" s="14" t="s">
        <v>468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650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ProfesorProyecto</v>
      </c>
      <c r="C4" s="8" t="s">
        <v>450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596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ProfesorProyecto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740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ProfesorProyecto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ProfesorProyecto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ProfesorProyecto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ProfesorProyecto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947-E8F3-404A-91D1-BFA134382A9F}">
  <dimension ref="A1:M9"/>
  <sheetViews>
    <sheetView workbookViewId="0">
      <selection activeCell="K7" sqref="K7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741</v>
      </c>
      <c r="C2" s="8" t="s">
        <v>745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747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ProfesorVacacion</v>
      </c>
      <c r="C3" s="14" t="s">
        <v>450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596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ProfesorVacacion</v>
      </c>
      <c r="C4" s="8" t="s">
        <v>561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746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ProfesorVacacion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748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ProfesorVacacion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ProfesorVacacion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ProfesorVacacion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ProfesorVacacion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EB14-E678-4503-ABD5-E6022B498C96}">
  <dimension ref="A1:M9"/>
  <sheetViews>
    <sheetView workbookViewId="0">
      <selection sqref="A1:M9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749</v>
      </c>
      <c r="C2" s="8" t="s">
        <v>750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751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ProyectoSinodal</v>
      </c>
      <c r="C3" s="14" t="s">
        <v>468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650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ProyectoSinodal</v>
      </c>
      <c r="C4" s="8" t="s">
        <v>516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752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ProyectoSinodal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753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ProyectoSinodal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ProyectoSinodal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ProyectoSinodal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ProyectoSinodal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23C0-8345-4692-959C-10287C16D603}">
  <dimension ref="A1:M9"/>
  <sheetViews>
    <sheetView topLeftCell="A16" workbookViewId="0">
      <selection activeCell="A30" sqref="A30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754</v>
      </c>
      <c r="C2" s="8" t="s">
        <v>755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756</v>
      </c>
      <c r="L2" s="8" t="s">
        <v>67</v>
      </c>
      <c r="M2" s="9" t="s">
        <v>122</v>
      </c>
    </row>
    <row r="3" spans="1:13" x14ac:dyDescent="0.25">
      <c r="A3" s="13" t="s">
        <v>4</v>
      </c>
      <c r="B3" s="14" t="str">
        <f>B2</f>
        <v>SinodalTesis</v>
      </c>
      <c r="C3" s="14" t="s">
        <v>528</v>
      </c>
      <c r="D3" s="14" t="s">
        <v>64</v>
      </c>
      <c r="E3" s="14"/>
      <c r="F3" s="14" t="s">
        <v>65</v>
      </c>
      <c r="G3" s="14" t="s">
        <v>65</v>
      </c>
      <c r="H3" s="14" t="s">
        <v>66</v>
      </c>
      <c r="I3" s="14"/>
      <c r="J3" s="14"/>
      <c r="K3" s="14" t="s">
        <v>757</v>
      </c>
      <c r="L3" s="14" t="s">
        <v>67</v>
      </c>
      <c r="M3" s="15" t="s">
        <v>72</v>
      </c>
    </row>
    <row r="4" spans="1:13" x14ac:dyDescent="0.25">
      <c r="A4" s="7" t="s">
        <v>4</v>
      </c>
      <c r="B4" s="8" t="str">
        <f>B3</f>
        <v>SinodalTesis</v>
      </c>
      <c r="C4" s="8" t="s">
        <v>516</v>
      </c>
      <c r="D4" s="8" t="s">
        <v>64</v>
      </c>
      <c r="E4" s="8"/>
      <c r="F4" s="8" t="s">
        <v>65</v>
      </c>
      <c r="G4" s="8" t="s">
        <v>65</v>
      </c>
      <c r="H4" s="8" t="s">
        <v>66</v>
      </c>
      <c r="I4" s="8"/>
      <c r="J4" s="8"/>
      <c r="K4" s="8" t="s">
        <v>752</v>
      </c>
      <c r="L4" s="8" t="s">
        <v>67</v>
      </c>
      <c r="M4" s="9" t="s">
        <v>72</v>
      </c>
    </row>
    <row r="5" spans="1:13" x14ac:dyDescent="0.25">
      <c r="A5" s="13" t="str">
        <f t="shared" ref="A5" si="0">A4</f>
        <v>Universidad</v>
      </c>
      <c r="B5" s="14" t="str">
        <f>B2</f>
        <v>SinodalTesis</v>
      </c>
      <c r="C5" s="14" t="s">
        <v>69</v>
      </c>
      <c r="D5" s="14" t="s">
        <v>70</v>
      </c>
      <c r="E5" s="14"/>
      <c r="F5" s="14" t="s">
        <v>65</v>
      </c>
      <c r="G5" s="14" t="s">
        <v>65</v>
      </c>
      <c r="H5" s="14" t="s">
        <v>65</v>
      </c>
      <c r="I5" s="14"/>
      <c r="J5" s="14">
        <v>1</v>
      </c>
      <c r="K5" s="14" t="s">
        <v>758</v>
      </c>
      <c r="L5" s="14" t="s">
        <v>71</v>
      </c>
      <c r="M5" s="15" t="s">
        <v>72</v>
      </c>
    </row>
    <row r="6" spans="1:13" x14ac:dyDescent="0.25">
      <c r="A6" s="7" t="str">
        <f>A2</f>
        <v>Universidad</v>
      </c>
      <c r="B6" s="8" t="str">
        <f>B2</f>
        <v>SinodalTesis</v>
      </c>
      <c r="C6" s="8" t="s">
        <v>78</v>
      </c>
      <c r="D6" s="8" t="s">
        <v>64</v>
      </c>
      <c r="E6" s="8"/>
      <c r="F6" s="8" t="s">
        <v>65</v>
      </c>
      <c r="G6" s="8" t="s">
        <v>65</v>
      </c>
      <c r="H6" s="8" t="s">
        <v>66</v>
      </c>
      <c r="I6" s="8"/>
      <c r="J6" s="8"/>
      <c r="K6" s="8" t="s">
        <v>79</v>
      </c>
      <c r="L6" s="8" t="s">
        <v>67</v>
      </c>
      <c r="M6" s="9" t="s">
        <v>72</v>
      </c>
    </row>
    <row r="7" spans="1:13" x14ac:dyDescent="0.25">
      <c r="A7" s="13" t="str">
        <f>A2</f>
        <v>Universidad</v>
      </c>
      <c r="B7" s="14" t="str">
        <f>B2</f>
        <v>SinodalTesis</v>
      </c>
      <c r="C7" s="14" t="s">
        <v>80</v>
      </c>
      <c r="D7" s="14" t="s">
        <v>81</v>
      </c>
      <c r="E7" s="14"/>
      <c r="F7" s="14" t="s">
        <v>65</v>
      </c>
      <c r="G7" s="14" t="s">
        <v>65</v>
      </c>
      <c r="H7" s="14" t="s">
        <v>65</v>
      </c>
      <c r="I7" s="14"/>
      <c r="J7" s="14" t="s">
        <v>82</v>
      </c>
      <c r="K7" s="14" t="s">
        <v>83</v>
      </c>
      <c r="L7" s="14" t="s">
        <v>84</v>
      </c>
      <c r="M7" s="15" t="s">
        <v>72</v>
      </c>
    </row>
    <row r="8" spans="1:13" x14ac:dyDescent="0.25">
      <c r="A8" s="7" t="str">
        <f>A2</f>
        <v>Universidad</v>
      </c>
      <c r="B8" s="8" t="str">
        <f>B2</f>
        <v>SinodalTesis</v>
      </c>
      <c r="C8" s="8" t="s">
        <v>85</v>
      </c>
      <c r="D8" s="8" t="s">
        <v>64</v>
      </c>
      <c r="E8" s="8"/>
      <c r="F8" s="8" t="s">
        <v>66</v>
      </c>
      <c r="G8" s="8" t="s">
        <v>65</v>
      </c>
      <c r="H8" s="8" t="s">
        <v>66</v>
      </c>
      <c r="I8" s="8"/>
      <c r="J8" s="8" t="s">
        <v>86</v>
      </c>
      <c r="K8" s="8" t="s">
        <v>87</v>
      </c>
      <c r="L8" s="8" t="s">
        <v>88</v>
      </c>
      <c r="M8" s="9"/>
    </row>
    <row r="9" spans="1:13" x14ac:dyDescent="0.25">
      <c r="A9" s="13" t="str">
        <f>A2</f>
        <v>Universidad</v>
      </c>
      <c r="B9" s="14" t="str">
        <f>B2</f>
        <v>SinodalTesis</v>
      </c>
      <c r="C9" s="14" t="s">
        <v>89</v>
      </c>
      <c r="D9" s="14" t="s">
        <v>81</v>
      </c>
      <c r="E9" s="14"/>
      <c r="F9" s="14" t="s">
        <v>66</v>
      </c>
      <c r="G9" s="14" t="s">
        <v>65</v>
      </c>
      <c r="H9" s="14" t="s">
        <v>65</v>
      </c>
      <c r="I9" s="14"/>
      <c r="J9" s="14" t="s">
        <v>86</v>
      </c>
      <c r="K9" s="14" t="s">
        <v>90</v>
      </c>
      <c r="L9" s="14" t="s">
        <v>91</v>
      </c>
      <c r="M9" s="15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0B03-2EB5-48FC-8F6B-8163D712891F}">
  <dimension ref="A1:M12"/>
  <sheetViews>
    <sheetView workbookViewId="0">
      <selection activeCell="D14" sqref="D14"/>
    </sheetView>
  </sheetViews>
  <sheetFormatPr baseColWidth="10" defaultRowHeight="15" x14ac:dyDescent="0.25"/>
  <sheetData>
    <row r="1" spans="1:13" x14ac:dyDescent="0.25">
      <c r="A1" s="4" t="s">
        <v>762</v>
      </c>
      <c r="B1" s="5" t="s">
        <v>1</v>
      </c>
      <c r="C1" s="5" t="s">
        <v>54</v>
      </c>
      <c r="D1" s="5" t="s">
        <v>117</v>
      </c>
      <c r="E1" s="5" t="s">
        <v>118</v>
      </c>
      <c r="F1" s="5" t="s">
        <v>57</v>
      </c>
      <c r="G1" s="5" t="s">
        <v>58</v>
      </c>
      <c r="H1" s="5" t="s">
        <v>59</v>
      </c>
      <c r="I1" s="5" t="s">
        <v>119</v>
      </c>
      <c r="J1" s="5" t="s">
        <v>61</v>
      </c>
      <c r="K1" s="5" t="s">
        <v>120</v>
      </c>
      <c r="L1" s="5" t="s">
        <v>62</v>
      </c>
      <c r="M1" s="6" t="s">
        <v>121</v>
      </c>
    </row>
    <row r="2" spans="1:13" x14ac:dyDescent="0.25">
      <c r="A2" s="7" t="s">
        <v>4</v>
      </c>
      <c r="B2" s="8" t="s">
        <v>3</v>
      </c>
      <c r="C2" s="8" t="s">
        <v>763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764</v>
      </c>
      <c r="L2" s="8" t="s">
        <v>67</v>
      </c>
      <c r="M2" s="9" t="s">
        <v>122</v>
      </c>
    </row>
    <row r="3" spans="1:13" x14ac:dyDescent="0.25">
      <c r="A3" s="10" t="str">
        <f>A2</f>
        <v>Universidad</v>
      </c>
      <c r="B3" s="11" t="s">
        <v>3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765</v>
      </c>
      <c r="L3" s="11" t="s">
        <v>74</v>
      </c>
      <c r="M3" s="12" t="s">
        <v>72</v>
      </c>
    </row>
    <row r="4" spans="1:13" x14ac:dyDescent="0.25">
      <c r="A4" s="7" t="str">
        <f>A2</f>
        <v>Universidad</v>
      </c>
      <c r="B4" s="8" t="s">
        <v>3</v>
      </c>
      <c r="C4" s="8" t="s">
        <v>76</v>
      </c>
      <c r="D4" s="8" t="s">
        <v>73</v>
      </c>
      <c r="E4" s="8">
        <v>50</v>
      </c>
      <c r="F4" s="8" t="s">
        <v>65</v>
      </c>
      <c r="G4" s="8" t="s">
        <v>65</v>
      </c>
      <c r="H4" s="8" t="s">
        <v>65</v>
      </c>
      <c r="I4" s="8"/>
      <c r="J4" s="8"/>
      <c r="K4" s="8" t="s">
        <v>766</v>
      </c>
      <c r="L4" s="8" t="s">
        <v>74</v>
      </c>
      <c r="M4" s="9" t="s">
        <v>72</v>
      </c>
    </row>
    <row r="5" spans="1:13" x14ac:dyDescent="0.25">
      <c r="A5" s="10" t="str">
        <f>A2</f>
        <v>Universidad</v>
      </c>
      <c r="B5" s="11" t="s">
        <v>3</v>
      </c>
      <c r="C5" s="11" t="s">
        <v>77</v>
      </c>
      <c r="D5" s="11" t="s">
        <v>73</v>
      </c>
      <c r="E5" s="11">
        <v>50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767</v>
      </c>
      <c r="L5" s="11" t="s">
        <v>74</v>
      </c>
      <c r="M5" s="12" t="s">
        <v>72</v>
      </c>
    </row>
    <row r="6" spans="1:13" x14ac:dyDescent="0.25">
      <c r="A6" s="7" t="str">
        <f>A2</f>
        <v>Universidad</v>
      </c>
      <c r="B6" s="8" t="s">
        <v>3</v>
      </c>
      <c r="C6" s="8" t="s">
        <v>390</v>
      </c>
      <c r="D6" s="8" t="s">
        <v>73</v>
      </c>
      <c r="E6" s="8">
        <v>50</v>
      </c>
      <c r="F6" s="8" t="s">
        <v>65</v>
      </c>
      <c r="G6" s="8" t="s">
        <v>65</v>
      </c>
      <c r="H6" s="8" t="s">
        <v>65</v>
      </c>
      <c r="I6" s="8"/>
      <c r="J6" s="8"/>
      <c r="K6" s="8" t="s">
        <v>768</v>
      </c>
      <c r="L6" s="8" t="s">
        <v>397</v>
      </c>
      <c r="M6" s="9" t="s">
        <v>122</v>
      </c>
    </row>
    <row r="7" spans="1:13" x14ac:dyDescent="0.25">
      <c r="A7" s="10" t="str">
        <f>A2</f>
        <v>Universidad</v>
      </c>
      <c r="B7" s="11" t="s">
        <v>3</v>
      </c>
      <c r="C7" s="11" t="s">
        <v>769</v>
      </c>
      <c r="D7" s="11" t="s">
        <v>73</v>
      </c>
      <c r="E7" s="11">
        <v>50</v>
      </c>
      <c r="F7" s="11" t="s">
        <v>65</v>
      </c>
      <c r="G7" s="11" t="s">
        <v>65</v>
      </c>
      <c r="H7" s="11" t="s">
        <v>66</v>
      </c>
      <c r="I7" s="11"/>
      <c r="J7" s="11"/>
      <c r="K7" s="11" t="s">
        <v>770</v>
      </c>
      <c r="L7" s="11" t="s">
        <v>397</v>
      </c>
      <c r="M7" s="12" t="s">
        <v>72</v>
      </c>
    </row>
    <row r="8" spans="1:13" x14ac:dyDescent="0.25">
      <c r="A8" s="7" t="str">
        <f>A2</f>
        <v>Universidad</v>
      </c>
      <c r="B8" s="8" t="s">
        <v>3</v>
      </c>
      <c r="C8" s="8" t="s">
        <v>69</v>
      </c>
      <c r="D8" s="8" t="s">
        <v>70</v>
      </c>
      <c r="E8" s="8"/>
      <c r="F8" s="8" t="s">
        <v>65</v>
      </c>
      <c r="G8" s="8" t="s">
        <v>65</v>
      </c>
      <c r="H8" s="8" t="s">
        <v>65</v>
      </c>
      <c r="I8" s="8"/>
      <c r="J8" s="8">
        <v>1</v>
      </c>
      <c r="K8" s="8" t="s">
        <v>771</v>
      </c>
      <c r="L8" s="8" t="s">
        <v>71</v>
      </c>
      <c r="M8" s="9" t="s">
        <v>72</v>
      </c>
    </row>
    <row r="9" spans="1:13" x14ac:dyDescent="0.25">
      <c r="A9" s="10" t="str">
        <f>A2</f>
        <v>Universidad</v>
      </c>
      <c r="B9" s="11" t="s">
        <v>3</v>
      </c>
      <c r="C9" s="11" t="s">
        <v>78</v>
      </c>
      <c r="D9" s="11" t="s">
        <v>64</v>
      </c>
      <c r="E9" s="11"/>
      <c r="F9" s="11" t="s">
        <v>66</v>
      </c>
      <c r="G9" s="11" t="s">
        <v>65</v>
      </c>
      <c r="H9" s="11" t="s">
        <v>66</v>
      </c>
      <c r="I9" s="11"/>
      <c r="J9" s="11"/>
      <c r="K9" s="11" t="s">
        <v>772</v>
      </c>
      <c r="L9" s="11" t="s">
        <v>67</v>
      </c>
      <c r="M9" s="12" t="s">
        <v>72</v>
      </c>
    </row>
    <row r="10" spans="1:13" x14ac:dyDescent="0.25">
      <c r="A10" s="7" t="str">
        <f>A2</f>
        <v>Universidad</v>
      </c>
      <c r="B10" s="8" t="s">
        <v>3</v>
      </c>
      <c r="C10" s="8" t="s">
        <v>80</v>
      </c>
      <c r="D10" s="8" t="s">
        <v>208</v>
      </c>
      <c r="E10" s="8"/>
      <c r="F10" s="8" t="s">
        <v>66</v>
      </c>
      <c r="G10" s="8" t="s">
        <v>65</v>
      </c>
      <c r="H10" s="8" t="s">
        <v>65</v>
      </c>
      <c r="I10" s="8"/>
      <c r="J10" s="8"/>
      <c r="K10" s="8" t="s">
        <v>773</v>
      </c>
      <c r="L10" s="8" t="s">
        <v>211</v>
      </c>
      <c r="M10" s="9" t="s">
        <v>72</v>
      </c>
    </row>
    <row r="11" spans="1:13" x14ac:dyDescent="0.25">
      <c r="A11" s="10" t="str">
        <f>A2</f>
        <v>Universidad</v>
      </c>
      <c r="B11" s="11" t="s">
        <v>3</v>
      </c>
      <c r="C11" s="11" t="s">
        <v>85</v>
      </c>
      <c r="D11" s="11" t="s">
        <v>64</v>
      </c>
      <c r="E11" s="11"/>
      <c r="F11" s="11" t="s">
        <v>66</v>
      </c>
      <c r="G11" s="11" t="s">
        <v>65</v>
      </c>
      <c r="H11" s="11" t="s">
        <v>66</v>
      </c>
      <c r="I11" s="11"/>
      <c r="J11" s="11"/>
      <c r="K11" s="11" t="s">
        <v>87</v>
      </c>
      <c r="L11" s="11" t="s">
        <v>67</v>
      </c>
      <c r="M11" s="12"/>
    </row>
    <row r="12" spans="1:13" x14ac:dyDescent="0.25">
      <c r="A12" s="7" t="str">
        <f>A2</f>
        <v>Universidad</v>
      </c>
      <c r="B12" s="8" t="s">
        <v>3</v>
      </c>
      <c r="C12" s="8" t="s">
        <v>89</v>
      </c>
      <c r="D12" s="8" t="s">
        <v>208</v>
      </c>
      <c r="E12" s="8"/>
      <c r="F12" s="8" t="s">
        <v>66</v>
      </c>
      <c r="G12" s="8" t="s">
        <v>65</v>
      </c>
      <c r="H12" s="8" t="s">
        <v>65</v>
      </c>
      <c r="I12" s="8"/>
      <c r="J12" s="8"/>
      <c r="K12" s="8" t="s">
        <v>774</v>
      </c>
      <c r="L12" s="8" t="s">
        <v>211</v>
      </c>
      <c r="M12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9C13-901D-423E-815F-F6DEA24B94AA}">
  <dimension ref="A1:M12"/>
  <sheetViews>
    <sheetView workbookViewId="0">
      <selection activeCell="E3" sqref="E3"/>
    </sheetView>
  </sheetViews>
  <sheetFormatPr baseColWidth="10" defaultRowHeight="15" x14ac:dyDescent="0.25"/>
  <sheetData>
    <row r="1" spans="1:13" x14ac:dyDescent="0.25">
      <c r="A1" s="4" t="s">
        <v>0</v>
      </c>
      <c r="B1" s="5" t="s">
        <v>1</v>
      </c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230</v>
      </c>
      <c r="L1" s="5" t="s">
        <v>62</v>
      </c>
      <c r="M1" s="6" t="s">
        <v>63</v>
      </c>
    </row>
    <row r="2" spans="1:13" x14ac:dyDescent="0.25">
      <c r="A2" s="7" t="s">
        <v>4</v>
      </c>
      <c r="B2" s="8" t="s">
        <v>12</v>
      </c>
      <c r="C2" s="8" t="s">
        <v>173</v>
      </c>
      <c r="D2" s="8" t="s">
        <v>64</v>
      </c>
      <c r="E2" s="8"/>
      <c r="F2" s="8" t="s">
        <v>65</v>
      </c>
      <c r="G2" s="8" t="s">
        <v>66</v>
      </c>
      <c r="H2" s="8" t="s">
        <v>65</v>
      </c>
      <c r="I2" s="8" t="s">
        <v>66</v>
      </c>
      <c r="J2" s="8"/>
      <c r="K2" s="8" t="s">
        <v>174</v>
      </c>
      <c r="L2" s="8" t="s">
        <v>67</v>
      </c>
      <c r="M2" s="9" t="s">
        <v>68</v>
      </c>
    </row>
    <row r="3" spans="1:13" x14ac:dyDescent="0.25">
      <c r="A3" s="10" t="str">
        <f t="shared" ref="A3:B8" si="0">A2</f>
        <v>Universidad</v>
      </c>
      <c r="B3" s="11" t="str">
        <f t="shared" si="0"/>
        <v>Beca</v>
      </c>
      <c r="C3" s="11" t="s">
        <v>75</v>
      </c>
      <c r="D3" s="11" t="s">
        <v>73</v>
      </c>
      <c r="E3" s="11">
        <v>50</v>
      </c>
      <c r="F3" s="11" t="s">
        <v>65</v>
      </c>
      <c r="G3" s="11" t="s">
        <v>65</v>
      </c>
      <c r="H3" s="11" t="s">
        <v>65</v>
      </c>
      <c r="I3" s="11"/>
      <c r="J3" s="11"/>
      <c r="K3" s="11" t="s">
        <v>178</v>
      </c>
      <c r="L3" s="11" t="s">
        <v>74</v>
      </c>
      <c r="M3" s="12" t="s">
        <v>72</v>
      </c>
    </row>
    <row r="4" spans="1:13" x14ac:dyDescent="0.25">
      <c r="A4" s="7" t="str">
        <f t="shared" si="0"/>
        <v>Universidad</v>
      </c>
      <c r="B4" s="8" t="str">
        <f t="shared" si="0"/>
        <v>Beca</v>
      </c>
      <c r="C4" s="8" t="s">
        <v>176</v>
      </c>
      <c r="D4" s="8" t="s">
        <v>73</v>
      </c>
      <c r="E4" s="8">
        <v>20</v>
      </c>
      <c r="F4" s="8" t="s">
        <v>65</v>
      </c>
      <c r="G4" s="8" t="s">
        <v>65</v>
      </c>
      <c r="H4" s="8" t="s">
        <v>65</v>
      </c>
      <c r="I4" s="8"/>
      <c r="J4" s="8"/>
      <c r="K4" s="8" t="s">
        <v>177</v>
      </c>
      <c r="L4" s="8" t="s">
        <v>193</v>
      </c>
      <c r="M4" s="9" t="s">
        <v>72</v>
      </c>
    </row>
    <row r="5" spans="1:13" x14ac:dyDescent="0.25">
      <c r="A5" s="10" t="str">
        <f t="shared" si="0"/>
        <v>Universidad</v>
      </c>
      <c r="B5" s="11" t="str">
        <f t="shared" si="0"/>
        <v>Beca</v>
      </c>
      <c r="C5" s="11" t="s">
        <v>179</v>
      </c>
      <c r="D5" s="11" t="s">
        <v>73</v>
      </c>
      <c r="E5" s="11">
        <v>100</v>
      </c>
      <c r="F5" s="11" t="s">
        <v>65</v>
      </c>
      <c r="G5" s="11" t="s">
        <v>65</v>
      </c>
      <c r="H5" s="11" t="s">
        <v>65</v>
      </c>
      <c r="I5" s="11"/>
      <c r="J5" s="11"/>
      <c r="K5" s="11" t="s">
        <v>180</v>
      </c>
      <c r="L5" s="11" t="s">
        <v>169</v>
      </c>
      <c r="M5" s="12" t="s">
        <v>72</v>
      </c>
    </row>
    <row r="6" spans="1:13" x14ac:dyDescent="0.25">
      <c r="A6" s="7" t="str">
        <f t="shared" si="0"/>
        <v>Universidad</v>
      </c>
      <c r="B6" s="8" t="str">
        <f t="shared" si="0"/>
        <v>Beca</v>
      </c>
      <c r="C6" s="8" t="s">
        <v>97</v>
      </c>
      <c r="D6" s="8" t="s">
        <v>81</v>
      </c>
      <c r="E6" s="8"/>
      <c r="F6" s="8" t="s">
        <v>65</v>
      </c>
      <c r="G6" s="8" t="s">
        <v>65</v>
      </c>
      <c r="H6" s="8" t="s">
        <v>65</v>
      </c>
      <c r="I6" s="8"/>
      <c r="J6" s="8" t="s">
        <v>82</v>
      </c>
      <c r="K6" s="8" t="s">
        <v>182</v>
      </c>
      <c r="L6" s="8" t="s">
        <v>84</v>
      </c>
      <c r="M6" s="9" t="s">
        <v>72</v>
      </c>
    </row>
    <row r="7" spans="1:13" x14ac:dyDescent="0.25">
      <c r="A7" s="10" t="str">
        <f t="shared" si="0"/>
        <v>Universidad</v>
      </c>
      <c r="B7" s="11" t="str">
        <f t="shared" si="0"/>
        <v>Beca</v>
      </c>
      <c r="C7" s="11" t="s">
        <v>181</v>
      </c>
      <c r="D7" s="11" t="s">
        <v>113</v>
      </c>
      <c r="E7" s="11">
        <v>10</v>
      </c>
      <c r="F7" s="11" t="s">
        <v>65</v>
      </c>
      <c r="G7" s="11" t="s">
        <v>65</v>
      </c>
      <c r="H7" s="11" t="s">
        <v>65</v>
      </c>
      <c r="I7" s="11"/>
      <c r="J7" s="11"/>
      <c r="K7" s="11" t="s">
        <v>183</v>
      </c>
      <c r="L7" s="11" t="s">
        <v>169</v>
      </c>
      <c r="M7" s="12" t="s">
        <v>72</v>
      </c>
    </row>
    <row r="8" spans="1:13" x14ac:dyDescent="0.25">
      <c r="A8" s="22" t="str">
        <f t="shared" si="0"/>
        <v>Universidad</v>
      </c>
      <c r="B8" s="16" t="str">
        <f t="shared" si="0"/>
        <v>Beca</v>
      </c>
      <c r="C8" s="16" t="s">
        <v>69</v>
      </c>
      <c r="D8" s="16" t="s">
        <v>70</v>
      </c>
      <c r="E8" s="16"/>
      <c r="F8" s="16" t="s">
        <v>65</v>
      </c>
      <c r="G8" s="16" t="s">
        <v>65</v>
      </c>
      <c r="H8" s="16" t="s">
        <v>65</v>
      </c>
      <c r="I8" s="16"/>
      <c r="J8" s="16">
        <v>1</v>
      </c>
      <c r="K8" s="16" t="s">
        <v>301</v>
      </c>
      <c r="L8" s="16" t="s">
        <v>71</v>
      </c>
      <c r="M8" s="17" t="s">
        <v>72</v>
      </c>
    </row>
    <row r="9" spans="1:13" x14ac:dyDescent="0.25">
      <c r="A9" s="13" t="str">
        <f>A3</f>
        <v>Universidad</v>
      </c>
      <c r="B9" s="14" t="str">
        <f>B3</f>
        <v>Beca</v>
      </c>
      <c r="C9" s="14" t="s">
        <v>78</v>
      </c>
      <c r="D9" s="14" t="s">
        <v>64</v>
      </c>
      <c r="E9" s="14"/>
      <c r="F9" s="14" t="s">
        <v>65</v>
      </c>
      <c r="G9" s="14" t="s">
        <v>65</v>
      </c>
      <c r="H9" s="14" t="s">
        <v>66</v>
      </c>
      <c r="I9" s="14"/>
      <c r="J9" s="14"/>
      <c r="K9" s="14" t="s">
        <v>79</v>
      </c>
      <c r="L9" s="14" t="s">
        <v>67</v>
      </c>
      <c r="M9" s="15" t="s">
        <v>72</v>
      </c>
    </row>
    <row r="10" spans="1:13" x14ac:dyDescent="0.25">
      <c r="A10" s="7" t="str">
        <f>A3</f>
        <v>Universidad</v>
      </c>
      <c r="B10" s="8" t="str">
        <f>B3</f>
        <v>Beca</v>
      </c>
      <c r="C10" s="8" t="s">
        <v>80</v>
      </c>
      <c r="D10" s="8" t="s">
        <v>81</v>
      </c>
      <c r="E10" s="8"/>
      <c r="F10" s="8" t="s">
        <v>65</v>
      </c>
      <c r="G10" s="8" t="s">
        <v>65</v>
      </c>
      <c r="H10" s="8" t="s">
        <v>65</v>
      </c>
      <c r="I10" s="8"/>
      <c r="J10" s="8" t="s">
        <v>82</v>
      </c>
      <c r="K10" s="8" t="s">
        <v>83</v>
      </c>
      <c r="L10" s="8" t="s">
        <v>84</v>
      </c>
      <c r="M10" s="9" t="s">
        <v>72</v>
      </c>
    </row>
    <row r="11" spans="1:13" x14ac:dyDescent="0.25">
      <c r="A11" s="13" t="str">
        <f>A3</f>
        <v>Universidad</v>
      </c>
      <c r="B11" s="14" t="str">
        <f>B3</f>
        <v>Beca</v>
      </c>
      <c r="C11" s="14" t="s">
        <v>85</v>
      </c>
      <c r="D11" s="14" t="s">
        <v>64</v>
      </c>
      <c r="E11" s="14"/>
      <c r="F11" s="14" t="s">
        <v>66</v>
      </c>
      <c r="G11" s="14" t="s">
        <v>65</v>
      </c>
      <c r="H11" s="14" t="s">
        <v>66</v>
      </c>
      <c r="I11" s="14"/>
      <c r="J11" s="14" t="s">
        <v>86</v>
      </c>
      <c r="K11" s="14" t="s">
        <v>87</v>
      </c>
      <c r="L11" s="14" t="s">
        <v>88</v>
      </c>
      <c r="M11" s="15"/>
    </row>
    <row r="12" spans="1:13" x14ac:dyDescent="0.25">
      <c r="A12" s="7" t="str">
        <f>A3</f>
        <v>Universidad</v>
      </c>
      <c r="B12" s="8" t="str">
        <f>B3</f>
        <v>Beca</v>
      </c>
      <c r="C12" s="8" t="s">
        <v>89</v>
      </c>
      <c r="D12" s="8" t="s">
        <v>81</v>
      </c>
      <c r="E12" s="8"/>
      <c r="F12" s="8" t="s">
        <v>66</v>
      </c>
      <c r="G12" s="8" t="s">
        <v>65</v>
      </c>
      <c r="H12" s="8" t="s">
        <v>65</v>
      </c>
      <c r="I12" s="8"/>
      <c r="J12" s="8" t="s">
        <v>86</v>
      </c>
      <c r="K12" s="8" t="s">
        <v>90</v>
      </c>
      <c r="L12" s="8" t="s">
        <v>91</v>
      </c>
      <c r="M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87</vt:i4>
      </vt:variant>
    </vt:vector>
  </HeadingPairs>
  <TitlesOfParts>
    <vt:vector size="87" baseType="lpstr">
      <vt:lpstr>Universidad</vt:lpstr>
      <vt:lpstr>Actividad</vt:lpstr>
      <vt:lpstr>Adeudo</vt:lpstr>
      <vt:lpstr>Alumno</vt:lpstr>
      <vt:lpstr>Asignatura</vt:lpstr>
      <vt:lpstr>Area</vt:lpstr>
      <vt:lpstr>Autor</vt:lpstr>
      <vt:lpstr>Aula</vt:lpstr>
      <vt:lpstr>Beca</vt:lpstr>
      <vt:lpstr>Calificacion</vt:lpstr>
      <vt:lpstr>Carrera</vt:lpstr>
      <vt:lpstr>Categoria</vt:lpstr>
      <vt:lpstr>Certificado</vt:lpstr>
      <vt:lpstr>Club</vt:lpstr>
      <vt:lpstr>Colegiatura</vt:lpstr>
      <vt:lpstr>Concurso</vt:lpstr>
      <vt:lpstr>Conferencia</vt:lpstr>
      <vt:lpstr>Contrato</vt:lpstr>
      <vt:lpstr>Convocatoria</vt:lpstr>
      <vt:lpstr>CredencialEscolar</vt:lpstr>
      <vt:lpstr>Credito</vt:lpstr>
      <vt:lpstr>Curso</vt:lpstr>
      <vt:lpstr>Edificio</vt:lpstr>
      <vt:lpstr>Editorial</vt:lpstr>
      <vt:lpstr>Empleado</vt:lpstr>
      <vt:lpstr>Equipo</vt:lpstr>
      <vt:lpstr>Examen</vt:lpstr>
      <vt:lpstr>Foro</vt:lpstr>
      <vt:lpstr>FeriaCiencia</vt:lpstr>
      <vt:lpstr>Grupo</vt:lpstr>
      <vt:lpstr>Horario</vt:lpstr>
      <vt:lpstr>Libro</vt:lpstr>
      <vt:lpstr>Kardex</vt:lpstr>
      <vt:lpstr>Periodo</vt:lpstr>
      <vt:lpstr>Practica</vt:lpstr>
      <vt:lpstr>Prestamo</vt:lpstr>
      <vt:lpstr>Producto</vt:lpstr>
      <vt:lpstr>Profesor</vt:lpstr>
      <vt:lpstr>Proyecto</vt:lpstr>
      <vt:lpstr>Recurso</vt:lpstr>
      <vt:lpstr>Residencia</vt:lpstr>
      <vt:lpstr>Seccion</vt:lpstr>
      <vt:lpstr>ServicioSocial</vt:lpstr>
      <vt:lpstr>Sinodal</vt:lpstr>
      <vt:lpstr>Taller</vt:lpstr>
      <vt:lpstr>Tesis</vt:lpstr>
      <vt:lpstr>Toefl</vt:lpstr>
      <vt:lpstr>TipoArea</vt:lpstr>
      <vt:lpstr>TipoExamen</vt:lpstr>
      <vt:lpstr>TransporteEscolar</vt:lpstr>
      <vt:lpstr>Vacacion</vt:lpstr>
      <vt:lpstr>AsignaturaProfesor</vt:lpstr>
      <vt:lpstr>AsignaturaCarrera</vt:lpstr>
      <vt:lpstr>AlumnoPrestamo</vt:lpstr>
      <vt:lpstr>AlumnoCredito</vt:lpstr>
      <vt:lpstr>AlumnoColegiatura</vt:lpstr>
      <vt:lpstr>AlumnoKardex</vt:lpstr>
      <vt:lpstr>AlumnoConcurso</vt:lpstr>
      <vt:lpstr>AlumnoAsignatura</vt:lpstr>
      <vt:lpstr>AlumnoExamen</vt:lpstr>
      <vt:lpstr>AlumnoHorario</vt:lpstr>
      <vt:lpstr>AlumnoVacacion</vt:lpstr>
      <vt:lpstr>AlumnoProyecto</vt:lpstr>
      <vt:lpstr>AlumnoTesis</vt:lpstr>
      <vt:lpstr>AutorLibro</vt:lpstr>
      <vt:lpstr>CategoriaLibro</vt:lpstr>
      <vt:lpstr>CertificadoCurso</vt:lpstr>
      <vt:lpstr>ColegiaturaEmpleado</vt:lpstr>
      <vt:lpstr>ConcursoEmpleado</vt:lpstr>
      <vt:lpstr>ConferenciaEmpleado</vt:lpstr>
      <vt:lpstr>ConferenciaProfesor</vt:lpstr>
      <vt:lpstr>ContratoProfesor</vt:lpstr>
      <vt:lpstr>ContratoEmpleado</vt:lpstr>
      <vt:lpstr>ConvocatoriaProfesor</vt:lpstr>
      <vt:lpstr>ConvocatoriaEmpleado</vt:lpstr>
      <vt:lpstr>EditorialLibro</vt:lpstr>
      <vt:lpstr>EmpleadoKardex</vt:lpstr>
      <vt:lpstr>EmpleadoServicioSocial</vt:lpstr>
      <vt:lpstr>EmpleadoResidencia</vt:lpstr>
      <vt:lpstr>EquipoTaller</vt:lpstr>
      <vt:lpstr>HorarioProfesor</vt:lpstr>
      <vt:lpstr>PracticaProfesor</vt:lpstr>
      <vt:lpstr>ProfesorProyecto</vt:lpstr>
      <vt:lpstr>ProfesorVacacion</vt:lpstr>
      <vt:lpstr>ProyectoSinodal</vt:lpstr>
      <vt:lpstr>SinodalTesis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Tovar</dc:creator>
  <cp:lastModifiedBy>Familia</cp:lastModifiedBy>
  <dcterms:created xsi:type="dcterms:W3CDTF">2022-11-29T16:50:27Z</dcterms:created>
  <dcterms:modified xsi:type="dcterms:W3CDTF">2022-12-04T05:43:23Z</dcterms:modified>
</cp:coreProperties>
</file>