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aliavustaja\"/>
    </mc:Choice>
  </mc:AlternateContent>
  <bookViews>
    <workbookView xWindow="0" yWindow="0" windowWidth="23040" windowHeight="9390" tabRatio="718" activeTab="5"/>
  </bookViews>
  <sheets>
    <sheet name="Työaikataulukko" sheetId="1" r:id="rId1"/>
    <sheet name="Henkilölomake Opettaja" sheetId="2" r:id="rId2"/>
    <sheet name="Henkilölomake JK" sheetId="3" r:id="rId3"/>
    <sheet name="Henkilölomake IK" sheetId="4" r:id="rId4"/>
    <sheet name=" Henkilölomake JR" sheetId="5" r:id="rId5"/>
    <sheet name="Aikataulu, janakaavio" sheetId="6" r:id="rId6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K8" i="1"/>
  <c r="H12" i="1"/>
  <c r="I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K26" i="1"/>
  <c r="H27" i="1"/>
  <c r="K27" i="1"/>
  <c r="H28" i="1"/>
  <c r="I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C29" i="5"/>
  <c r="K34" i="1"/>
  <c r="H35" i="1"/>
  <c r="I35" i="1"/>
  <c r="J35" i="1"/>
  <c r="K35" i="1"/>
  <c r="H36" i="1"/>
  <c r="I36" i="1"/>
  <c r="J36" i="1"/>
  <c r="K36" i="1"/>
  <c r="F37" i="1"/>
  <c r="K7" i="1"/>
  <c r="K37" i="1"/>
  <c r="J37" i="1"/>
  <c r="H7" i="1"/>
  <c r="C29" i="4"/>
  <c r="C29" i="3"/>
  <c r="I37" i="1"/>
  <c r="C29" i="2"/>
  <c r="H34" i="1"/>
  <c r="E37" i="1"/>
  <c r="D37" i="1"/>
  <c r="C37" i="1"/>
  <c r="G36" i="1"/>
  <c r="B36" i="1"/>
  <c r="G35" i="1"/>
  <c r="B35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8" i="1"/>
  <c r="B8" i="1"/>
  <c r="B7" i="1"/>
  <c r="G34" i="1"/>
  <c r="B37" i="1"/>
  <c r="G7" i="1"/>
  <c r="H37" i="1"/>
  <c r="G37" i="1"/>
</calcChain>
</file>

<file path=xl/sharedStrings.xml><?xml version="1.0" encoding="utf-8"?>
<sst xmlns="http://schemas.openxmlformats.org/spreadsheetml/2006/main" count="93" uniqueCount="56">
  <si>
    <t>TYÖAJANSEURANTALOMAKE</t>
  </si>
  <si>
    <t>Tehtävä</t>
  </si>
  <si>
    <t>Suunniteltu työmäärä 
yhteensä</t>
  </si>
  <si>
    <t>Suunniteltu 
työmäärä
henkilöittäin</t>
  </si>
  <si>
    <t>Toteutunut
työmäärä
yhteensä</t>
  </si>
  <si>
    <t>Toteutunut 
työmäärä
henkilöittäin</t>
  </si>
  <si>
    <t>Opettajan arvio</t>
  </si>
  <si>
    <t>S/XX</t>
  </si>
  <si>
    <t>S/YY</t>
  </si>
  <si>
    <t>S/ZZ</t>
  </si>
  <si>
    <t>JK</t>
  </si>
  <si>
    <t>IK</t>
  </si>
  <si>
    <t>JR?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</si>
  <si>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</si>
  <si>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</si>
  <si>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</si>
  <si>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</si>
  <si>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</si>
  <si>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Tilausten vastaanotto-luokka</t>
  </si>
  <si>
    <t>Tilaus-luokka</t>
  </si>
  <si>
    <t xml:space="preserve"> InMemoryTilausDb-luokka</t>
  </si>
  <si>
    <t>FileSystemTilausDb-luokka</t>
  </si>
  <si>
    <t>Tilausrivi -luokka</t>
  </si>
  <si>
    <t>8: Ateria-luokka</t>
  </si>
  <si>
    <t>9: InMemoryAteriaDb</t>
  </si>
  <si>
    <t>10: Poyta-luokka</t>
  </si>
  <si>
    <t>11: InMemoryPoytaDb -luokka</t>
  </si>
  <si>
    <t>12: Asiakas -luokka</t>
  </si>
  <si>
    <t>13: BonusAsiakas-luokka</t>
  </si>
  <si>
    <t>14: InMemoryBonusAsiakasDb-luokka</t>
  </si>
  <si>
    <t>15:Tapahtumantila-enum</t>
  </si>
  <si>
    <t>16: Varaustilanne-enum</t>
  </si>
  <si>
    <t>17. Versionhallinnan käytttöönotto</t>
  </si>
  <si>
    <t>18. Projektin suunnittelu</t>
  </si>
  <si>
    <t>19. Visuaalisen ilmeen suunnittelu ja asennus</t>
  </si>
  <si>
    <t>Yhteensä</t>
  </si>
  <si>
    <t>Ryhmän jäsenet:</t>
  </si>
  <si>
    <t>Matti Meikäläinen</t>
  </si>
  <si>
    <t>Maija Mallikas</t>
  </si>
  <si>
    <t>Teppo Testaaja</t>
  </si>
  <si>
    <t>Toteutunut</t>
  </si>
  <si>
    <t>henkilön Opettaja työmäärä</t>
  </si>
  <si>
    <t>1: Aloitusikkuna + toiminnallisuudet</t>
  </si>
  <si>
    <t>2: Tilausten vastaanotto-ikkuna + toiminnallisuudet</t>
  </si>
  <si>
    <t>3: Tilausten vastaanotto-luokka</t>
  </si>
  <si>
    <t>4:Tilaus-luokka</t>
  </si>
  <si>
    <t>5: InMemoryTilausDb-luokka</t>
  </si>
  <si>
    <t>6: FileSystemTilausDb-luokka</t>
  </si>
  <si>
    <t>7: Tilausrivi -luokka</t>
  </si>
  <si>
    <t>Jari Kohijoki</t>
  </si>
  <si>
    <t>henkilön JK työmäärä</t>
  </si>
  <si>
    <t>Irina Keinänen</t>
  </si>
  <si>
    <t>henkilön Ik työmäärä</t>
  </si>
  <si>
    <t>henkilön ZZ työmäärä</t>
  </si>
  <si>
    <t>Tehtävät</t>
  </si>
  <si>
    <t>Katselmoinnit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</si>
</sst>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;@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1" fillId="0" borderId="11" xfId="0" applyFont="1" applyBorder="1"/>
    <xf numFmtId="0" fontId="2" fillId="0" borderId="12" xfId="0" applyFont="1" applyBorder="1" applyAlignment="1">
      <alignment horizontal="right"/>
    </xf>
    <xf numFmtId="0" fontId="2" fillId="0" borderId="13" xfId="0" applyFont="1" applyBorder="1"/>
    <xf numFmtId="0" fontId="1" fillId="0" borderId="1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0" fontId="1" fillId="0" borderId="15" xfId="0" applyFont="1" applyBorder="1"/>
    <xf numFmtId="0" fontId="5" fillId="0" borderId="16" xfId="0" applyFont="1" applyBorder="1"/>
    <xf numFmtId="0" fontId="6" fillId="0" borderId="9" xfId="0" applyFont="1" applyBorder="1" applyAlignment="1">
      <alignment horizontal="center"/>
    </xf>
    <xf numFmtId="0" fontId="7" fillId="0" borderId="0" xfId="0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6" fillId="0" borderId="24" xfId="0" applyFont="1" applyBorder="1" applyAlignment="1">
      <alignment horizontal="center"/>
    </xf>
    <xf numFmtId="0" fontId="2" fillId="0" borderId="25" xfId="0" applyFont="1" applyBorder="1"/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2" xfId="0" applyFont="1" applyBorder="1" applyAlignment="1">
      <alignment horizontal="right"/>
    </xf>
    <xf numFmtId="0" fontId="4" fillId="2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right"/>
    </xf>
    <xf numFmtId="0" fontId="2" fillId="0" borderId="34" xfId="0" applyFont="1" applyBorder="1"/>
    <xf numFmtId="0" fontId="4" fillId="2" borderId="3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36" xfId="0" applyFont="1" applyBorder="1"/>
    <xf numFmtId="0" fontId="0" fillId="0" borderId="36" xfId="0" applyBorder="1"/>
    <xf numFmtId="0" fontId="0" fillId="0" borderId="2" xfId="0" applyBorder="1"/>
    <xf numFmtId="0" fontId="2" fillId="0" borderId="37" xfId="0" applyFont="1" applyBorder="1"/>
    <xf numFmtId="0" fontId="0" fillId="0" borderId="37" xfId="0" applyBorder="1"/>
    <xf numFmtId="0" fontId="0" fillId="0" borderId="0" xfId="0" applyBorder="1"/>
    <xf numFmtId="0" fontId="0" fillId="7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13" borderId="0" xfId="0" applyFill="1" applyBorder="1"/>
    <xf numFmtId="0" fontId="0" fillId="0" borderId="0" xfId="0" applyFill="1" applyBorder="1"/>
    <xf numFmtId="0" fontId="0" fillId="12" borderId="0" xfId="0" applyFill="1" applyBorder="1"/>
    <xf numFmtId="0" fontId="0" fillId="6" borderId="0" xfId="0" applyFill="1" applyBorder="1"/>
    <xf numFmtId="0" fontId="0" fillId="17" borderId="0" xfId="0" applyFill="1" applyBorder="1"/>
    <xf numFmtId="0" fontId="0" fillId="11" borderId="0" xfId="0" applyFill="1" applyBorder="1"/>
    <xf numFmtId="0" fontId="0" fillId="15" borderId="0" xfId="0" applyFill="1" applyBorder="1"/>
    <xf numFmtId="0" fontId="0" fillId="9" borderId="0" xfId="0" applyFill="1" applyBorder="1"/>
    <xf numFmtId="0" fontId="0" fillId="8" borderId="0" xfId="0" applyFill="1" applyBorder="1"/>
    <xf numFmtId="0" fontId="0" fillId="16" borderId="0" xfId="0" applyFill="1" applyBorder="1"/>
    <xf numFmtId="0" fontId="8" fillId="0" borderId="38" xfId="0" applyFont="1" applyBorder="1" applyAlignment="1">
      <alignment horizontal="center"/>
    </xf>
    <xf numFmtId="164" fontId="8" fillId="0" borderId="38" xfId="0" applyNumberFormat="1" applyFont="1" applyBorder="1" applyAlignment="1">
      <alignment wrapText="1"/>
    </xf>
    <xf numFmtId="164" fontId="8" fillId="10" borderId="38" xfId="0" applyNumberFormat="1" applyFont="1" applyFill="1" applyBorder="1" applyAlignment="1">
      <alignment wrapText="1"/>
    </xf>
    <xf numFmtId="164" fontId="8" fillId="14" borderId="38" xfId="0" applyNumberFormat="1" applyFont="1" applyFill="1" applyBorder="1" applyAlignment="1">
      <alignment wrapText="1"/>
    </xf>
    <xf numFmtId="0" fontId="1" fillId="0" borderId="0" xfId="0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0" fillId="14" borderId="0" xfId="0" applyFill="1" applyBorder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/>
  </sheetViews>
  <sheetFormatPr defaultColWidth="14.7109375" defaultRowHeight="12.75" x14ac:dyDescent="0.2"/>
  <cols>
    <col min="1" max="1" width="43.85546875" style="2" bestFit="1" customWidth="1"/>
    <col min="2" max="2" width="16.5703125" style="2" customWidth="1"/>
    <col min="3" max="3" width="13.42578125" style="2" bestFit="1" customWidth="1"/>
    <col min="4" max="6" width="7.42578125" style="2" customWidth="1"/>
    <col min="7" max="7" width="12" style="2" customWidth="1"/>
    <col min="8" max="8" width="13.42578125" style="2" bestFit="1" customWidth="1"/>
    <col min="9" max="11" width="7.42578125" style="2" customWidth="1"/>
    <col min="12" max="255" width="14.7109375" style="2"/>
    <col min="256" max="256" width="37.5703125" style="2" customWidth="1"/>
    <col min="257" max="258" width="16.5703125" style="2" customWidth="1"/>
    <col min="259" max="262" width="7.42578125" style="2" customWidth="1"/>
    <col min="263" max="263" width="12" style="2" customWidth="1"/>
    <col min="264" max="267" width="7.42578125" style="2" customWidth="1"/>
    <col min="268" max="511" width="14.7109375" style="2"/>
    <col min="512" max="512" width="37.5703125" style="2" customWidth="1"/>
    <col min="513" max="514" width="16.5703125" style="2" customWidth="1"/>
    <col min="515" max="518" width="7.42578125" style="2" customWidth="1"/>
    <col min="519" max="519" width="12" style="2" customWidth="1"/>
    <col min="520" max="523" width="7.42578125" style="2" customWidth="1"/>
    <col min="524" max="767" width="14.7109375" style="2"/>
    <col min="768" max="768" width="37.5703125" style="2" customWidth="1"/>
    <col min="769" max="770" width="16.5703125" style="2" customWidth="1"/>
    <col min="771" max="774" width="7.42578125" style="2" customWidth="1"/>
    <col min="775" max="775" width="12" style="2" customWidth="1"/>
    <col min="776" max="779" width="7.42578125" style="2" customWidth="1"/>
    <col min="780" max="1023" width="14.7109375" style="2"/>
    <col min="1024" max="1024" width="37.5703125" style="2" customWidth="1"/>
    <col min="1025" max="1026" width="16.5703125" style="2" customWidth="1"/>
    <col min="1027" max="1030" width="7.42578125" style="2" customWidth="1"/>
    <col min="1031" max="1031" width="12" style="2" customWidth="1"/>
    <col min="1032" max="1035" width="7.42578125" style="2" customWidth="1"/>
    <col min="1036" max="1279" width="14.7109375" style="2"/>
    <col min="1280" max="1280" width="37.5703125" style="2" customWidth="1"/>
    <col min="1281" max="1282" width="16.5703125" style="2" customWidth="1"/>
    <col min="1283" max="1286" width="7.42578125" style="2" customWidth="1"/>
    <col min="1287" max="1287" width="12" style="2" customWidth="1"/>
    <col min="1288" max="1291" width="7.42578125" style="2" customWidth="1"/>
    <col min="1292" max="1535" width="14.7109375" style="2"/>
    <col min="1536" max="1536" width="37.5703125" style="2" customWidth="1"/>
    <col min="1537" max="1538" width="16.5703125" style="2" customWidth="1"/>
    <col min="1539" max="1542" width="7.42578125" style="2" customWidth="1"/>
    <col min="1543" max="1543" width="12" style="2" customWidth="1"/>
    <col min="1544" max="1547" width="7.42578125" style="2" customWidth="1"/>
    <col min="1548" max="1791" width="14.7109375" style="2"/>
    <col min="1792" max="1792" width="37.5703125" style="2" customWidth="1"/>
    <col min="1793" max="1794" width="16.5703125" style="2" customWidth="1"/>
    <col min="1795" max="1798" width="7.42578125" style="2" customWidth="1"/>
    <col min="1799" max="1799" width="12" style="2" customWidth="1"/>
    <col min="1800" max="1803" width="7.42578125" style="2" customWidth="1"/>
    <col min="1804" max="2047" width="14.7109375" style="2"/>
    <col min="2048" max="2048" width="37.5703125" style="2" customWidth="1"/>
    <col min="2049" max="2050" width="16.5703125" style="2" customWidth="1"/>
    <col min="2051" max="2054" width="7.42578125" style="2" customWidth="1"/>
    <col min="2055" max="2055" width="12" style="2" customWidth="1"/>
    <col min="2056" max="2059" width="7.42578125" style="2" customWidth="1"/>
    <col min="2060" max="2303" width="14.7109375" style="2"/>
    <col min="2304" max="2304" width="37.5703125" style="2" customWidth="1"/>
    <col min="2305" max="2306" width="16.5703125" style="2" customWidth="1"/>
    <col min="2307" max="2310" width="7.42578125" style="2" customWidth="1"/>
    <col min="2311" max="2311" width="12" style="2" customWidth="1"/>
    <col min="2312" max="2315" width="7.42578125" style="2" customWidth="1"/>
    <col min="2316" max="2559" width="14.7109375" style="2"/>
    <col min="2560" max="2560" width="37.5703125" style="2" customWidth="1"/>
    <col min="2561" max="2562" width="16.5703125" style="2" customWidth="1"/>
    <col min="2563" max="2566" width="7.42578125" style="2" customWidth="1"/>
    <col min="2567" max="2567" width="12" style="2" customWidth="1"/>
    <col min="2568" max="2571" width="7.42578125" style="2" customWidth="1"/>
    <col min="2572" max="2815" width="14.7109375" style="2"/>
    <col min="2816" max="2816" width="37.5703125" style="2" customWidth="1"/>
    <col min="2817" max="2818" width="16.5703125" style="2" customWidth="1"/>
    <col min="2819" max="2822" width="7.42578125" style="2" customWidth="1"/>
    <col min="2823" max="2823" width="12" style="2" customWidth="1"/>
    <col min="2824" max="2827" width="7.42578125" style="2" customWidth="1"/>
    <col min="2828" max="3071" width="14.7109375" style="2"/>
    <col min="3072" max="3072" width="37.5703125" style="2" customWidth="1"/>
    <col min="3073" max="3074" width="16.5703125" style="2" customWidth="1"/>
    <col min="3075" max="3078" width="7.42578125" style="2" customWidth="1"/>
    <col min="3079" max="3079" width="12" style="2" customWidth="1"/>
    <col min="3080" max="3083" width="7.42578125" style="2" customWidth="1"/>
    <col min="3084" max="3327" width="14.7109375" style="2"/>
    <col min="3328" max="3328" width="37.5703125" style="2" customWidth="1"/>
    <col min="3329" max="3330" width="16.5703125" style="2" customWidth="1"/>
    <col min="3331" max="3334" width="7.42578125" style="2" customWidth="1"/>
    <col min="3335" max="3335" width="12" style="2" customWidth="1"/>
    <col min="3336" max="3339" width="7.42578125" style="2" customWidth="1"/>
    <col min="3340" max="3583" width="14.7109375" style="2"/>
    <col min="3584" max="3584" width="37.5703125" style="2" customWidth="1"/>
    <col min="3585" max="3586" width="16.5703125" style="2" customWidth="1"/>
    <col min="3587" max="3590" width="7.42578125" style="2" customWidth="1"/>
    <col min="3591" max="3591" width="12" style="2" customWidth="1"/>
    <col min="3592" max="3595" width="7.42578125" style="2" customWidth="1"/>
    <col min="3596" max="3839" width="14.7109375" style="2"/>
    <col min="3840" max="3840" width="37.5703125" style="2" customWidth="1"/>
    <col min="3841" max="3842" width="16.5703125" style="2" customWidth="1"/>
    <col min="3843" max="3846" width="7.42578125" style="2" customWidth="1"/>
    <col min="3847" max="3847" width="12" style="2" customWidth="1"/>
    <col min="3848" max="3851" width="7.42578125" style="2" customWidth="1"/>
    <col min="3852" max="4095" width="14.7109375" style="2"/>
    <col min="4096" max="4096" width="37.5703125" style="2" customWidth="1"/>
    <col min="4097" max="4098" width="16.5703125" style="2" customWidth="1"/>
    <col min="4099" max="4102" width="7.42578125" style="2" customWidth="1"/>
    <col min="4103" max="4103" width="12" style="2" customWidth="1"/>
    <col min="4104" max="4107" width="7.42578125" style="2" customWidth="1"/>
    <col min="4108" max="4351" width="14.7109375" style="2"/>
    <col min="4352" max="4352" width="37.5703125" style="2" customWidth="1"/>
    <col min="4353" max="4354" width="16.5703125" style="2" customWidth="1"/>
    <col min="4355" max="4358" width="7.42578125" style="2" customWidth="1"/>
    <col min="4359" max="4359" width="12" style="2" customWidth="1"/>
    <col min="4360" max="4363" width="7.42578125" style="2" customWidth="1"/>
    <col min="4364" max="4607" width="14.7109375" style="2"/>
    <col min="4608" max="4608" width="37.5703125" style="2" customWidth="1"/>
    <col min="4609" max="4610" width="16.5703125" style="2" customWidth="1"/>
    <col min="4611" max="4614" width="7.42578125" style="2" customWidth="1"/>
    <col min="4615" max="4615" width="12" style="2" customWidth="1"/>
    <col min="4616" max="4619" width="7.42578125" style="2" customWidth="1"/>
    <col min="4620" max="4863" width="14.7109375" style="2"/>
    <col min="4864" max="4864" width="37.5703125" style="2" customWidth="1"/>
    <col min="4865" max="4866" width="16.5703125" style="2" customWidth="1"/>
    <col min="4867" max="4870" width="7.42578125" style="2" customWidth="1"/>
    <col min="4871" max="4871" width="12" style="2" customWidth="1"/>
    <col min="4872" max="4875" width="7.42578125" style="2" customWidth="1"/>
    <col min="4876" max="5119" width="14.7109375" style="2"/>
    <col min="5120" max="5120" width="37.5703125" style="2" customWidth="1"/>
    <col min="5121" max="5122" width="16.5703125" style="2" customWidth="1"/>
    <col min="5123" max="5126" width="7.42578125" style="2" customWidth="1"/>
    <col min="5127" max="5127" width="12" style="2" customWidth="1"/>
    <col min="5128" max="5131" width="7.42578125" style="2" customWidth="1"/>
    <col min="5132" max="5375" width="14.7109375" style="2"/>
    <col min="5376" max="5376" width="37.5703125" style="2" customWidth="1"/>
    <col min="5377" max="5378" width="16.5703125" style="2" customWidth="1"/>
    <col min="5379" max="5382" width="7.42578125" style="2" customWidth="1"/>
    <col min="5383" max="5383" width="12" style="2" customWidth="1"/>
    <col min="5384" max="5387" width="7.42578125" style="2" customWidth="1"/>
    <col min="5388" max="5631" width="14.7109375" style="2"/>
    <col min="5632" max="5632" width="37.5703125" style="2" customWidth="1"/>
    <col min="5633" max="5634" width="16.5703125" style="2" customWidth="1"/>
    <col min="5635" max="5638" width="7.42578125" style="2" customWidth="1"/>
    <col min="5639" max="5639" width="12" style="2" customWidth="1"/>
    <col min="5640" max="5643" width="7.42578125" style="2" customWidth="1"/>
    <col min="5644" max="5887" width="14.7109375" style="2"/>
    <col min="5888" max="5888" width="37.5703125" style="2" customWidth="1"/>
    <col min="5889" max="5890" width="16.5703125" style="2" customWidth="1"/>
    <col min="5891" max="5894" width="7.42578125" style="2" customWidth="1"/>
    <col min="5895" max="5895" width="12" style="2" customWidth="1"/>
    <col min="5896" max="5899" width="7.42578125" style="2" customWidth="1"/>
    <col min="5900" max="6143" width="14.7109375" style="2"/>
    <col min="6144" max="6144" width="37.5703125" style="2" customWidth="1"/>
    <col min="6145" max="6146" width="16.5703125" style="2" customWidth="1"/>
    <col min="6147" max="6150" width="7.42578125" style="2" customWidth="1"/>
    <col min="6151" max="6151" width="12" style="2" customWidth="1"/>
    <col min="6152" max="6155" width="7.42578125" style="2" customWidth="1"/>
    <col min="6156" max="6399" width="14.7109375" style="2"/>
    <col min="6400" max="6400" width="37.5703125" style="2" customWidth="1"/>
    <col min="6401" max="6402" width="16.5703125" style="2" customWidth="1"/>
    <col min="6403" max="6406" width="7.42578125" style="2" customWidth="1"/>
    <col min="6407" max="6407" width="12" style="2" customWidth="1"/>
    <col min="6408" max="6411" width="7.42578125" style="2" customWidth="1"/>
    <col min="6412" max="6655" width="14.7109375" style="2"/>
    <col min="6656" max="6656" width="37.5703125" style="2" customWidth="1"/>
    <col min="6657" max="6658" width="16.5703125" style="2" customWidth="1"/>
    <col min="6659" max="6662" width="7.42578125" style="2" customWidth="1"/>
    <col min="6663" max="6663" width="12" style="2" customWidth="1"/>
    <col min="6664" max="6667" width="7.42578125" style="2" customWidth="1"/>
    <col min="6668" max="6911" width="14.7109375" style="2"/>
    <col min="6912" max="6912" width="37.5703125" style="2" customWidth="1"/>
    <col min="6913" max="6914" width="16.5703125" style="2" customWidth="1"/>
    <col min="6915" max="6918" width="7.42578125" style="2" customWidth="1"/>
    <col min="6919" max="6919" width="12" style="2" customWidth="1"/>
    <col min="6920" max="6923" width="7.42578125" style="2" customWidth="1"/>
    <col min="6924" max="7167" width="14.7109375" style="2"/>
    <col min="7168" max="7168" width="37.5703125" style="2" customWidth="1"/>
    <col min="7169" max="7170" width="16.5703125" style="2" customWidth="1"/>
    <col min="7171" max="7174" width="7.42578125" style="2" customWidth="1"/>
    <col min="7175" max="7175" width="12" style="2" customWidth="1"/>
    <col min="7176" max="7179" width="7.42578125" style="2" customWidth="1"/>
    <col min="7180" max="7423" width="14.7109375" style="2"/>
    <col min="7424" max="7424" width="37.5703125" style="2" customWidth="1"/>
    <col min="7425" max="7426" width="16.5703125" style="2" customWidth="1"/>
    <col min="7427" max="7430" width="7.42578125" style="2" customWidth="1"/>
    <col min="7431" max="7431" width="12" style="2" customWidth="1"/>
    <col min="7432" max="7435" width="7.42578125" style="2" customWidth="1"/>
    <col min="7436" max="7679" width="14.7109375" style="2"/>
    <col min="7680" max="7680" width="37.5703125" style="2" customWidth="1"/>
    <col min="7681" max="7682" width="16.5703125" style="2" customWidth="1"/>
    <col min="7683" max="7686" width="7.42578125" style="2" customWidth="1"/>
    <col min="7687" max="7687" width="12" style="2" customWidth="1"/>
    <col min="7688" max="7691" width="7.42578125" style="2" customWidth="1"/>
    <col min="7692" max="7935" width="14.7109375" style="2"/>
    <col min="7936" max="7936" width="37.5703125" style="2" customWidth="1"/>
    <col min="7937" max="7938" width="16.5703125" style="2" customWidth="1"/>
    <col min="7939" max="7942" width="7.42578125" style="2" customWidth="1"/>
    <col min="7943" max="7943" width="12" style="2" customWidth="1"/>
    <col min="7944" max="7947" width="7.42578125" style="2" customWidth="1"/>
    <col min="7948" max="8191" width="14.7109375" style="2"/>
    <col min="8192" max="8192" width="37.5703125" style="2" customWidth="1"/>
    <col min="8193" max="8194" width="16.5703125" style="2" customWidth="1"/>
    <col min="8195" max="8198" width="7.42578125" style="2" customWidth="1"/>
    <col min="8199" max="8199" width="12" style="2" customWidth="1"/>
    <col min="8200" max="8203" width="7.42578125" style="2" customWidth="1"/>
    <col min="8204" max="8447" width="14.7109375" style="2"/>
    <col min="8448" max="8448" width="37.5703125" style="2" customWidth="1"/>
    <col min="8449" max="8450" width="16.5703125" style="2" customWidth="1"/>
    <col min="8451" max="8454" width="7.42578125" style="2" customWidth="1"/>
    <col min="8455" max="8455" width="12" style="2" customWidth="1"/>
    <col min="8456" max="8459" width="7.42578125" style="2" customWidth="1"/>
    <col min="8460" max="8703" width="14.7109375" style="2"/>
    <col min="8704" max="8704" width="37.5703125" style="2" customWidth="1"/>
    <col min="8705" max="8706" width="16.5703125" style="2" customWidth="1"/>
    <col min="8707" max="8710" width="7.42578125" style="2" customWidth="1"/>
    <col min="8711" max="8711" width="12" style="2" customWidth="1"/>
    <col min="8712" max="8715" width="7.42578125" style="2" customWidth="1"/>
    <col min="8716" max="8959" width="14.7109375" style="2"/>
    <col min="8960" max="8960" width="37.5703125" style="2" customWidth="1"/>
    <col min="8961" max="8962" width="16.5703125" style="2" customWidth="1"/>
    <col min="8963" max="8966" width="7.42578125" style="2" customWidth="1"/>
    <col min="8967" max="8967" width="12" style="2" customWidth="1"/>
    <col min="8968" max="8971" width="7.42578125" style="2" customWidth="1"/>
    <col min="8972" max="9215" width="14.7109375" style="2"/>
    <col min="9216" max="9216" width="37.5703125" style="2" customWidth="1"/>
    <col min="9217" max="9218" width="16.5703125" style="2" customWidth="1"/>
    <col min="9219" max="9222" width="7.42578125" style="2" customWidth="1"/>
    <col min="9223" max="9223" width="12" style="2" customWidth="1"/>
    <col min="9224" max="9227" width="7.42578125" style="2" customWidth="1"/>
    <col min="9228" max="9471" width="14.7109375" style="2"/>
    <col min="9472" max="9472" width="37.5703125" style="2" customWidth="1"/>
    <col min="9473" max="9474" width="16.5703125" style="2" customWidth="1"/>
    <col min="9475" max="9478" width="7.42578125" style="2" customWidth="1"/>
    <col min="9479" max="9479" width="12" style="2" customWidth="1"/>
    <col min="9480" max="9483" width="7.42578125" style="2" customWidth="1"/>
    <col min="9484" max="9727" width="14.7109375" style="2"/>
    <col min="9728" max="9728" width="37.5703125" style="2" customWidth="1"/>
    <col min="9729" max="9730" width="16.5703125" style="2" customWidth="1"/>
    <col min="9731" max="9734" width="7.42578125" style="2" customWidth="1"/>
    <col min="9735" max="9735" width="12" style="2" customWidth="1"/>
    <col min="9736" max="9739" width="7.42578125" style="2" customWidth="1"/>
    <col min="9740" max="9983" width="14.7109375" style="2"/>
    <col min="9984" max="9984" width="37.5703125" style="2" customWidth="1"/>
    <col min="9985" max="9986" width="16.5703125" style="2" customWidth="1"/>
    <col min="9987" max="9990" width="7.42578125" style="2" customWidth="1"/>
    <col min="9991" max="9991" width="12" style="2" customWidth="1"/>
    <col min="9992" max="9995" width="7.42578125" style="2" customWidth="1"/>
    <col min="9996" max="10239" width="14.7109375" style="2"/>
    <col min="10240" max="10240" width="37.5703125" style="2" customWidth="1"/>
    <col min="10241" max="10242" width="16.5703125" style="2" customWidth="1"/>
    <col min="10243" max="10246" width="7.42578125" style="2" customWidth="1"/>
    <col min="10247" max="10247" width="12" style="2" customWidth="1"/>
    <col min="10248" max="10251" width="7.42578125" style="2" customWidth="1"/>
    <col min="10252" max="10495" width="14.7109375" style="2"/>
    <col min="10496" max="10496" width="37.5703125" style="2" customWidth="1"/>
    <col min="10497" max="10498" width="16.5703125" style="2" customWidth="1"/>
    <col min="10499" max="10502" width="7.42578125" style="2" customWidth="1"/>
    <col min="10503" max="10503" width="12" style="2" customWidth="1"/>
    <col min="10504" max="10507" width="7.42578125" style="2" customWidth="1"/>
    <col min="10508" max="10751" width="14.7109375" style="2"/>
    <col min="10752" max="10752" width="37.5703125" style="2" customWidth="1"/>
    <col min="10753" max="10754" width="16.5703125" style="2" customWidth="1"/>
    <col min="10755" max="10758" width="7.42578125" style="2" customWidth="1"/>
    <col min="10759" max="10759" width="12" style="2" customWidth="1"/>
    <col min="10760" max="10763" width="7.42578125" style="2" customWidth="1"/>
    <col min="10764" max="11007" width="14.7109375" style="2"/>
    <col min="11008" max="11008" width="37.5703125" style="2" customWidth="1"/>
    <col min="11009" max="11010" width="16.5703125" style="2" customWidth="1"/>
    <col min="11011" max="11014" width="7.42578125" style="2" customWidth="1"/>
    <col min="11015" max="11015" width="12" style="2" customWidth="1"/>
    <col min="11016" max="11019" width="7.42578125" style="2" customWidth="1"/>
    <col min="11020" max="11263" width="14.7109375" style="2"/>
    <col min="11264" max="11264" width="37.5703125" style="2" customWidth="1"/>
    <col min="11265" max="11266" width="16.5703125" style="2" customWidth="1"/>
    <col min="11267" max="11270" width="7.42578125" style="2" customWidth="1"/>
    <col min="11271" max="11271" width="12" style="2" customWidth="1"/>
    <col min="11272" max="11275" width="7.42578125" style="2" customWidth="1"/>
    <col min="11276" max="11519" width="14.7109375" style="2"/>
    <col min="11520" max="11520" width="37.5703125" style="2" customWidth="1"/>
    <col min="11521" max="11522" width="16.5703125" style="2" customWidth="1"/>
    <col min="11523" max="11526" width="7.42578125" style="2" customWidth="1"/>
    <col min="11527" max="11527" width="12" style="2" customWidth="1"/>
    <col min="11528" max="11531" width="7.42578125" style="2" customWidth="1"/>
    <col min="11532" max="11775" width="14.7109375" style="2"/>
    <col min="11776" max="11776" width="37.5703125" style="2" customWidth="1"/>
    <col min="11777" max="11778" width="16.5703125" style="2" customWidth="1"/>
    <col min="11779" max="11782" width="7.42578125" style="2" customWidth="1"/>
    <col min="11783" max="11783" width="12" style="2" customWidth="1"/>
    <col min="11784" max="11787" width="7.42578125" style="2" customWidth="1"/>
    <col min="11788" max="12031" width="14.7109375" style="2"/>
    <col min="12032" max="12032" width="37.5703125" style="2" customWidth="1"/>
    <col min="12033" max="12034" width="16.5703125" style="2" customWidth="1"/>
    <col min="12035" max="12038" width="7.42578125" style="2" customWidth="1"/>
    <col min="12039" max="12039" width="12" style="2" customWidth="1"/>
    <col min="12040" max="12043" width="7.42578125" style="2" customWidth="1"/>
    <col min="12044" max="12287" width="14.7109375" style="2"/>
    <col min="12288" max="12288" width="37.5703125" style="2" customWidth="1"/>
    <col min="12289" max="12290" width="16.5703125" style="2" customWidth="1"/>
    <col min="12291" max="12294" width="7.42578125" style="2" customWidth="1"/>
    <col min="12295" max="12295" width="12" style="2" customWidth="1"/>
    <col min="12296" max="12299" width="7.42578125" style="2" customWidth="1"/>
    <col min="12300" max="12543" width="14.7109375" style="2"/>
    <col min="12544" max="12544" width="37.5703125" style="2" customWidth="1"/>
    <col min="12545" max="12546" width="16.5703125" style="2" customWidth="1"/>
    <col min="12547" max="12550" width="7.42578125" style="2" customWidth="1"/>
    <col min="12551" max="12551" width="12" style="2" customWidth="1"/>
    <col min="12552" max="12555" width="7.42578125" style="2" customWidth="1"/>
    <col min="12556" max="12799" width="14.7109375" style="2"/>
    <col min="12800" max="12800" width="37.5703125" style="2" customWidth="1"/>
    <col min="12801" max="12802" width="16.5703125" style="2" customWidth="1"/>
    <col min="12803" max="12806" width="7.42578125" style="2" customWidth="1"/>
    <col min="12807" max="12807" width="12" style="2" customWidth="1"/>
    <col min="12808" max="12811" width="7.42578125" style="2" customWidth="1"/>
    <col min="12812" max="13055" width="14.7109375" style="2"/>
    <col min="13056" max="13056" width="37.5703125" style="2" customWidth="1"/>
    <col min="13057" max="13058" width="16.5703125" style="2" customWidth="1"/>
    <col min="13059" max="13062" width="7.42578125" style="2" customWidth="1"/>
    <col min="13063" max="13063" width="12" style="2" customWidth="1"/>
    <col min="13064" max="13067" width="7.42578125" style="2" customWidth="1"/>
    <col min="13068" max="13311" width="14.7109375" style="2"/>
    <col min="13312" max="13312" width="37.5703125" style="2" customWidth="1"/>
    <col min="13313" max="13314" width="16.5703125" style="2" customWidth="1"/>
    <col min="13315" max="13318" width="7.42578125" style="2" customWidth="1"/>
    <col min="13319" max="13319" width="12" style="2" customWidth="1"/>
    <col min="13320" max="13323" width="7.42578125" style="2" customWidth="1"/>
    <col min="13324" max="13567" width="14.7109375" style="2"/>
    <col min="13568" max="13568" width="37.5703125" style="2" customWidth="1"/>
    <col min="13569" max="13570" width="16.5703125" style="2" customWidth="1"/>
    <col min="13571" max="13574" width="7.42578125" style="2" customWidth="1"/>
    <col min="13575" max="13575" width="12" style="2" customWidth="1"/>
    <col min="13576" max="13579" width="7.42578125" style="2" customWidth="1"/>
    <col min="13580" max="13823" width="14.7109375" style="2"/>
    <col min="13824" max="13824" width="37.5703125" style="2" customWidth="1"/>
    <col min="13825" max="13826" width="16.5703125" style="2" customWidth="1"/>
    <col min="13827" max="13830" width="7.42578125" style="2" customWidth="1"/>
    <col min="13831" max="13831" width="12" style="2" customWidth="1"/>
    <col min="13832" max="13835" width="7.42578125" style="2" customWidth="1"/>
    <col min="13836" max="14079" width="14.7109375" style="2"/>
    <col min="14080" max="14080" width="37.5703125" style="2" customWidth="1"/>
    <col min="14081" max="14082" width="16.5703125" style="2" customWidth="1"/>
    <col min="14083" max="14086" width="7.42578125" style="2" customWidth="1"/>
    <col min="14087" max="14087" width="12" style="2" customWidth="1"/>
    <col min="14088" max="14091" width="7.42578125" style="2" customWidth="1"/>
    <col min="14092" max="14335" width="14.7109375" style="2"/>
    <col min="14336" max="14336" width="37.5703125" style="2" customWidth="1"/>
    <col min="14337" max="14338" width="16.5703125" style="2" customWidth="1"/>
    <col min="14339" max="14342" width="7.42578125" style="2" customWidth="1"/>
    <col min="14343" max="14343" width="12" style="2" customWidth="1"/>
    <col min="14344" max="14347" width="7.42578125" style="2" customWidth="1"/>
    <col min="14348" max="14591" width="14.7109375" style="2"/>
    <col min="14592" max="14592" width="37.5703125" style="2" customWidth="1"/>
    <col min="14593" max="14594" width="16.5703125" style="2" customWidth="1"/>
    <col min="14595" max="14598" width="7.42578125" style="2" customWidth="1"/>
    <col min="14599" max="14599" width="12" style="2" customWidth="1"/>
    <col min="14600" max="14603" width="7.42578125" style="2" customWidth="1"/>
    <col min="14604" max="14847" width="14.7109375" style="2"/>
    <col min="14848" max="14848" width="37.5703125" style="2" customWidth="1"/>
    <col min="14849" max="14850" width="16.5703125" style="2" customWidth="1"/>
    <col min="14851" max="14854" width="7.42578125" style="2" customWidth="1"/>
    <col min="14855" max="14855" width="12" style="2" customWidth="1"/>
    <col min="14856" max="14859" width="7.42578125" style="2" customWidth="1"/>
    <col min="14860" max="15103" width="14.7109375" style="2"/>
    <col min="15104" max="15104" width="37.5703125" style="2" customWidth="1"/>
    <col min="15105" max="15106" width="16.5703125" style="2" customWidth="1"/>
    <col min="15107" max="15110" width="7.42578125" style="2" customWidth="1"/>
    <col min="15111" max="15111" width="12" style="2" customWidth="1"/>
    <col min="15112" max="15115" width="7.42578125" style="2" customWidth="1"/>
    <col min="15116" max="15359" width="14.7109375" style="2"/>
    <col min="15360" max="15360" width="37.5703125" style="2" customWidth="1"/>
    <col min="15361" max="15362" width="16.5703125" style="2" customWidth="1"/>
    <col min="15363" max="15366" width="7.42578125" style="2" customWidth="1"/>
    <col min="15367" max="15367" width="12" style="2" customWidth="1"/>
    <col min="15368" max="15371" width="7.42578125" style="2" customWidth="1"/>
    <col min="15372" max="15615" width="14.7109375" style="2"/>
    <col min="15616" max="15616" width="37.5703125" style="2" customWidth="1"/>
    <col min="15617" max="15618" width="16.5703125" style="2" customWidth="1"/>
    <col min="15619" max="15622" width="7.42578125" style="2" customWidth="1"/>
    <col min="15623" max="15623" width="12" style="2" customWidth="1"/>
    <col min="15624" max="15627" width="7.42578125" style="2" customWidth="1"/>
    <col min="15628" max="15871" width="14.7109375" style="2"/>
    <col min="15872" max="15872" width="37.5703125" style="2" customWidth="1"/>
    <col min="15873" max="15874" width="16.5703125" style="2" customWidth="1"/>
    <col min="15875" max="15878" width="7.42578125" style="2" customWidth="1"/>
    <col min="15879" max="15879" width="12" style="2" customWidth="1"/>
    <col min="15880" max="15883" width="7.42578125" style="2" customWidth="1"/>
    <col min="15884" max="16127" width="14.7109375" style="2"/>
    <col min="16128" max="16128" width="37.5703125" style="2" customWidth="1"/>
    <col min="16129" max="16130" width="16.5703125" style="2" customWidth="1"/>
    <col min="16131" max="16134" width="7.42578125" style="2" customWidth="1"/>
    <col min="16135" max="16135" width="12" style="2" customWidth="1"/>
    <col min="16136" max="16139" width="7.42578125" style="2" customWidth="1"/>
    <col min="16140" max="16384" width="14.7109375" style="2"/>
  </cols>
  <sheetData>
    <row r="1" spans="1:11" x14ac:dyDescent="0.2">
      <c r="A1" s="1" t="s">
        <v>0</v>
      </c>
      <c r="H1" s="1"/>
      <c r="I1" s="1"/>
      <c r="J1" s="1"/>
      <c r="K1" s="1"/>
    </row>
    <row r="2" spans="1:11" x14ac:dyDescent="0.2">
      <c r="B2" s="3"/>
      <c r="C2" s="3"/>
      <c r="D2" s="3"/>
      <c r="E2" s="3"/>
      <c r="F2" s="3"/>
      <c r="G2" s="4"/>
      <c r="H2" s="4"/>
      <c r="I2" s="4"/>
      <c r="J2" s="4"/>
      <c r="K2" s="4"/>
    </row>
    <row r="3" spans="1:11" x14ac:dyDescent="0.2">
      <c r="A3" s="5"/>
      <c r="B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6"/>
      <c r="B4" s="7"/>
      <c r="C4" s="7"/>
      <c r="D4" s="7"/>
      <c r="E4" s="7"/>
      <c r="F4" s="7"/>
      <c r="G4" s="8"/>
      <c r="H4" s="8"/>
      <c r="I4" s="8"/>
      <c r="J4" s="8"/>
      <c r="K4" s="8"/>
    </row>
    <row r="5" spans="1:11" ht="39" thickBot="1" x14ac:dyDescent="0.25">
      <c r="A5" s="9" t="s">
        <v>1</v>
      </c>
      <c r="B5" s="11" t="s">
        <v>2</v>
      </c>
      <c r="C5" s="77" t="s">
        <v>3</v>
      </c>
      <c r="D5" s="78"/>
      <c r="E5" s="79"/>
      <c r="F5" s="11"/>
      <c r="G5" s="10" t="s">
        <v>4</v>
      </c>
      <c r="H5" s="77" t="s">
        <v>5</v>
      </c>
      <c r="I5" s="78"/>
      <c r="J5" s="78"/>
      <c r="K5" s="79"/>
    </row>
    <row r="6" spans="1:11" ht="13.5" thickBot="1" x14ac:dyDescent="0.25">
      <c r="A6" s="49"/>
      <c r="B6" s="12"/>
      <c r="C6" s="13" t="s">
        <v>6</v>
      </c>
      <c r="D6" s="13" t="s">
        <v>7</v>
      </c>
      <c r="E6" s="13" t="s">
        <v>8</v>
      </c>
      <c r="F6" s="13" t="s">
        <v>9</v>
      </c>
      <c r="G6" s="14"/>
      <c r="H6" s="46" t="s">
        <v>6</v>
      </c>
      <c r="I6" s="46" t="s">
        <v>10</v>
      </c>
      <c r="J6" s="46" t="s">
        <v>11</v>
      </c>
      <c r="K6" s="46" t="s">
        <v>12</v>
      </c>
    </row>
    <row r="7" spans="1:11" x14ac:dyDescent="0.2">
      <c r="A7" s="48" t="s">
        <v>13</v>
      </c>
      <c r="B7" s="40">
        <f>SUM(C7:F7)</f>
        <v>2</v>
      </c>
      <c r="C7" s="17">
        <v>2</v>
      </c>
      <c r="D7" s="16"/>
      <c r="E7" s="16"/>
      <c r="F7" s="16"/>
      <c r="G7" s="18">
        <f>SUM(H7:K7)</f>
        <v>4</v>
      </c>
      <c r="H7" s="45">
        <f>'Henkilölomake Opettaja'!C5</f>
        <v>2</v>
      </c>
      <c r="I7" s="47">
        <v>1</v>
      </c>
      <c r="J7" s="47">
        <v>1</v>
      </c>
      <c r="K7" s="45">
        <f>' Henkilölomake JR'!C5</f>
        <v>0</v>
      </c>
    </row>
    <row r="8" spans="1:11" x14ac:dyDescent="0.2">
      <c r="A8" s="48" t="s">
        <v>14</v>
      </c>
      <c r="B8" s="41">
        <f>SUM(C8:F8)</f>
        <v>4</v>
      </c>
      <c r="C8" s="19">
        <v>4</v>
      </c>
      <c r="D8" s="19"/>
      <c r="E8" s="19"/>
      <c r="F8" s="19"/>
      <c r="G8" s="21">
        <f>SUM(H8:K8)</f>
        <v>8</v>
      </c>
      <c r="H8" s="45">
        <f>'Henkilölomake Opettaja'!C6</f>
        <v>4</v>
      </c>
      <c r="I8" s="47">
        <v>2</v>
      </c>
      <c r="J8" s="47">
        <v>2</v>
      </c>
      <c r="K8" s="45">
        <f>' Henkilölomake JR'!C6</f>
        <v>0</v>
      </c>
    </row>
    <row r="9" spans="1:11" x14ac:dyDescent="0.2">
      <c r="A9" s="48" t="s">
        <v>15</v>
      </c>
      <c r="B9" s="41"/>
      <c r="C9" s="19"/>
      <c r="D9" s="19"/>
      <c r="E9" s="19"/>
      <c r="F9" s="19"/>
      <c r="G9" s="21"/>
      <c r="H9" s="45"/>
      <c r="I9" s="47">
        <v>3</v>
      </c>
      <c r="J9" s="47">
        <v>3</v>
      </c>
      <c r="K9" s="45"/>
    </row>
    <row r="10" spans="1:11" x14ac:dyDescent="0.2">
      <c r="A10" s="48" t="s">
        <v>16</v>
      </c>
      <c r="B10" s="41"/>
      <c r="C10" s="19"/>
      <c r="D10" s="19"/>
      <c r="E10" s="19"/>
      <c r="F10" s="19"/>
      <c r="G10" s="21"/>
      <c r="H10" s="45"/>
      <c r="I10" s="47">
        <v>3</v>
      </c>
      <c r="J10" s="47"/>
      <c r="K10" s="45"/>
    </row>
    <row r="11" spans="1:11" x14ac:dyDescent="0.2">
      <c r="A11" s="48" t="s">
        <v>17</v>
      </c>
      <c r="B11" s="41"/>
      <c r="C11" s="19"/>
      <c r="D11" s="19"/>
      <c r="E11" s="19"/>
      <c r="F11" s="19"/>
      <c r="G11" s="21"/>
      <c r="H11" s="45"/>
      <c r="I11" s="47">
        <v>3</v>
      </c>
      <c r="J11" s="47"/>
      <c r="K11" s="45"/>
    </row>
    <row r="12" spans="1:11" x14ac:dyDescent="0.2">
      <c r="A12" s="20" t="s">
        <v>18</v>
      </c>
      <c r="B12" s="41">
        <f t="shared" ref="B12:B36" si="0">SUM(C12:F12)</f>
        <v>4</v>
      </c>
      <c r="C12" s="19">
        <v>4</v>
      </c>
      <c r="D12" s="19"/>
      <c r="E12" s="19"/>
      <c r="F12" s="19"/>
      <c r="G12" s="21">
        <f t="shared" ref="G12:G35" si="1">SUM(H12:K12)</f>
        <v>4</v>
      </c>
      <c r="H12" s="45">
        <f>'Henkilölomake Opettaja'!C7</f>
        <v>4</v>
      </c>
      <c r="I12" s="47">
        <f>'Henkilölomake JK'!C7</f>
        <v>0</v>
      </c>
      <c r="J12" s="47">
        <v>0</v>
      </c>
      <c r="K12" s="45">
        <f>' Henkilölomake JR'!C7</f>
        <v>0</v>
      </c>
    </row>
    <row r="13" spans="1:11" x14ac:dyDescent="0.2">
      <c r="A13" s="48" t="s">
        <v>19</v>
      </c>
      <c r="B13" s="41">
        <f t="shared" si="0"/>
        <v>5</v>
      </c>
      <c r="C13" s="19">
        <v>5</v>
      </c>
      <c r="D13" s="19"/>
      <c r="E13" s="19"/>
      <c r="F13" s="19"/>
      <c r="G13" s="21">
        <f t="shared" si="1"/>
        <v>5</v>
      </c>
      <c r="H13" s="45">
        <f>'Henkilölomake Opettaja'!C8</f>
        <v>5</v>
      </c>
      <c r="I13" s="47">
        <f>'Henkilölomake JK'!C8</f>
        <v>0</v>
      </c>
      <c r="J13" s="47">
        <f>'Henkilölomake IK'!C8</f>
        <v>0</v>
      </c>
      <c r="K13" s="45">
        <f>' Henkilölomake JR'!C8</f>
        <v>0</v>
      </c>
    </row>
    <row r="14" spans="1:11" x14ac:dyDescent="0.2">
      <c r="A14" s="20" t="s">
        <v>20</v>
      </c>
      <c r="B14" s="41">
        <f t="shared" si="0"/>
        <v>5</v>
      </c>
      <c r="C14" s="19">
        <v>5</v>
      </c>
      <c r="D14" s="19"/>
      <c r="E14" s="19"/>
      <c r="F14" s="19"/>
      <c r="G14" s="21">
        <f t="shared" si="1"/>
        <v>5</v>
      </c>
      <c r="H14" s="45">
        <f>'Henkilölomake Opettaja'!C9</f>
        <v>5</v>
      </c>
      <c r="I14" s="47">
        <f>'Henkilölomake JK'!C9</f>
        <v>0</v>
      </c>
      <c r="J14" s="47">
        <f>'Henkilölomake IK'!C9</f>
        <v>0</v>
      </c>
      <c r="K14" s="45">
        <f>' Henkilölomake JR'!C9</f>
        <v>0</v>
      </c>
    </row>
    <row r="15" spans="1:11" x14ac:dyDescent="0.2">
      <c r="A15" s="48" t="s">
        <v>21</v>
      </c>
      <c r="B15" s="41">
        <f t="shared" si="0"/>
        <v>5</v>
      </c>
      <c r="C15" s="19">
        <v>5</v>
      </c>
      <c r="D15" s="19"/>
      <c r="E15" s="19"/>
      <c r="F15" s="19"/>
      <c r="G15" s="21">
        <f t="shared" si="1"/>
        <v>5</v>
      </c>
      <c r="H15" s="45">
        <f>'Henkilölomake Opettaja'!C10</f>
        <v>5</v>
      </c>
      <c r="I15" s="47">
        <f>'Henkilölomake JK'!C10</f>
        <v>0</v>
      </c>
      <c r="J15" s="47">
        <f>'Henkilölomake IK'!C10</f>
        <v>0</v>
      </c>
      <c r="K15" s="45">
        <f>' Henkilölomake JR'!C10</f>
        <v>0</v>
      </c>
    </row>
    <row r="16" spans="1:11" x14ac:dyDescent="0.2">
      <c r="A16" s="20" t="s">
        <v>22</v>
      </c>
      <c r="B16" s="41">
        <f t="shared" si="0"/>
        <v>2</v>
      </c>
      <c r="C16" s="19">
        <v>2</v>
      </c>
      <c r="D16" s="19"/>
      <c r="E16" s="19"/>
      <c r="F16" s="19"/>
      <c r="G16" s="21">
        <f t="shared" si="1"/>
        <v>2</v>
      </c>
      <c r="H16" s="45">
        <f>'Henkilölomake Opettaja'!C11</f>
        <v>2</v>
      </c>
      <c r="I16" s="47">
        <f>'Henkilölomake JK'!C11</f>
        <v>0</v>
      </c>
      <c r="J16" s="47">
        <f>'Henkilölomake IK'!C11</f>
        <v>0</v>
      </c>
      <c r="K16" s="45">
        <f>' Henkilölomake JR'!C11</f>
        <v>0</v>
      </c>
    </row>
    <row r="17" spans="1:13" x14ac:dyDescent="0.2">
      <c r="A17" s="48" t="s">
        <v>23</v>
      </c>
      <c r="B17" s="41">
        <f t="shared" si="0"/>
        <v>2</v>
      </c>
      <c r="C17" s="19">
        <v>2</v>
      </c>
      <c r="D17" s="19"/>
      <c r="E17" s="19"/>
      <c r="F17" s="19"/>
      <c r="G17" s="21">
        <f t="shared" si="1"/>
        <v>2</v>
      </c>
      <c r="H17" s="45">
        <f>'Henkilölomake Opettaja'!C12</f>
        <v>2</v>
      </c>
      <c r="I17" s="47">
        <f>'Henkilölomake JK'!C12</f>
        <v>0</v>
      </c>
      <c r="J17" s="47">
        <f>'Henkilölomake IK'!C12</f>
        <v>0</v>
      </c>
      <c r="K17" s="45">
        <f>' Henkilölomake JR'!C12</f>
        <v>0</v>
      </c>
    </row>
    <row r="18" spans="1:13" x14ac:dyDescent="0.2">
      <c r="A18" s="20" t="s">
        <v>24</v>
      </c>
      <c r="B18" s="41">
        <f t="shared" si="0"/>
        <v>2</v>
      </c>
      <c r="C18" s="19">
        <v>2</v>
      </c>
      <c r="D18" s="19"/>
      <c r="E18" s="19"/>
      <c r="F18" s="19"/>
      <c r="G18" s="21">
        <f t="shared" si="1"/>
        <v>2</v>
      </c>
      <c r="H18" s="45">
        <f>'Henkilölomake Opettaja'!C13</f>
        <v>2</v>
      </c>
      <c r="I18" s="47">
        <f>'Henkilölomake JK'!C13</f>
        <v>0</v>
      </c>
      <c r="J18" s="47">
        <f>'Henkilölomake IK'!C13</f>
        <v>0</v>
      </c>
      <c r="K18" s="45">
        <f>' Henkilölomake JR'!C13</f>
        <v>0</v>
      </c>
    </row>
    <row r="19" spans="1:13" x14ac:dyDescent="0.2">
      <c r="A19" s="48" t="s">
        <v>25</v>
      </c>
      <c r="B19" s="41">
        <f t="shared" si="0"/>
        <v>2</v>
      </c>
      <c r="C19" s="19">
        <v>2</v>
      </c>
      <c r="D19" s="19"/>
      <c r="E19" s="19"/>
      <c r="F19" s="19"/>
      <c r="G19" s="21">
        <f t="shared" si="1"/>
        <v>2</v>
      </c>
      <c r="H19" s="45">
        <f>'Henkilölomake Opettaja'!C14</f>
        <v>2</v>
      </c>
      <c r="I19" s="47">
        <f>'Henkilölomake JK'!C14</f>
        <v>0</v>
      </c>
      <c r="J19" s="47">
        <f>'Henkilölomake IK'!C14</f>
        <v>0</v>
      </c>
      <c r="K19" s="45">
        <f>' Henkilölomake JR'!C14</f>
        <v>0</v>
      </c>
    </row>
    <row r="20" spans="1:13" x14ac:dyDescent="0.2">
      <c r="A20" s="20" t="s">
        <v>26</v>
      </c>
      <c r="B20" s="41">
        <f t="shared" si="0"/>
        <v>2</v>
      </c>
      <c r="C20" s="19">
        <v>2</v>
      </c>
      <c r="D20" s="19"/>
      <c r="E20" s="19"/>
      <c r="F20" s="19"/>
      <c r="G20" s="21">
        <f t="shared" si="1"/>
        <v>2</v>
      </c>
      <c r="H20" s="45">
        <f>'Henkilölomake Opettaja'!C15</f>
        <v>2</v>
      </c>
      <c r="I20" s="47">
        <f>'Henkilölomake JK'!C15</f>
        <v>0</v>
      </c>
      <c r="J20" s="47">
        <f>'Henkilölomake IK'!C15</f>
        <v>0</v>
      </c>
      <c r="K20" s="45">
        <f>' Henkilölomake JR'!C15</f>
        <v>0</v>
      </c>
    </row>
    <row r="21" spans="1:13" x14ac:dyDescent="0.2">
      <c r="A21" s="48" t="s">
        <v>27</v>
      </c>
      <c r="B21" s="41">
        <f t="shared" si="0"/>
        <v>3</v>
      </c>
      <c r="C21" s="19">
        <v>3</v>
      </c>
      <c r="D21" s="19"/>
      <c r="E21" s="19"/>
      <c r="F21" s="19"/>
      <c r="G21" s="21">
        <f t="shared" si="1"/>
        <v>3</v>
      </c>
      <c r="H21" s="45">
        <f>'Henkilölomake Opettaja'!C16</f>
        <v>3</v>
      </c>
      <c r="I21" s="47">
        <f>'Henkilölomake JK'!C16</f>
        <v>0</v>
      </c>
      <c r="J21" s="47">
        <f>'Henkilölomake IK'!C16</f>
        <v>0</v>
      </c>
      <c r="K21" s="45">
        <f>' Henkilölomake JR'!C16</f>
        <v>0</v>
      </c>
    </row>
    <row r="22" spans="1:13" x14ac:dyDescent="0.2">
      <c r="A22" s="20" t="s">
        <v>28</v>
      </c>
      <c r="B22" s="41">
        <f t="shared" si="0"/>
        <v>4</v>
      </c>
      <c r="C22" s="19">
        <v>4</v>
      </c>
      <c r="D22" s="19"/>
      <c r="E22" s="19"/>
      <c r="F22" s="19"/>
      <c r="G22" s="21">
        <f t="shared" si="1"/>
        <v>4</v>
      </c>
      <c r="H22" s="45">
        <f>'Henkilölomake Opettaja'!C17</f>
        <v>4</v>
      </c>
      <c r="I22" s="47">
        <f>'Henkilölomake JK'!C17</f>
        <v>0</v>
      </c>
      <c r="J22" s="47">
        <f>'Henkilölomake IK'!C17</f>
        <v>0</v>
      </c>
      <c r="K22" s="45">
        <f>' Henkilölomake JR'!C17</f>
        <v>0</v>
      </c>
    </row>
    <row r="23" spans="1:13" x14ac:dyDescent="0.2">
      <c r="A23" s="48" t="s">
        <v>29</v>
      </c>
      <c r="B23" s="41">
        <f t="shared" si="0"/>
        <v>2</v>
      </c>
      <c r="C23" s="19">
        <v>2</v>
      </c>
      <c r="D23" s="19"/>
      <c r="E23" s="19"/>
      <c r="F23" s="19"/>
      <c r="G23" s="21">
        <f t="shared" si="1"/>
        <v>2</v>
      </c>
      <c r="H23" s="45">
        <f>'Henkilölomake Opettaja'!C18</f>
        <v>2</v>
      </c>
      <c r="I23" s="47">
        <f>'Henkilölomake JK'!C18</f>
        <v>0</v>
      </c>
      <c r="J23" s="47">
        <f>'Henkilölomake IK'!C18</f>
        <v>0</v>
      </c>
      <c r="K23" s="45">
        <f>' Henkilölomake JR'!C18</f>
        <v>0</v>
      </c>
    </row>
    <row r="24" spans="1:13" x14ac:dyDescent="0.2">
      <c r="A24" s="20" t="s">
        <v>30</v>
      </c>
      <c r="B24" s="41">
        <f t="shared" si="0"/>
        <v>0.5</v>
      </c>
      <c r="C24" s="19">
        <v>0.5</v>
      </c>
      <c r="D24" s="19"/>
      <c r="E24" s="19"/>
      <c r="F24" s="19"/>
      <c r="G24" s="21">
        <f t="shared" si="1"/>
        <v>0.5</v>
      </c>
      <c r="H24" s="45">
        <f>'Henkilölomake Opettaja'!C19</f>
        <v>0.5</v>
      </c>
      <c r="I24" s="47">
        <f>'Henkilölomake JK'!C19</f>
        <v>0</v>
      </c>
      <c r="J24" s="47">
        <f>'Henkilölomake IK'!C19</f>
        <v>0</v>
      </c>
      <c r="K24" s="45">
        <f>' Henkilölomake JR'!C19</f>
        <v>0</v>
      </c>
    </row>
    <row r="25" spans="1:13" x14ac:dyDescent="0.2">
      <c r="A25" s="48" t="s">
        <v>31</v>
      </c>
      <c r="B25" s="41">
        <f t="shared" si="0"/>
        <v>0.5</v>
      </c>
      <c r="C25" s="19">
        <v>0.5</v>
      </c>
      <c r="D25" s="19"/>
      <c r="E25" s="19"/>
      <c r="F25" s="19"/>
      <c r="G25" s="21">
        <f t="shared" si="1"/>
        <v>0.5</v>
      </c>
      <c r="H25" s="45">
        <f>'Henkilölomake Opettaja'!C20</f>
        <v>0.5</v>
      </c>
      <c r="I25" s="47">
        <f>'Henkilölomake JK'!C20</f>
        <v>0</v>
      </c>
      <c r="J25" s="47">
        <f>'Henkilölomake IK'!C20</f>
        <v>0</v>
      </c>
      <c r="K25" s="45">
        <f>' Henkilölomake JR'!C20</f>
        <v>0</v>
      </c>
    </row>
    <row r="26" spans="1:13" x14ac:dyDescent="0.2">
      <c r="A26" s="20" t="s">
        <v>32</v>
      </c>
      <c r="B26" s="41">
        <f t="shared" si="0"/>
        <v>0</v>
      </c>
      <c r="C26" s="19"/>
      <c r="D26" s="19"/>
      <c r="E26" s="19"/>
      <c r="F26" s="19"/>
      <c r="G26" s="21">
        <f t="shared" si="1"/>
        <v>3</v>
      </c>
      <c r="H26" s="45">
        <f>'Henkilölomake Opettaja'!C21</f>
        <v>0</v>
      </c>
      <c r="I26" s="47">
        <v>2</v>
      </c>
      <c r="J26" s="47">
        <v>1</v>
      </c>
      <c r="K26" s="45">
        <f>' Henkilölomake JR'!C21</f>
        <v>0</v>
      </c>
    </row>
    <row r="27" spans="1:13" x14ac:dyDescent="0.2">
      <c r="A27" s="20" t="s">
        <v>33</v>
      </c>
      <c r="B27" s="41">
        <f t="shared" si="0"/>
        <v>0</v>
      </c>
      <c r="C27" s="19"/>
      <c r="D27" s="19"/>
      <c r="E27" s="19"/>
      <c r="F27" s="19"/>
      <c r="G27" s="21">
        <f t="shared" si="1"/>
        <v>6</v>
      </c>
      <c r="H27" s="45">
        <f>'Henkilölomake Opettaja'!C22</f>
        <v>0</v>
      </c>
      <c r="I27" s="47">
        <v>3</v>
      </c>
      <c r="J27" s="47">
        <v>3</v>
      </c>
      <c r="K27" s="45">
        <f>' Henkilölomake JR'!C22</f>
        <v>0</v>
      </c>
    </row>
    <row r="28" spans="1:13" x14ac:dyDescent="0.2">
      <c r="A28" s="20" t="s">
        <v>34</v>
      </c>
      <c r="B28" s="41">
        <f t="shared" si="0"/>
        <v>0</v>
      </c>
      <c r="C28" s="19"/>
      <c r="D28" s="19"/>
      <c r="E28" s="19"/>
      <c r="F28" s="19"/>
      <c r="G28" s="21">
        <f t="shared" si="1"/>
        <v>4</v>
      </c>
      <c r="H28" s="45">
        <f>'Henkilölomake Opettaja'!C23</f>
        <v>0</v>
      </c>
      <c r="I28" s="47">
        <f>'Henkilölomake JK'!C23</f>
        <v>0</v>
      </c>
      <c r="J28" s="47">
        <v>4</v>
      </c>
      <c r="K28" s="45">
        <f>' Henkilölomake JR'!C23</f>
        <v>0</v>
      </c>
    </row>
    <row r="29" spans="1:13" x14ac:dyDescent="0.2">
      <c r="A29" s="20"/>
      <c r="B29" s="41">
        <f t="shared" si="0"/>
        <v>0</v>
      </c>
      <c r="C29" s="19"/>
      <c r="D29" s="19"/>
      <c r="E29" s="19"/>
      <c r="F29" s="19"/>
      <c r="G29" s="21">
        <f t="shared" si="1"/>
        <v>0</v>
      </c>
      <c r="H29" s="45">
        <f>'Henkilölomake Opettaja'!C24</f>
        <v>0</v>
      </c>
      <c r="I29" s="47">
        <f>'Henkilölomake JK'!C24</f>
        <v>0</v>
      </c>
      <c r="J29" s="47">
        <f>'Henkilölomake IK'!C24</f>
        <v>0</v>
      </c>
      <c r="K29" s="45">
        <f>' Henkilölomake JR'!C24</f>
        <v>0</v>
      </c>
    </row>
    <row r="30" spans="1:13" x14ac:dyDescent="0.2">
      <c r="A30" s="20"/>
      <c r="B30" s="41">
        <f t="shared" si="0"/>
        <v>0</v>
      </c>
      <c r="C30" s="19"/>
      <c r="D30" s="19"/>
      <c r="E30" s="19"/>
      <c r="F30" s="19"/>
      <c r="G30" s="21">
        <f t="shared" si="1"/>
        <v>0</v>
      </c>
      <c r="H30" s="45">
        <f>'Henkilölomake Opettaja'!C25</f>
        <v>0</v>
      </c>
      <c r="I30" s="47">
        <f>'Henkilölomake JK'!C25</f>
        <v>0</v>
      </c>
      <c r="J30" s="47">
        <f>'Henkilölomake IK'!C25</f>
        <v>0</v>
      </c>
      <c r="K30" s="45">
        <f>' Henkilölomake JR'!C25</f>
        <v>0</v>
      </c>
    </row>
    <row r="31" spans="1:13" x14ac:dyDescent="0.2">
      <c r="A31" s="20"/>
      <c r="B31" s="41">
        <f t="shared" si="0"/>
        <v>0</v>
      </c>
      <c r="C31" s="19"/>
      <c r="D31" s="19"/>
      <c r="E31" s="19"/>
      <c r="F31" s="19"/>
      <c r="G31" s="21">
        <f t="shared" si="1"/>
        <v>0</v>
      </c>
      <c r="H31" s="45">
        <f>'Henkilölomake Opettaja'!C26</f>
        <v>0</v>
      </c>
      <c r="I31" s="47">
        <f>'Henkilölomake JK'!C26</f>
        <v>0</v>
      </c>
      <c r="J31" s="47">
        <f>'Henkilölomake IK'!C26</f>
        <v>0</v>
      </c>
      <c r="K31" s="45">
        <f>' Henkilölomake JR'!C26</f>
        <v>0</v>
      </c>
      <c r="M31" s="22"/>
    </row>
    <row r="32" spans="1:13" x14ac:dyDescent="0.2">
      <c r="A32" s="20"/>
      <c r="B32" s="41">
        <f t="shared" si="0"/>
        <v>0</v>
      </c>
      <c r="C32" s="19"/>
      <c r="D32" s="19"/>
      <c r="E32" s="19"/>
      <c r="F32" s="19"/>
      <c r="G32" s="21">
        <f t="shared" si="1"/>
        <v>0</v>
      </c>
      <c r="H32" s="45">
        <f>'Henkilölomake Opettaja'!C27</f>
        <v>0</v>
      </c>
      <c r="I32" s="47">
        <f>'Henkilölomake JK'!C27</f>
        <v>0</v>
      </c>
      <c r="J32" s="47">
        <f>'Henkilölomake IK'!C27</f>
        <v>0</v>
      </c>
      <c r="K32" s="45">
        <f>' Henkilölomake JR'!C27</f>
        <v>0</v>
      </c>
    </row>
    <row r="33" spans="1:11" x14ac:dyDescent="0.2">
      <c r="A33" s="20"/>
      <c r="B33" s="41">
        <f t="shared" si="0"/>
        <v>0</v>
      </c>
      <c r="C33" s="19"/>
      <c r="D33" s="19"/>
      <c r="E33" s="19"/>
      <c r="F33" s="19"/>
      <c r="G33" s="21">
        <f t="shared" si="1"/>
        <v>0</v>
      </c>
      <c r="H33" s="45">
        <f>'Henkilölomake Opettaja'!C28</f>
        <v>0</v>
      </c>
      <c r="I33" s="47">
        <f>'Henkilölomake JK'!C28</f>
        <v>0</v>
      </c>
      <c r="J33" s="47">
        <f>'Henkilölomake IK'!C28</f>
        <v>0</v>
      </c>
      <c r="K33" s="45">
        <f>' Henkilölomake JR'!C28</f>
        <v>0</v>
      </c>
    </row>
    <row r="34" spans="1:11" x14ac:dyDescent="0.2">
      <c r="A34" s="20"/>
      <c r="B34" s="41">
        <f t="shared" si="0"/>
        <v>0</v>
      </c>
      <c r="C34" s="19"/>
      <c r="D34" s="19"/>
      <c r="E34" s="19"/>
      <c r="F34" s="19"/>
      <c r="G34" s="21">
        <f t="shared" si="1"/>
        <v>45</v>
      </c>
      <c r="H34" s="45">
        <f>'Henkilölomake Opettaja'!C29</f>
        <v>45</v>
      </c>
      <c r="I34" s="47">
        <v>0</v>
      </c>
      <c r="J34" s="47">
        <v>0</v>
      </c>
      <c r="K34" s="45">
        <f>' Henkilölomake JR'!C29</f>
        <v>0</v>
      </c>
    </row>
    <row r="35" spans="1:11" x14ac:dyDescent="0.2">
      <c r="A35" s="20"/>
      <c r="B35" s="41">
        <f t="shared" si="0"/>
        <v>0</v>
      </c>
      <c r="C35" s="19"/>
      <c r="D35" s="19"/>
      <c r="E35" s="19"/>
      <c r="F35" s="19"/>
      <c r="G35" s="21">
        <f t="shared" si="1"/>
        <v>0</v>
      </c>
      <c r="H35" s="45">
        <f>'Henkilölomake Opettaja'!C30</f>
        <v>0</v>
      </c>
      <c r="I35" s="47">
        <f>'Henkilölomake JK'!C30</f>
        <v>0</v>
      </c>
      <c r="J35" s="47">
        <f>'Henkilölomake IK'!C30</f>
        <v>0</v>
      </c>
      <c r="K35" s="45">
        <f>' Henkilölomake JR'!C30</f>
        <v>0</v>
      </c>
    </row>
    <row r="36" spans="1:11" ht="13.5" thickBot="1" x14ac:dyDescent="0.25">
      <c r="A36" s="23"/>
      <c r="B36" s="42">
        <f t="shared" si="0"/>
        <v>0</v>
      </c>
      <c r="C36" s="24"/>
      <c r="D36" s="24"/>
      <c r="E36" s="24"/>
      <c r="F36" s="24"/>
      <c r="G36" s="25">
        <f>SUM(H36:K36)</f>
        <v>0</v>
      </c>
      <c r="H36" s="45">
        <f>'Henkilölomake Opettaja'!C31</f>
        <v>0</v>
      </c>
      <c r="I36" s="47">
        <f>'Henkilölomake JK'!C31</f>
        <v>0</v>
      </c>
      <c r="J36" s="47">
        <f>'Henkilölomake IK'!C31</f>
        <v>0</v>
      </c>
      <c r="K36" s="45">
        <f>' Henkilölomake JR'!C31</f>
        <v>0</v>
      </c>
    </row>
    <row r="37" spans="1:11" s="28" customFormat="1" ht="16.5" thickTop="1" x14ac:dyDescent="0.25">
      <c r="A37" s="26" t="s">
        <v>35</v>
      </c>
      <c r="B37" s="43">
        <f t="shared" ref="B37:K37" si="2">SUM(B7:B36)</f>
        <v>45</v>
      </c>
      <c r="C37" s="27">
        <f t="shared" si="2"/>
        <v>45</v>
      </c>
      <c r="D37" s="27">
        <f t="shared" si="2"/>
        <v>0</v>
      </c>
      <c r="E37" s="27">
        <f t="shared" si="2"/>
        <v>0</v>
      </c>
      <c r="F37" s="27">
        <f t="shared" si="2"/>
        <v>0</v>
      </c>
      <c r="G37" s="27">
        <f t="shared" si="2"/>
        <v>109</v>
      </c>
      <c r="H37" s="27">
        <f t="shared" si="2"/>
        <v>90</v>
      </c>
      <c r="I37" s="27">
        <f t="shared" si="2"/>
        <v>17</v>
      </c>
      <c r="J37" s="27">
        <f t="shared" si="2"/>
        <v>14</v>
      </c>
      <c r="K37" s="27">
        <f t="shared" si="2"/>
        <v>0</v>
      </c>
    </row>
    <row r="38" spans="1:11" ht="13.5" thickBot="1" x14ac:dyDescent="0.25">
      <c r="A38" s="29"/>
      <c r="B38" s="44"/>
      <c r="C38" s="30"/>
      <c r="D38" s="30"/>
      <c r="E38" s="30"/>
      <c r="F38" s="30"/>
      <c r="G38" s="30"/>
      <c r="H38" s="30"/>
      <c r="I38" s="30"/>
      <c r="J38" s="30"/>
      <c r="K38" s="30"/>
    </row>
    <row r="39" spans="1:11" ht="13.5" thickTop="1" x14ac:dyDescent="0.2">
      <c r="B39" s="31"/>
      <c r="C39" s="22"/>
      <c r="D39" s="22"/>
      <c r="E39" s="22"/>
      <c r="F39" s="22"/>
      <c r="G39" s="31"/>
      <c r="H39" s="22"/>
      <c r="I39" s="22"/>
      <c r="J39" s="22"/>
      <c r="K39" s="22"/>
    </row>
    <row r="40" spans="1:11" x14ac:dyDescent="0.2">
      <c r="A40" s="76" t="s">
        <v>36</v>
      </c>
      <c r="B40" s="31"/>
      <c r="C40" s="22"/>
      <c r="D40" s="22"/>
      <c r="E40" s="22"/>
      <c r="F40" s="22"/>
      <c r="G40" s="31"/>
      <c r="H40" s="22"/>
      <c r="I40" s="22"/>
      <c r="J40" s="22"/>
      <c r="K40" s="22"/>
    </row>
    <row r="41" spans="1:11" x14ac:dyDescent="0.2">
      <c r="A41" s="2" t="s">
        <v>37</v>
      </c>
      <c r="B41" s="31"/>
      <c r="C41" s="22"/>
      <c r="D41" s="22"/>
      <c r="E41" s="22"/>
      <c r="F41" s="22"/>
      <c r="G41" s="31"/>
      <c r="H41" s="22"/>
      <c r="I41" s="22"/>
      <c r="J41" s="22"/>
      <c r="K41" s="22"/>
    </row>
    <row r="42" spans="1:11" x14ac:dyDescent="0.2">
      <c r="A42" s="2" t="s">
        <v>38</v>
      </c>
      <c r="B42" s="31"/>
      <c r="C42" s="22"/>
      <c r="D42" s="22"/>
      <c r="E42" s="22"/>
      <c r="F42" s="22"/>
      <c r="G42" s="31"/>
      <c r="H42" s="22"/>
      <c r="I42" s="22"/>
      <c r="J42" s="22"/>
      <c r="K42" s="22"/>
    </row>
    <row r="43" spans="1:11" x14ac:dyDescent="0.2">
      <c r="A43" s="2" t="s">
        <v>39</v>
      </c>
    </row>
  </sheetData>
  <mergeCells count="2">
    <mergeCell ref="C5:E5"/>
    <mergeCell ref="H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C16" sqref="C16"/>
    </sheetView>
  </sheetViews>
  <sheetFormatPr defaultColWidth="14.7109375" defaultRowHeight="12.75" x14ac:dyDescent="0.2"/>
  <cols>
    <col min="1" max="1" width="11.42578125" style="2" customWidth="1"/>
    <col min="2" max="2" width="35.7109375" style="2" customWidth="1"/>
    <col min="3" max="3" width="23.7109375" style="2" customWidth="1"/>
    <col min="4" max="255" width="14.7109375" style="2"/>
    <col min="256" max="257" width="11.42578125" style="2" customWidth="1"/>
    <col min="258" max="258" width="23.85546875" style="2" customWidth="1"/>
    <col min="259" max="259" width="23.5703125" style="2" customWidth="1"/>
    <col min="260" max="511" width="14.7109375" style="2"/>
    <col min="512" max="513" width="11.42578125" style="2" customWidth="1"/>
    <col min="514" max="514" width="23.85546875" style="2" customWidth="1"/>
    <col min="515" max="515" width="23.5703125" style="2" customWidth="1"/>
    <col min="516" max="767" width="14.7109375" style="2"/>
    <col min="768" max="769" width="11.42578125" style="2" customWidth="1"/>
    <col min="770" max="770" width="23.85546875" style="2" customWidth="1"/>
    <col min="771" max="771" width="23.5703125" style="2" customWidth="1"/>
    <col min="772" max="1023" width="14.7109375" style="2"/>
    <col min="1024" max="1025" width="11.42578125" style="2" customWidth="1"/>
    <col min="1026" max="1026" width="23.85546875" style="2" customWidth="1"/>
    <col min="1027" max="1027" width="23.5703125" style="2" customWidth="1"/>
    <col min="1028" max="1279" width="14.7109375" style="2"/>
    <col min="1280" max="1281" width="11.42578125" style="2" customWidth="1"/>
    <col min="1282" max="1282" width="23.85546875" style="2" customWidth="1"/>
    <col min="1283" max="1283" width="23.5703125" style="2" customWidth="1"/>
    <col min="1284" max="1535" width="14.7109375" style="2"/>
    <col min="1536" max="1537" width="11.42578125" style="2" customWidth="1"/>
    <col min="1538" max="1538" width="23.85546875" style="2" customWidth="1"/>
    <col min="1539" max="1539" width="23.5703125" style="2" customWidth="1"/>
    <col min="1540" max="1791" width="14.7109375" style="2"/>
    <col min="1792" max="1793" width="11.42578125" style="2" customWidth="1"/>
    <col min="1794" max="1794" width="23.85546875" style="2" customWidth="1"/>
    <col min="1795" max="1795" width="23.5703125" style="2" customWidth="1"/>
    <col min="1796" max="2047" width="14.7109375" style="2"/>
    <col min="2048" max="2049" width="11.42578125" style="2" customWidth="1"/>
    <col min="2050" max="2050" width="23.85546875" style="2" customWidth="1"/>
    <col min="2051" max="2051" width="23.5703125" style="2" customWidth="1"/>
    <col min="2052" max="2303" width="14.7109375" style="2"/>
    <col min="2304" max="2305" width="11.42578125" style="2" customWidth="1"/>
    <col min="2306" max="2306" width="23.85546875" style="2" customWidth="1"/>
    <col min="2307" max="2307" width="23.5703125" style="2" customWidth="1"/>
    <col min="2308" max="2559" width="14.7109375" style="2"/>
    <col min="2560" max="2561" width="11.42578125" style="2" customWidth="1"/>
    <col min="2562" max="2562" width="23.85546875" style="2" customWidth="1"/>
    <col min="2563" max="2563" width="23.5703125" style="2" customWidth="1"/>
    <col min="2564" max="2815" width="14.7109375" style="2"/>
    <col min="2816" max="2817" width="11.42578125" style="2" customWidth="1"/>
    <col min="2818" max="2818" width="23.85546875" style="2" customWidth="1"/>
    <col min="2819" max="2819" width="23.5703125" style="2" customWidth="1"/>
    <col min="2820" max="3071" width="14.7109375" style="2"/>
    <col min="3072" max="3073" width="11.42578125" style="2" customWidth="1"/>
    <col min="3074" max="3074" width="23.85546875" style="2" customWidth="1"/>
    <col min="3075" max="3075" width="23.5703125" style="2" customWidth="1"/>
    <col min="3076" max="3327" width="14.7109375" style="2"/>
    <col min="3328" max="3329" width="11.42578125" style="2" customWidth="1"/>
    <col min="3330" max="3330" width="23.85546875" style="2" customWidth="1"/>
    <col min="3331" max="3331" width="23.5703125" style="2" customWidth="1"/>
    <col min="3332" max="3583" width="14.7109375" style="2"/>
    <col min="3584" max="3585" width="11.42578125" style="2" customWidth="1"/>
    <col min="3586" max="3586" width="23.85546875" style="2" customWidth="1"/>
    <col min="3587" max="3587" width="23.5703125" style="2" customWidth="1"/>
    <col min="3588" max="3839" width="14.7109375" style="2"/>
    <col min="3840" max="3841" width="11.42578125" style="2" customWidth="1"/>
    <col min="3842" max="3842" width="23.85546875" style="2" customWidth="1"/>
    <col min="3843" max="3843" width="23.5703125" style="2" customWidth="1"/>
    <col min="3844" max="4095" width="14.7109375" style="2"/>
    <col min="4096" max="4097" width="11.42578125" style="2" customWidth="1"/>
    <col min="4098" max="4098" width="23.85546875" style="2" customWidth="1"/>
    <col min="4099" max="4099" width="23.5703125" style="2" customWidth="1"/>
    <col min="4100" max="4351" width="14.7109375" style="2"/>
    <col min="4352" max="4353" width="11.42578125" style="2" customWidth="1"/>
    <col min="4354" max="4354" width="23.85546875" style="2" customWidth="1"/>
    <col min="4355" max="4355" width="23.5703125" style="2" customWidth="1"/>
    <col min="4356" max="4607" width="14.7109375" style="2"/>
    <col min="4608" max="4609" width="11.42578125" style="2" customWidth="1"/>
    <col min="4610" max="4610" width="23.85546875" style="2" customWidth="1"/>
    <col min="4611" max="4611" width="23.5703125" style="2" customWidth="1"/>
    <col min="4612" max="4863" width="14.7109375" style="2"/>
    <col min="4864" max="4865" width="11.42578125" style="2" customWidth="1"/>
    <col min="4866" max="4866" width="23.85546875" style="2" customWidth="1"/>
    <col min="4867" max="4867" width="23.5703125" style="2" customWidth="1"/>
    <col min="4868" max="5119" width="14.7109375" style="2"/>
    <col min="5120" max="5121" width="11.42578125" style="2" customWidth="1"/>
    <col min="5122" max="5122" width="23.85546875" style="2" customWidth="1"/>
    <col min="5123" max="5123" width="23.5703125" style="2" customWidth="1"/>
    <col min="5124" max="5375" width="14.7109375" style="2"/>
    <col min="5376" max="5377" width="11.42578125" style="2" customWidth="1"/>
    <col min="5378" max="5378" width="23.85546875" style="2" customWidth="1"/>
    <col min="5379" max="5379" width="23.5703125" style="2" customWidth="1"/>
    <col min="5380" max="5631" width="14.7109375" style="2"/>
    <col min="5632" max="5633" width="11.42578125" style="2" customWidth="1"/>
    <col min="5634" max="5634" width="23.85546875" style="2" customWidth="1"/>
    <col min="5635" max="5635" width="23.5703125" style="2" customWidth="1"/>
    <col min="5636" max="5887" width="14.7109375" style="2"/>
    <col min="5888" max="5889" width="11.42578125" style="2" customWidth="1"/>
    <col min="5890" max="5890" width="23.85546875" style="2" customWidth="1"/>
    <col min="5891" max="5891" width="23.5703125" style="2" customWidth="1"/>
    <col min="5892" max="6143" width="14.7109375" style="2"/>
    <col min="6144" max="6145" width="11.42578125" style="2" customWidth="1"/>
    <col min="6146" max="6146" width="23.85546875" style="2" customWidth="1"/>
    <col min="6147" max="6147" width="23.5703125" style="2" customWidth="1"/>
    <col min="6148" max="6399" width="14.7109375" style="2"/>
    <col min="6400" max="6401" width="11.42578125" style="2" customWidth="1"/>
    <col min="6402" max="6402" width="23.85546875" style="2" customWidth="1"/>
    <col min="6403" max="6403" width="23.5703125" style="2" customWidth="1"/>
    <col min="6404" max="6655" width="14.7109375" style="2"/>
    <col min="6656" max="6657" width="11.42578125" style="2" customWidth="1"/>
    <col min="6658" max="6658" width="23.85546875" style="2" customWidth="1"/>
    <col min="6659" max="6659" width="23.5703125" style="2" customWidth="1"/>
    <col min="6660" max="6911" width="14.7109375" style="2"/>
    <col min="6912" max="6913" width="11.42578125" style="2" customWidth="1"/>
    <col min="6914" max="6914" width="23.85546875" style="2" customWidth="1"/>
    <col min="6915" max="6915" width="23.5703125" style="2" customWidth="1"/>
    <col min="6916" max="7167" width="14.7109375" style="2"/>
    <col min="7168" max="7169" width="11.42578125" style="2" customWidth="1"/>
    <col min="7170" max="7170" width="23.85546875" style="2" customWidth="1"/>
    <col min="7171" max="7171" width="23.5703125" style="2" customWidth="1"/>
    <col min="7172" max="7423" width="14.7109375" style="2"/>
    <col min="7424" max="7425" width="11.42578125" style="2" customWidth="1"/>
    <col min="7426" max="7426" width="23.85546875" style="2" customWidth="1"/>
    <col min="7427" max="7427" width="23.5703125" style="2" customWidth="1"/>
    <col min="7428" max="7679" width="14.7109375" style="2"/>
    <col min="7680" max="7681" width="11.42578125" style="2" customWidth="1"/>
    <col min="7682" max="7682" width="23.85546875" style="2" customWidth="1"/>
    <col min="7683" max="7683" width="23.5703125" style="2" customWidth="1"/>
    <col min="7684" max="7935" width="14.7109375" style="2"/>
    <col min="7936" max="7937" width="11.42578125" style="2" customWidth="1"/>
    <col min="7938" max="7938" width="23.85546875" style="2" customWidth="1"/>
    <col min="7939" max="7939" width="23.5703125" style="2" customWidth="1"/>
    <col min="7940" max="8191" width="14.7109375" style="2"/>
    <col min="8192" max="8193" width="11.42578125" style="2" customWidth="1"/>
    <col min="8194" max="8194" width="23.85546875" style="2" customWidth="1"/>
    <col min="8195" max="8195" width="23.5703125" style="2" customWidth="1"/>
    <col min="8196" max="8447" width="14.7109375" style="2"/>
    <col min="8448" max="8449" width="11.42578125" style="2" customWidth="1"/>
    <col min="8450" max="8450" width="23.85546875" style="2" customWidth="1"/>
    <col min="8451" max="8451" width="23.5703125" style="2" customWidth="1"/>
    <col min="8452" max="8703" width="14.7109375" style="2"/>
    <col min="8704" max="8705" width="11.42578125" style="2" customWidth="1"/>
    <col min="8706" max="8706" width="23.85546875" style="2" customWidth="1"/>
    <col min="8707" max="8707" width="23.5703125" style="2" customWidth="1"/>
    <col min="8708" max="8959" width="14.7109375" style="2"/>
    <col min="8960" max="8961" width="11.42578125" style="2" customWidth="1"/>
    <col min="8962" max="8962" width="23.85546875" style="2" customWidth="1"/>
    <col min="8963" max="8963" width="23.5703125" style="2" customWidth="1"/>
    <col min="8964" max="9215" width="14.7109375" style="2"/>
    <col min="9216" max="9217" width="11.42578125" style="2" customWidth="1"/>
    <col min="9218" max="9218" width="23.85546875" style="2" customWidth="1"/>
    <col min="9219" max="9219" width="23.5703125" style="2" customWidth="1"/>
    <col min="9220" max="9471" width="14.7109375" style="2"/>
    <col min="9472" max="9473" width="11.42578125" style="2" customWidth="1"/>
    <col min="9474" max="9474" width="23.85546875" style="2" customWidth="1"/>
    <col min="9475" max="9475" width="23.5703125" style="2" customWidth="1"/>
    <col min="9476" max="9727" width="14.7109375" style="2"/>
    <col min="9728" max="9729" width="11.42578125" style="2" customWidth="1"/>
    <col min="9730" max="9730" width="23.85546875" style="2" customWidth="1"/>
    <col min="9731" max="9731" width="23.5703125" style="2" customWidth="1"/>
    <col min="9732" max="9983" width="14.7109375" style="2"/>
    <col min="9984" max="9985" width="11.42578125" style="2" customWidth="1"/>
    <col min="9986" max="9986" width="23.85546875" style="2" customWidth="1"/>
    <col min="9987" max="9987" width="23.5703125" style="2" customWidth="1"/>
    <col min="9988" max="10239" width="14.7109375" style="2"/>
    <col min="10240" max="10241" width="11.42578125" style="2" customWidth="1"/>
    <col min="10242" max="10242" width="23.85546875" style="2" customWidth="1"/>
    <col min="10243" max="10243" width="23.5703125" style="2" customWidth="1"/>
    <col min="10244" max="10495" width="14.7109375" style="2"/>
    <col min="10496" max="10497" width="11.42578125" style="2" customWidth="1"/>
    <col min="10498" max="10498" width="23.85546875" style="2" customWidth="1"/>
    <col min="10499" max="10499" width="23.5703125" style="2" customWidth="1"/>
    <col min="10500" max="10751" width="14.7109375" style="2"/>
    <col min="10752" max="10753" width="11.42578125" style="2" customWidth="1"/>
    <col min="10754" max="10754" width="23.85546875" style="2" customWidth="1"/>
    <col min="10755" max="10755" width="23.5703125" style="2" customWidth="1"/>
    <col min="10756" max="11007" width="14.7109375" style="2"/>
    <col min="11008" max="11009" width="11.42578125" style="2" customWidth="1"/>
    <col min="11010" max="11010" width="23.85546875" style="2" customWidth="1"/>
    <col min="11011" max="11011" width="23.5703125" style="2" customWidth="1"/>
    <col min="11012" max="11263" width="14.7109375" style="2"/>
    <col min="11264" max="11265" width="11.42578125" style="2" customWidth="1"/>
    <col min="11266" max="11266" width="23.85546875" style="2" customWidth="1"/>
    <col min="11267" max="11267" width="23.5703125" style="2" customWidth="1"/>
    <col min="11268" max="11519" width="14.7109375" style="2"/>
    <col min="11520" max="11521" width="11.42578125" style="2" customWidth="1"/>
    <col min="11522" max="11522" width="23.85546875" style="2" customWidth="1"/>
    <col min="11523" max="11523" width="23.5703125" style="2" customWidth="1"/>
    <col min="11524" max="11775" width="14.7109375" style="2"/>
    <col min="11776" max="11777" width="11.42578125" style="2" customWidth="1"/>
    <col min="11778" max="11778" width="23.85546875" style="2" customWidth="1"/>
    <col min="11779" max="11779" width="23.5703125" style="2" customWidth="1"/>
    <col min="11780" max="12031" width="14.7109375" style="2"/>
    <col min="12032" max="12033" width="11.42578125" style="2" customWidth="1"/>
    <col min="12034" max="12034" width="23.85546875" style="2" customWidth="1"/>
    <col min="12035" max="12035" width="23.5703125" style="2" customWidth="1"/>
    <col min="12036" max="12287" width="14.7109375" style="2"/>
    <col min="12288" max="12289" width="11.42578125" style="2" customWidth="1"/>
    <col min="12290" max="12290" width="23.85546875" style="2" customWidth="1"/>
    <col min="12291" max="12291" width="23.5703125" style="2" customWidth="1"/>
    <col min="12292" max="12543" width="14.7109375" style="2"/>
    <col min="12544" max="12545" width="11.42578125" style="2" customWidth="1"/>
    <col min="12546" max="12546" width="23.85546875" style="2" customWidth="1"/>
    <col min="12547" max="12547" width="23.5703125" style="2" customWidth="1"/>
    <col min="12548" max="12799" width="14.7109375" style="2"/>
    <col min="12800" max="12801" width="11.42578125" style="2" customWidth="1"/>
    <col min="12802" max="12802" width="23.85546875" style="2" customWidth="1"/>
    <col min="12803" max="12803" width="23.5703125" style="2" customWidth="1"/>
    <col min="12804" max="13055" width="14.7109375" style="2"/>
    <col min="13056" max="13057" width="11.42578125" style="2" customWidth="1"/>
    <col min="13058" max="13058" width="23.85546875" style="2" customWidth="1"/>
    <col min="13059" max="13059" width="23.5703125" style="2" customWidth="1"/>
    <col min="13060" max="13311" width="14.7109375" style="2"/>
    <col min="13312" max="13313" width="11.42578125" style="2" customWidth="1"/>
    <col min="13314" max="13314" width="23.85546875" style="2" customWidth="1"/>
    <col min="13315" max="13315" width="23.5703125" style="2" customWidth="1"/>
    <col min="13316" max="13567" width="14.7109375" style="2"/>
    <col min="13568" max="13569" width="11.42578125" style="2" customWidth="1"/>
    <col min="13570" max="13570" width="23.85546875" style="2" customWidth="1"/>
    <col min="13571" max="13571" width="23.5703125" style="2" customWidth="1"/>
    <col min="13572" max="13823" width="14.7109375" style="2"/>
    <col min="13824" max="13825" width="11.42578125" style="2" customWidth="1"/>
    <col min="13826" max="13826" width="23.85546875" style="2" customWidth="1"/>
    <col min="13827" max="13827" width="23.5703125" style="2" customWidth="1"/>
    <col min="13828" max="14079" width="14.7109375" style="2"/>
    <col min="14080" max="14081" width="11.42578125" style="2" customWidth="1"/>
    <col min="14082" max="14082" width="23.85546875" style="2" customWidth="1"/>
    <col min="14083" max="14083" width="23.5703125" style="2" customWidth="1"/>
    <col min="14084" max="14335" width="14.7109375" style="2"/>
    <col min="14336" max="14337" width="11.42578125" style="2" customWidth="1"/>
    <col min="14338" max="14338" width="23.85546875" style="2" customWidth="1"/>
    <col min="14339" max="14339" width="23.5703125" style="2" customWidth="1"/>
    <col min="14340" max="14591" width="14.7109375" style="2"/>
    <col min="14592" max="14593" width="11.42578125" style="2" customWidth="1"/>
    <col min="14594" max="14594" width="23.85546875" style="2" customWidth="1"/>
    <col min="14595" max="14595" width="23.5703125" style="2" customWidth="1"/>
    <col min="14596" max="14847" width="14.7109375" style="2"/>
    <col min="14848" max="14849" width="11.42578125" style="2" customWidth="1"/>
    <col min="14850" max="14850" width="23.85546875" style="2" customWidth="1"/>
    <col min="14851" max="14851" width="23.5703125" style="2" customWidth="1"/>
    <col min="14852" max="15103" width="14.7109375" style="2"/>
    <col min="15104" max="15105" width="11.42578125" style="2" customWidth="1"/>
    <col min="15106" max="15106" width="23.85546875" style="2" customWidth="1"/>
    <col min="15107" max="15107" width="23.5703125" style="2" customWidth="1"/>
    <col min="15108" max="15359" width="14.7109375" style="2"/>
    <col min="15360" max="15361" width="11.42578125" style="2" customWidth="1"/>
    <col min="15362" max="15362" width="23.85546875" style="2" customWidth="1"/>
    <col min="15363" max="15363" width="23.5703125" style="2" customWidth="1"/>
    <col min="15364" max="15615" width="14.7109375" style="2"/>
    <col min="15616" max="15617" width="11.42578125" style="2" customWidth="1"/>
    <col min="15618" max="15618" width="23.85546875" style="2" customWidth="1"/>
    <col min="15619" max="15619" width="23.5703125" style="2" customWidth="1"/>
    <col min="15620" max="15871" width="14.7109375" style="2"/>
    <col min="15872" max="15873" width="11.42578125" style="2" customWidth="1"/>
    <col min="15874" max="15874" width="23.85546875" style="2" customWidth="1"/>
    <col min="15875" max="15875" width="23.5703125" style="2" customWidth="1"/>
    <col min="15876" max="16127" width="14.7109375" style="2"/>
    <col min="16128" max="16129" width="11.42578125" style="2" customWidth="1"/>
    <col min="16130" max="16130" width="23.85546875" style="2" customWidth="1"/>
    <col min="16131" max="16131" width="23.5703125" style="2" customWidth="1"/>
    <col min="16132" max="16384" width="14.7109375" style="2"/>
  </cols>
  <sheetData>
    <row r="1" spans="2:3" x14ac:dyDescent="0.2">
      <c r="B1" s="1"/>
      <c r="C1" s="3"/>
    </row>
    <row r="2" spans="2:3" x14ac:dyDescent="0.2">
      <c r="B2" s="32"/>
    </row>
    <row r="3" spans="2:3" x14ac:dyDescent="0.2">
      <c r="B3" s="6"/>
      <c r="C3" s="33" t="s">
        <v>40</v>
      </c>
    </row>
    <row r="4" spans="2:3" ht="13.5" thickBot="1" x14ac:dyDescent="0.25">
      <c r="B4" s="9" t="s">
        <v>1</v>
      </c>
      <c r="C4" s="34" t="s">
        <v>41</v>
      </c>
    </row>
    <row r="5" spans="2:3" x14ac:dyDescent="0.2">
      <c r="B5" s="48" t="s">
        <v>42</v>
      </c>
      <c r="C5" s="17">
        <v>2</v>
      </c>
    </row>
    <row r="6" spans="2:3" x14ac:dyDescent="0.2">
      <c r="B6" s="48" t="s">
        <v>43</v>
      </c>
      <c r="C6" s="19">
        <v>4</v>
      </c>
    </row>
    <row r="7" spans="2:3" x14ac:dyDescent="0.2">
      <c r="B7" s="20" t="s">
        <v>44</v>
      </c>
      <c r="C7" s="19">
        <v>4</v>
      </c>
    </row>
    <row r="8" spans="2:3" x14ac:dyDescent="0.2">
      <c r="B8" s="48" t="s">
        <v>45</v>
      </c>
      <c r="C8" s="19">
        <v>5</v>
      </c>
    </row>
    <row r="9" spans="2:3" x14ac:dyDescent="0.2">
      <c r="B9" s="20" t="s">
        <v>46</v>
      </c>
      <c r="C9" s="19">
        <v>5</v>
      </c>
    </row>
    <row r="10" spans="2:3" x14ac:dyDescent="0.2">
      <c r="B10" s="48" t="s">
        <v>47</v>
      </c>
      <c r="C10" s="19">
        <v>5</v>
      </c>
    </row>
    <row r="11" spans="2:3" x14ac:dyDescent="0.2">
      <c r="B11" s="20" t="s">
        <v>48</v>
      </c>
      <c r="C11" s="19">
        <v>2</v>
      </c>
    </row>
    <row r="12" spans="2:3" x14ac:dyDescent="0.2">
      <c r="B12" s="48" t="s">
        <v>23</v>
      </c>
      <c r="C12" s="19">
        <v>2</v>
      </c>
    </row>
    <row r="13" spans="2:3" x14ac:dyDescent="0.2">
      <c r="B13" s="20" t="s">
        <v>24</v>
      </c>
      <c r="C13" s="19">
        <v>2</v>
      </c>
    </row>
    <row r="14" spans="2:3" x14ac:dyDescent="0.2">
      <c r="B14" s="48" t="s">
        <v>25</v>
      </c>
      <c r="C14" s="19">
        <v>2</v>
      </c>
    </row>
    <row r="15" spans="2:3" x14ac:dyDescent="0.2">
      <c r="B15" s="20" t="s">
        <v>26</v>
      </c>
      <c r="C15" s="19">
        <v>2</v>
      </c>
    </row>
    <row r="16" spans="2:3" x14ac:dyDescent="0.2">
      <c r="B16" s="48" t="s">
        <v>27</v>
      </c>
      <c r="C16" s="19">
        <v>3</v>
      </c>
    </row>
    <row r="17" spans="2:3" x14ac:dyDescent="0.2">
      <c r="B17" s="20" t="s">
        <v>28</v>
      </c>
      <c r="C17" s="19">
        <v>4</v>
      </c>
    </row>
    <row r="18" spans="2:3" x14ac:dyDescent="0.2">
      <c r="B18" s="48" t="s">
        <v>29</v>
      </c>
      <c r="C18" s="19">
        <v>2</v>
      </c>
    </row>
    <row r="19" spans="2:3" x14ac:dyDescent="0.2">
      <c r="B19" s="20" t="s">
        <v>30</v>
      </c>
      <c r="C19" s="19">
        <v>0.5</v>
      </c>
    </row>
    <row r="20" spans="2:3" x14ac:dyDescent="0.2">
      <c r="B20" s="48" t="s">
        <v>31</v>
      </c>
      <c r="C20" s="19">
        <v>0.5</v>
      </c>
    </row>
    <row r="21" spans="2:3" x14ac:dyDescent="0.2">
      <c r="B21" s="20"/>
      <c r="C21" s="36"/>
    </row>
    <row r="22" spans="2:3" x14ac:dyDescent="0.2">
      <c r="B22" s="20"/>
      <c r="C22" s="36"/>
    </row>
    <row r="23" spans="2:3" x14ac:dyDescent="0.2">
      <c r="B23" s="20"/>
      <c r="C23" s="36"/>
    </row>
    <row r="24" spans="2:3" x14ac:dyDescent="0.2">
      <c r="B24" s="20"/>
      <c r="C24" s="36"/>
    </row>
    <row r="25" spans="2:3" x14ac:dyDescent="0.2">
      <c r="B25" s="20"/>
      <c r="C25" s="36"/>
    </row>
    <row r="26" spans="2:3" x14ac:dyDescent="0.2">
      <c r="B26" s="20"/>
      <c r="C26" s="36"/>
    </row>
    <row r="27" spans="2:3" x14ac:dyDescent="0.2">
      <c r="B27" s="20"/>
      <c r="C27" s="36"/>
    </row>
    <row r="28" spans="2:3" ht="13.5" thickBot="1" x14ac:dyDescent="0.25">
      <c r="B28" s="23"/>
      <c r="C28" s="37"/>
    </row>
    <row r="29" spans="2:3" s="28" customFormat="1" ht="16.5" thickTop="1" x14ac:dyDescent="0.25">
      <c r="B29" s="26" t="s">
        <v>35</v>
      </c>
      <c r="C29" s="38">
        <f t="shared" ref="C29" si="0">SUM(C5:C28)</f>
        <v>45</v>
      </c>
    </row>
    <row r="30" spans="2:3" ht="13.5" thickBot="1" x14ac:dyDescent="0.25">
      <c r="B30" s="29"/>
      <c r="C30" s="39"/>
    </row>
    <row r="31" spans="2:3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D8" sqref="D8"/>
    </sheetView>
  </sheetViews>
  <sheetFormatPr defaultColWidth="14.7109375" defaultRowHeight="12.75" x14ac:dyDescent="0.2"/>
  <cols>
    <col min="1" max="1" width="11.42578125" style="2" customWidth="1"/>
    <col min="2" max="2" width="35.7109375" style="2" customWidth="1"/>
    <col min="3" max="3" width="23.7109375" style="2" customWidth="1"/>
    <col min="4" max="255" width="14.7109375" style="2"/>
    <col min="256" max="257" width="11.42578125" style="2" customWidth="1"/>
    <col min="258" max="258" width="23.85546875" style="2" customWidth="1"/>
    <col min="259" max="259" width="23.5703125" style="2" customWidth="1"/>
    <col min="260" max="511" width="14.7109375" style="2"/>
    <col min="512" max="513" width="11.42578125" style="2" customWidth="1"/>
    <col min="514" max="514" width="23.85546875" style="2" customWidth="1"/>
    <col min="515" max="515" width="23.5703125" style="2" customWidth="1"/>
    <col min="516" max="767" width="14.7109375" style="2"/>
    <col min="768" max="769" width="11.42578125" style="2" customWidth="1"/>
    <col min="770" max="770" width="23.85546875" style="2" customWidth="1"/>
    <col min="771" max="771" width="23.5703125" style="2" customWidth="1"/>
    <col min="772" max="1023" width="14.7109375" style="2"/>
    <col min="1024" max="1025" width="11.42578125" style="2" customWidth="1"/>
    <col min="1026" max="1026" width="23.85546875" style="2" customWidth="1"/>
    <col min="1027" max="1027" width="23.5703125" style="2" customWidth="1"/>
    <col min="1028" max="1279" width="14.7109375" style="2"/>
    <col min="1280" max="1281" width="11.42578125" style="2" customWidth="1"/>
    <col min="1282" max="1282" width="23.85546875" style="2" customWidth="1"/>
    <col min="1283" max="1283" width="23.5703125" style="2" customWidth="1"/>
    <col min="1284" max="1535" width="14.7109375" style="2"/>
    <col min="1536" max="1537" width="11.42578125" style="2" customWidth="1"/>
    <col min="1538" max="1538" width="23.85546875" style="2" customWidth="1"/>
    <col min="1539" max="1539" width="23.5703125" style="2" customWidth="1"/>
    <col min="1540" max="1791" width="14.7109375" style="2"/>
    <col min="1792" max="1793" width="11.42578125" style="2" customWidth="1"/>
    <col min="1794" max="1794" width="23.85546875" style="2" customWidth="1"/>
    <col min="1795" max="1795" width="23.5703125" style="2" customWidth="1"/>
    <col min="1796" max="2047" width="14.7109375" style="2"/>
    <col min="2048" max="2049" width="11.42578125" style="2" customWidth="1"/>
    <col min="2050" max="2050" width="23.85546875" style="2" customWidth="1"/>
    <col min="2051" max="2051" width="23.5703125" style="2" customWidth="1"/>
    <col min="2052" max="2303" width="14.7109375" style="2"/>
    <col min="2304" max="2305" width="11.42578125" style="2" customWidth="1"/>
    <col min="2306" max="2306" width="23.85546875" style="2" customWidth="1"/>
    <col min="2307" max="2307" width="23.5703125" style="2" customWidth="1"/>
    <col min="2308" max="2559" width="14.7109375" style="2"/>
    <col min="2560" max="2561" width="11.42578125" style="2" customWidth="1"/>
    <col min="2562" max="2562" width="23.85546875" style="2" customWidth="1"/>
    <col min="2563" max="2563" width="23.5703125" style="2" customWidth="1"/>
    <col min="2564" max="2815" width="14.7109375" style="2"/>
    <col min="2816" max="2817" width="11.42578125" style="2" customWidth="1"/>
    <col min="2818" max="2818" width="23.85546875" style="2" customWidth="1"/>
    <col min="2819" max="2819" width="23.5703125" style="2" customWidth="1"/>
    <col min="2820" max="3071" width="14.7109375" style="2"/>
    <col min="3072" max="3073" width="11.42578125" style="2" customWidth="1"/>
    <col min="3074" max="3074" width="23.85546875" style="2" customWidth="1"/>
    <col min="3075" max="3075" width="23.5703125" style="2" customWidth="1"/>
    <col min="3076" max="3327" width="14.7109375" style="2"/>
    <col min="3328" max="3329" width="11.42578125" style="2" customWidth="1"/>
    <col min="3330" max="3330" width="23.85546875" style="2" customWidth="1"/>
    <col min="3331" max="3331" width="23.5703125" style="2" customWidth="1"/>
    <col min="3332" max="3583" width="14.7109375" style="2"/>
    <col min="3584" max="3585" width="11.42578125" style="2" customWidth="1"/>
    <col min="3586" max="3586" width="23.85546875" style="2" customWidth="1"/>
    <col min="3587" max="3587" width="23.5703125" style="2" customWidth="1"/>
    <col min="3588" max="3839" width="14.7109375" style="2"/>
    <col min="3840" max="3841" width="11.42578125" style="2" customWidth="1"/>
    <col min="3842" max="3842" width="23.85546875" style="2" customWidth="1"/>
    <col min="3843" max="3843" width="23.5703125" style="2" customWidth="1"/>
    <col min="3844" max="4095" width="14.7109375" style="2"/>
    <col min="4096" max="4097" width="11.42578125" style="2" customWidth="1"/>
    <col min="4098" max="4098" width="23.85546875" style="2" customWidth="1"/>
    <col min="4099" max="4099" width="23.5703125" style="2" customWidth="1"/>
    <col min="4100" max="4351" width="14.7109375" style="2"/>
    <col min="4352" max="4353" width="11.42578125" style="2" customWidth="1"/>
    <col min="4354" max="4354" width="23.85546875" style="2" customWidth="1"/>
    <col min="4355" max="4355" width="23.5703125" style="2" customWidth="1"/>
    <col min="4356" max="4607" width="14.7109375" style="2"/>
    <col min="4608" max="4609" width="11.42578125" style="2" customWidth="1"/>
    <col min="4610" max="4610" width="23.85546875" style="2" customWidth="1"/>
    <col min="4611" max="4611" width="23.5703125" style="2" customWidth="1"/>
    <col min="4612" max="4863" width="14.7109375" style="2"/>
    <col min="4864" max="4865" width="11.42578125" style="2" customWidth="1"/>
    <col min="4866" max="4866" width="23.85546875" style="2" customWidth="1"/>
    <col min="4867" max="4867" width="23.5703125" style="2" customWidth="1"/>
    <col min="4868" max="5119" width="14.7109375" style="2"/>
    <col min="5120" max="5121" width="11.42578125" style="2" customWidth="1"/>
    <col min="5122" max="5122" width="23.85546875" style="2" customWidth="1"/>
    <col min="5123" max="5123" width="23.5703125" style="2" customWidth="1"/>
    <col min="5124" max="5375" width="14.7109375" style="2"/>
    <col min="5376" max="5377" width="11.42578125" style="2" customWidth="1"/>
    <col min="5378" max="5378" width="23.85546875" style="2" customWidth="1"/>
    <col min="5379" max="5379" width="23.5703125" style="2" customWidth="1"/>
    <col min="5380" max="5631" width="14.7109375" style="2"/>
    <col min="5632" max="5633" width="11.42578125" style="2" customWidth="1"/>
    <col min="5634" max="5634" width="23.85546875" style="2" customWidth="1"/>
    <col min="5635" max="5635" width="23.5703125" style="2" customWidth="1"/>
    <col min="5636" max="5887" width="14.7109375" style="2"/>
    <col min="5888" max="5889" width="11.42578125" style="2" customWidth="1"/>
    <col min="5890" max="5890" width="23.85546875" style="2" customWidth="1"/>
    <col min="5891" max="5891" width="23.5703125" style="2" customWidth="1"/>
    <col min="5892" max="6143" width="14.7109375" style="2"/>
    <col min="6144" max="6145" width="11.42578125" style="2" customWidth="1"/>
    <col min="6146" max="6146" width="23.85546875" style="2" customWidth="1"/>
    <col min="6147" max="6147" width="23.5703125" style="2" customWidth="1"/>
    <col min="6148" max="6399" width="14.7109375" style="2"/>
    <col min="6400" max="6401" width="11.42578125" style="2" customWidth="1"/>
    <col min="6402" max="6402" width="23.85546875" style="2" customWidth="1"/>
    <col min="6403" max="6403" width="23.5703125" style="2" customWidth="1"/>
    <col min="6404" max="6655" width="14.7109375" style="2"/>
    <col min="6656" max="6657" width="11.42578125" style="2" customWidth="1"/>
    <col min="6658" max="6658" width="23.85546875" style="2" customWidth="1"/>
    <col min="6659" max="6659" width="23.5703125" style="2" customWidth="1"/>
    <col min="6660" max="6911" width="14.7109375" style="2"/>
    <col min="6912" max="6913" width="11.42578125" style="2" customWidth="1"/>
    <col min="6914" max="6914" width="23.85546875" style="2" customWidth="1"/>
    <col min="6915" max="6915" width="23.5703125" style="2" customWidth="1"/>
    <col min="6916" max="7167" width="14.7109375" style="2"/>
    <col min="7168" max="7169" width="11.42578125" style="2" customWidth="1"/>
    <col min="7170" max="7170" width="23.85546875" style="2" customWidth="1"/>
    <col min="7171" max="7171" width="23.5703125" style="2" customWidth="1"/>
    <col min="7172" max="7423" width="14.7109375" style="2"/>
    <col min="7424" max="7425" width="11.42578125" style="2" customWidth="1"/>
    <col min="7426" max="7426" width="23.85546875" style="2" customWidth="1"/>
    <col min="7427" max="7427" width="23.5703125" style="2" customWidth="1"/>
    <col min="7428" max="7679" width="14.7109375" style="2"/>
    <col min="7680" max="7681" width="11.42578125" style="2" customWidth="1"/>
    <col min="7682" max="7682" width="23.85546875" style="2" customWidth="1"/>
    <col min="7683" max="7683" width="23.5703125" style="2" customWidth="1"/>
    <col min="7684" max="7935" width="14.7109375" style="2"/>
    <col min="7936" max="7937" width="11.42578125" style="2" customWidth="1"/>
    <col min="7938" max="7938" width="23.85546875" style="2" customWidth="1"/>
    <col min="7939" max="7939" width="23.5703125" style="2" customWidth="1"/>
    <col min="7940" max="8191" width="14.7109375" style="2"/>
    <col min="8192" max="8193" width="11.42578125" style="2" customWidth="1"/>
    <col min="8194" max="8194" width="23.85546875" style="2" customWidth="1"/>
    <col min="8195" max="8195" width="23.5703125" style="2" customWidth="1"/>
    <col min="8196" max="8447" width="14.7109375" style="2"/>
    <col min="8448" max="8449" width="11.42578125" style="2" customWidth="1"/>
    <col min="8450" max="8450" width="23.85546875" style="2" customWidth="1"/>
    <col min="8451" max="8451" width="23.5703125" style="2" customWidth="1"/>
    <col min="8452" max="8703" width="14.7109375" style="2"/>
    <col min="8704" max="8705" width="11.42578125" style="2" customWidth="1"/>
    <col min="8706" max="8706" width="23.85546875" style="2" customWidth="1"/>
    <col min="8707" max="8707" width="23.5703125" style="2" customWidth="1"/>
    <col min="8708" max="8959" width="14.7109375" style="2"/>
    <col min="8960" max="8961" width="11.42578125" style="2" customWidth="1"/>
    <col min="8962" max="8962" width="23.85546875" style="2" customWidth="1"/>
    <col min="8963" max="8963" width="23.5703125" style="2" customWidth="1"/>
    <col min="8964" max="9215" width="14.7109375" style="2"/>
    <col min="9216" max="9217" width="11.42578125" style="2" customWidth="1"/>
    <col min="9218" max="9218" width="23.85546875" style="2" customWidth="1"/>
    <col min="9219" max="9219" width="23.5703125" style="2" customWidth="1"/>
    <col min="9220" max="9471" width="14.7109375" style="2"/>
    <col min="9472" max="9473" width="11.42578125" style="2" customWidth="1"/>
    <col min="9474" max="9474" width="23.85546875" style="2" customWidth="1"/>
    <col min="9475" max="9475" width="23.5703125" style="2" customWidth="1"/>
    <col min="9476" max="9727" width="14.7109375" style="2"/>
    <col min="9728" max="9729" width="11.42578125" style="2" customWidth="1"/>
    <col min="9730" max="9730" width="23.85546875" style="2" customWidth="1"/>
    <col min="9731" max="9731" width="23.5703125" style="2" customWidth="1"/>
    <col min="9732" max="9983" width="14.7109375" style="2"/>
    <col min="9984" max="9985" width="11.42578125" style="2" customWidth="1"/>
    <col min="9986" max="9986" width="23.85546875" style="2" customWidth="1"/>
    <col min="9987" max="9987" width="23.5703125" style="2" customWidth="1"/>
    <col min="9988" max="10239" width="14.7109375" style="2"/>
    <col min="10240" max="10241" width="11.42578125" style="2" customWidth="1"/>
    <col min="10242" max="10242" width="23.85546875" style="2" customWidth="1"/>
    <col min="10243" max="10243" width="23.5703125" style="2" customWidth="1"/>
    <col min="10244" max="10495" width="14.7109375" style="2"/>
    <col min="10496" max="10497" width="11.42578125" style="2" customWidth="1"/>
    <col min="10498" max="10498" width="23.85546875" style="2" customWidth="1"/>
    <col min="10499" max="10499" width="23.5703125" style="2" customWidth="1"/>
    <col min="10500" max="10751" width="14.7109375" style="2"/>
    <col min="10752" max="10753" width="11.42578125" style="2" customWidth="1"/>
    <col min="10754" max="10754" width="23.85546875" style="2" customWidth="1"/>
    <col min="10755" max="10755" width="23.5703125" style="2" customWidth="1"/>
    <col min="10756" max="11007" width="14.7109375" style="2"/>
    <col min="11008" max="11009" width="11.42578125" style="2" customWidth="1"/>
    <col min="11010" max="11010" width="23.85546875" style="2" customWidth="1"/>
    <col min="11011" max="11011" width="23.5703125" style="2" customWidth="1"/>
    <col min="11012" max="11263" width="14.7109375" style="2"/>
    <col min="11264" max="11265" width="11.42578125" style="2" customWidth="1"/>
    <col min="11266" max="11266" width="23.85546875" style="2" customWidth="1"/>
    <col min="11267" max="11267" width="23.5703125" style="2" customWidth="1"/>
    <col min="11268" max="11519" width="14.7109375" style="2"/>
    <col min="11520" max="11521" width="11.42578125" style="2" customWidth="1"/>
    <col min="11522" max="11522" width="23.85546875" style="2" customWidth="1"/>
    <col min="11523" max="11523" width="23.5703125" style="2" customWidth="1"/>
    <col min="11524" max="11775" width="14.7109375" style="2"/>
    <col min="11776" max="11777" width="11.42578125" style="2" customWidth="1"/>
    <col min="11778" max="11778" width="23.85546875" style="2" customWidth="1"/>
    <col min="11779" max="11779" width="23.5703125" style="2" customWidth="1"/>
    <col min="11780" max="12031" width="14.7109375" style="2"/>
    <col min="12032" max="12033" width="11.42578125" style="2" customWidth="1"/>
    <col min="12034" max="12034" width="23.85546875" style="2" customWidth="1"/>
    <col min="12035" max="12035" width="23.5703125" style="2" customWidth="1"/>
    <col min="12036" max="12287" width="14.7109375" style="2"/>
    <col min="12288" max="12289" width="11.42578125" style="2" customWidth="1"/>
    <col min="12290" max="12290" width="23.85546875" style="2" customWidth="1"/>
    <col min="12291" max="12291" width="23.5703125" style="2" customWidth="1"/>
    <col min="12292" max="12543" width="14.7109375" style="2"/>
    <col min="12544" max="12545" width="11.42578125" style="2" customWidth="1"/>
    <col min="12546" max="12546" width="23.85546875" style="2" customWidth="1"/>
    <col min="12547" max="12547" width="23.5703125" style="2" customWidth="1"/>
    <col min="12548" max="12799" width="14.7109375" style="2"/>
    <col min="12800" max="12801" width="11.42578125" style="2" customWidth="1"/>
    <col min="12802" max="12802" width="23.85546875" style="2" customWidth="1"/>
    <col min="12803" max="12803" width="23.5703125" style="2" customWidth="1"/>
    <col min="12804" max="13055" width="14.7109375" style="2"/>
    <col min="13056" max="13057" width="11.42578125" style="2" customWidth="1"/>
    <col min="13058" max="13058" width="23.85546875" style="2" customWidth="1"/>
    <col min="13059" max="13059" width="23.5703125" style="2" customWidth="1"/>
    <col min="13060" max="13311" width="14.7109375" style="2"/>
    <col min="13312" max="13313" width="11.42578125" style="2" customWidth="1"/>
    <col min="13314" max="13314" width="23.85546875" style="2" customWidth="1"/>
    <col min="13315" max="13315" width="23.5703125" style="2" customWidth="1"/>
    <col min="13316" max="13567" width="14.7109375" style="2"/>
    <col min="13568" max="13569" width="11.42578125" style="2" customWidth="1"/>
    <col min="13570" max="13570" width="23.85546875" style="2" customWidth="1"/>
    <col min="13571" max="13571" width="23.5703125" style="2" customWidth="1"/>
    <col min="13572" max="13823" width="14.7109375" style="2"/>
    <col min="13824" max="13825" width="11.42578125" style="2" customWidth="1"/>
    <col min="13826" max="13826" width="23.85546875" style="2" customWidth="1"/>
    <col min="13827" max="13827" width="23.5703125" style="2" customWidth="1"/>
    <col min="13828" max="14079" width="14.7109375" style="2"/>
    <col min="14080" max="14081" width="11.42578125" style="2" customWidth="1"/>
    <col min="14082" max="14082" width="23.85546875" style="2" customWidth="1"/>
    <col min="14083" max="14083" width="23.5703125" style="2" customWidth="1"/>
    <col min="14084" max="14335" width="14.7109375" style="2"/>
    <col min="14336" max="14337" width="11.42578125" style="2" customWidth="1"/>
    <col min="14338" max="14338" width="23.85546875" style="2" customWidth="1"/>
    <col min="14339" max="14339" width="23.5703125" style="2" customWidth="1"/>
    <col min="14340" max="14591" width="14.7109375" style="2"/>
    <col min="14592" max="14593" width="11.42578125" style="2" customWidth="1"/>
    <col min="14594" max="14594" width="23.85546875" style="2" customWidth="1"/>
    <col min="14595" max="14595" width="23.5703125" style="2" customWidth="1"/>
    <col min="14596" max="14847" width="14.7109375" style="2"/>
    <col min="14848" max="14849" width="11.42578125" style="2" customWidth="1"/>
    <col min="14850" max="14850" width="23.85546875" style="2" customWidth="1"/>
    <col min="14851" max="14851" width="23.5703125" style="2" customWidth="1"/>
    <col min="14852" max="15103" width="14.7109375" style="2"/>
    <col min="15104" max="15105" width="11.42578125" style="2" customWidth="1"/>
    <col min="15106" max="15106" width="23.85546875" style="2" customWidth="1"/>
    <col min="15107" max="15107" width="23.5703125" style="2" customWidth="1"/>
    <col min="15108" max="15359" width="14.7109375" style="2"/>
    <col min="15360" max="15361" width="11.42578125" style="2" customWidth="1"/>
    <col min="15362" max="15362" width="23.85546875" style="2" customWidth="1"/>
    <col min="15363" max="15363" width="23.5703125" style="2" customWidth="1"/>
    <col min="15364" max="15615" width="14.7109375" style="2"/>
    <col min="15616" max="15617" width="11.42578125" style="2" customWidth="1"/>
    <col min="15618" max="15618" width="23.85546875" style="2" customWidth="1"/>
    <col min="15619" max="15619" width="23.5703125" style="2" customWidth="1"/>
    <col min="15620" max="15871" width="14.7109375" style="2"/>
    <col min="15872" max="15873" width="11.42578125" style="2" customWidth="1"/>
    <col min="15874" max="15874" width="23.85546875" style="2" customWidth="1"/>
    <col min="15875" max="15875" width="23.5703125" style="2" customWidth="1"/>
    <col min="15876" max="16127" width="14.7109375" style="2"/>
    <col min="16128" max="16129" width="11.42578125" style="2" customWidth="1"/>
    <col min="16130" max="16130" width="23.85546875" style="2" customWidth="1"/>
    <col min="16131" max="16131" width="23.5703125" style="2" customWidth="1"/>
    <col min="16132" max="16384" width="14.7109375" style="2"/>
  </cols>
  <sheetData>
    <row r="1" spans="2:3" x14ac:dyDescent="0.2">
      <c r="B1" s="1"/>
      <c r="C1" s="3"/>
    </row>
    <row r="2" spans="2:3" x14ac:dyDescent="0.2">
      <c r="B2" s="32"/>
    </row>
    <row r="3" spans="2:3" x14ac:dyDescent="0.2">
      <c r="B3" s="6" t="s">
        <v>49</v>
      </c>
      <c r="C3" s="33" t="s">
        <v>40</v>
      </c>
    </row>
    <row r="4" spans="2:3" ht="13.5" thickBot="1" x14ac:dyDescent="0.25">
      <c r="B4" s="9" t="s">
        <v>1</v>
      </c>
      <c r="C4" s="34" t="s">
        <v>50</v>
      </c>
    </row>
    <row r="5" spans="2:3" x14ac:dyDescent="0.2">
      <c r="B5" s="15"/>
      <c r="C5" s="35"/>
    </row>
    <row r="6" spans="2:3" x14ac:dyDescent="0.2">
      <c r="B6" s="20"/>
      <c r="C6" s="36"/>
    </row>
    <row r="7" spans="2:3" x14ac:dyDescent="0.2">
      <c r="B7" s="20"/>
      <c r="C7" s="36"/>
    </row>
    <row r="8" spans="2:3" x14ac:dyDescent="0.2">
      <c r="B8" s="20"/>
      <c r="C8" s="36"/>
    </row>
    <row r="9" spans="2:3" x14ac:dyDescent="0.2">
      <c r="B9" s="20"/>
      <c r="C9" s="36"/>
    </row>
    <row r="10" spans="2:3" x14ac:dyDescent="0.2">
      <c r="B10" s="20"/>
      <c r="C10" s="36"/>
    </row>
    <row r="11" spans="2:3" x14ac:dyDescent="0.2">
      <c r="B11" s="20"/>
      <c r="C11" s="36"/>
    </row>
    <row r="12" spans="2:3" x14ac:dyDescent="0.2">
      <c r="B12" s="20"/>
      <c r="C12" s="36"/>
    </row>
    <row r="13" spans="2:3" x14ac:dyDescent="0.2">
      <c r="B13" s="20"/>
      <c r="C13" s="36"/>
    </row>
    <row r="14" spans="2:3" x14ac:dyDescent="0.2">
      <c r="B14" s="20"/>
      <c r="C14" s="36"/>
    </row>
    <row r="15" spans="2:3" x14ac:dyDescent="0.2">
      <c r="B15" s="20"/>
      <c r="C15" s="36"/>
    </row>
    <row r="16" spans="2:3" x14ac:dyDescent="0.2">
      <c r="B16" s="20"/>
      <c r="C16" s="36"/>
    </row>
    <row r="17" spans="2:3" x14ac:dyDescent="0.2">
      <c r="B17" s="20"/>
      <c r="C17" s="36"/>
    </row>
    <row r="18" spans="2:3" x14ac:dyDescent="0.2">
      <c r="B18" s="20"/>
      <c r="C18" s="36"/>
    </row>
    <row r="19" spans="2:3" x14ac:dyDescent="0.2">
      <c r="B19" s="20"/>
      <c r="C19" s="36"/>
    </row>
    <row r="20" spans="2:3" x14ac:dyDescent="0.2">
      <c r="B20" s="20"/>
      <c r="C20" s="36"/>
    </row>
    <row r="21" spans="2:3" x14ac:dyDescent="0.2">
      <c r="B21" s="20"/>
      <c r="C21" s="36"/>
    </row>
    <row r="22" spans="2:3" x14ac:dyDescent="0.2">
      <c r="B22" s="20"/>
      <c r="C22" s="36"/>
    </row>
    <row r="23" spans="2:3" x14ac:dyDescent="0.2">
      <c r="B23" s="20"/>
      <c r="C23" s="36"/>
    </row>
    <row r="24" spans="2:3" x14ac:dyDescent="0.2">
      <c r="B24" s="20"/>
      <c r="C24" s="36"/>
    </row>
    <row r="25" spans="2:3" x14ac:dyDescent="0.2">
      <c r="B25" s="20"/>
      <c r="C25" s="36"/>
    </row>
    <row r="26" spans="2:3" x14ac:dyDescent="0.2">
      <c r="B26" s="20"/>
      <c r="C26" s="36"/>
    </row>
    <row r="27" spans="2:3" x14ac:dyDescent="0.2">
      <c r="B27" s="20"/>
      <c r="C27" s="36"/>
    </row>
    <row r="28" spans="2:3" ht="13.5" thickBot="1" x14ac:dyDescent="0.25">
      <c r="B28" s="23"/>
      <c r="C28" s="37"/>
    </row>
    <row r="29" spans="2:3" s="28" customFormat="1" ht="16.5" thickTop="1" x14ac:dyDescent="0.25">
      <c r="B29" s="26" t="s">
        <v>35</v>
      </c>
      <c r="C29" s="38">
        <f t="shared" ref="C29" si="0">SUM(C5:C28)</f>
        <v>0</v>
      </c>
    </row>
    <row r="30" spans="2:3" ht="13.5" thickBot="1" x14ac:dyDescent="0.25">
      <c r="B30" s="29"/>
      <c r="C30" s="39"/>
    </row>
    <row r="31" spans="2:3" ht="13.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B7" sqref="B7"/>
    </sheetView>
  </sheetViews>
  <sheetFormatPr defaultColWidth="14.7109375" defaultRowHeight="12.75" x14ac:dyDescent="0.2"/>
  <cols>
    <col min="1" max="1" width="11.42578125" style="2" customWidth="1"/>
    <col min="2" max="2" width="35.7109375" style="2" customWidth="1"/>
    <col min="3" max="3" width="23.7109375" style="2" customWidth="1"/>
    <col min="4" max="255" width="14.7109375" style="2"/>
    <col min="256" max="257" width="11.42578125" style="2" customWidth="1"/>
    <col min="258" max="258" width="23.85546875" style="2" customWidth="1"/>
    <col min="259" max="259" width="19.42578125" style="2" customWidth="1"/>
    <col min="260" max="511" width="14.7109375" style="2"/>
    <col min="512" max="513" width="11.42578125" style="2" customWidth="1"/>
    <col min="514" max="514" width="23.85546875" style="2" customWidth="1"/>
    <col min="515" max="515" width="19.42578125" style="2" customWidth="1"/>
    <col min="516" max="767" width="14.7109375" style="2"/>
    <col min="768" max="769" width="11.42578125" style="2" customWidth="1"/>
    <col min="770" max="770" width="23.85546875" style="2" customWidth="1"/>
    <col min="771" max="771" width="19.42578125" style="2" customWidth="1"/>
    <col min="772" max="1023" width="14.7109375" style="2"/>
    <col min="1024" max="1025" width="11.42578125" style="2" customWidth="1"/>
    <col min="1026" max="1026" width="23.85546875" style="2" customWidth="1"/>
    <col min="1027" max="1027" width="19.42578125" style="2" customWidth="1"/>
    <col min="1028" max="1279" width="14.7109375" style="2"/>
    <col min="1280" max="1281" width="11.42578125" style="2" customWidth="1"/>
    <col min="1282" max="1282" width="23.85546875" style="2" customWidth="1"/>
    <col min="1283" max="1283" width="19.42578125" style="2" customWidth="1"/>
    <col min="1284" max="1535" width="14.7109375" style="2"/>
    <col min="1536" max="1537" width="11.42578125" style="2" customWidth="1"/>
    <col min="1538" max="1538" width="23.85546875" style="2" customWidth="1"/>
    <col min="1539" max="1539" width="19.42578125" style="2" customWidth="1"/>
    <col min="1540" max="1791" width="14.7109375" style="2"/>
    <col min="1792" max="1793" width="11.42578125" style="2" customWidth="1"/>
    <col min="1794" max="1794" width="23.85546875" style="2" customWidth="1"/>
    <col min="1795" max="1795" width="19.42578125" style="2" customWidth="1"/>
    <col min="1796" max="2047" width="14.7109375" style="2"/>
    <col min="2048" max="2049" width="11.42578125" style="2" customWidth="1"/>
    <col min="2050" max="2050" width="23.85546875" style="2" customWidth="1"/>
    <col min="2051" max="2051" width="19.42578125" style="2" customWidth="1"/>
    <col min="2052" max="2303" width="14.7109375" style="2"/>
    <col min="2304" max="2305" width="11.42578125" style="2" customWidth="1"/>
    <col min="2306" max="2306" width="23.85546875" style="2" customWidth="1"/>
    <col min="2307" max="2307" width="19.42578125" style="2" customWidth="1"/>
    <col min="2308" max="2559" width="14.7109375" style="2"/>
    <col min="2560" max="2561" width="11.42578125" style="2" customWidth="1"/>
    <col min="2562" max="2562" width="23.85546875" style="2" customWidth="1"/>
    <col min="2563" max="2563" width="19.42578125" style="2" customWidth="1"/>
    <col min="2564" max="2815" width="14.7109375" style="2"/>
    <col min="2816" max="2817" width="11.42578125" style="2" customWidth="1"/>
    <col min="2818" max="2818" width="23.85546875" style="2" customWidth="1"/>
    <col min="2819" max="2819" width="19.42578125" style="2" customWidth="1"/>
    <col min="2820" max="3071" width="14.7109375" style="2"/>
    <col min="3072" max="3073" width="11.42578125" style="2" customWidth="1"/>
    <col min="3074" max="3074" width="23.85546875" style="2" customWidth="1"/>
    <col min="3075" max="3075" width="19.42578125" style="2" customWidth="1"/>
    <col min="3076" max="3327" width="14.7109375" style="2"/>
    <col min="3328" max="3329" width="11.42578125" style="2" customWidth="1"/>
    <col min="3330" max="3330" width="23.85546875" style="2" customWidth="1"/>
    <col min="3331" max="3331" width="19.42578125" style="2" customWidth="1"/>
    <col min="3332" max="3583" width="14.7109375" style="2"/>
    <col min="3584" max="3585" width="11.42578125" style="2" customWidth="1"/>
    <col min="3586" max="3586" width="23.85546875" style="2" customWidth="1"/>
    <col min="3587" max="3587" width="19.42578125" style="2" customWidth="1"/>
    <col min="3588" max="3839" width="14.7109375" style="2"/>
    <col min="3840" max="3841" width="11.42578125" style="2" customWidth="1"/>
    <col min="3842" max="3842" width="23.85546875" style="2" customWidth="1"/>
    <col min="3843" max="3843" width="19.42578125" style="2" customWidth="1"/>
    <col min="3844" max="4095" width="14.7109375" style="2"/>
    <col min="4096" max="4097" width="11.42578125" style="2" customWidth="1"/>
    <col min="4098" max="4098" width="23.85546875" style="2" customWidth="1"/>
    <col min="4099" max="4099" width="19.42578125" style="2" customWidth="1"/>
    <col min="4100" max="4351" width="14.7109375" style="2"/>
    <col min="4352" max="4353" width="11.42578125" style="2" customWidth="1"/>
    <col min="4354" max="4354" width="23.85546875" style="2" customWidth="1"/>
    <col min="4355" max="4355" width="19.42578125" style="2" customWidth="1"/>
    <col min="4356" max="4607" width="14.7109375" style="2"/>
    <col min="4608" max="4609" width="11.42578125" style="2" customWidth="1"/>
    <col min="4610" max="4610" width="23.85546875" style="2" customWidth="1"/>
    <col min="4611" max="4611" width="19.42578125" style="2" customWidth="1"/>
    <col min="4612" max="4863" width="14.7109375" style="2"/>
    <col min="4864" max="4865" width="11.42578125" style="2" customWidth="1"/>
    <col min="4866" max="4866" width="23.85546875" style="2" customWidth="1"/>
    <col min="4867" max="4867" width="19.42578125" style="2" customWidth="1"/>
    <col min="4868" max="5119" width="14.7109375" style="2"/>
    <col min="5120" max="5121" width="11.42578125" style="2" customWidth="1"/>
    <col min="5122" max="5122" width="23.85546875" style="2" customWidth="1"/>
    <col min="5123" max="5123" width="19.42578125" style="2" customWidth="1"/>
    <col min="5124" max="5375" width="14.7109375" style="2"/>
    <col min="5376" max="5377" width="11.42578125" style="2" customWidth="1"/>
    <col min="5378" max="5378" width="23.85546875" style="2" customWidth="1"/>
    <col min="5379" max="5379" width="19.42578125" style="2" customWidth="1"/>
    <col min="5380" max="5631" width="14.7109375" style="2"/>
    <col min="5632" max="5633" width="11.42578125" style="2" customWidth="1"/>
    <col min="5634" max="5634" width="23.85546875" style="2" customWidth="1"/>
    <col min="5635" max="5635" width="19.42578125" style="2" customWidth="1"/>
    <col min="5636" max="5887" width="14.7109375" style="2"/>
    <col min="5888" max="5889" width="11.42578125" style="2" customWidth="1"/>
    <col min="5890" max="5890" width="23.85546875" style="2" customWidth="1"/>
    <col min="5891" max="5891" width="19.42578125" style="2" customWidth="1"/>
    <col min="5892" max="6143" width="14.7109375" style="2"/>
    <col min="6144" max="6145" width="11.42578125" style="2" customWidth="1"/>
    <col min="6146" max="6146" width="23.85546875" style="2" customWidth="1"/>
    <col min="6147" max="6147" width="19.42578125" style="2" customWidth="1"/>
    <col min="6148" max="6399" width="14.7109375" style="2"/>
    <col min="6400" max="6401" width="11.42578125" style="2" customWidth="1"/>
    <col min="6402" max="6402" width="23.85546875" style="2" customWidth="1"/>
    <col min="6403" max="6403" width="19.42578125" style="2" customWidth="1"/>
    <col min="6404" max="6655" width="14.7109375" style="2"/>
    <col min="6656" max="6657" width="11.42578125" style="2" customWidth="1"/>
    <col min="6658" max="6658" width="23.85546875" style="2" customWidth="1"/>
    <col min="6659" max="6659" width="19.42578125" style="2" customWidth="1"/>
    <col min="6660" max="6911" width="14.7109375" style="2"/>
    <col min="6912" max="6913" width="11.42578125" style="2" customWidth="1"/>
    <col min="6914" max="6914" width="23.85546875" style="2" customWidth="1"/>
    <col min="6915" max="6915" width="19.42578125" style="2" customWidth="1"/>
    <col min="6916" max="7167" width="14.7109375" style="2"/>
    <col min="7168" max="7169" width="11.42578125" style="2" customWidth="1"/>
    <col min="7170" max="7170" width="23.85546875" style="2" customWidth="1"/>
    <col min="7171" max="7171" width="19.42578125" style="2" customWidth="1"/>
    <col min="7172" max="7423" width="14.7109375" style="2"/>
    <col min="7424" max="7425" width="11.42578125" style="2" customWidth="1"/>
    <col min="7426" max="7426" width="23.85546875" style="2" customWidth="1"/>
    <col min="7427" max="7427" width="19.42578125" style="2" customWidth="1"/>
    <col min="7428" max="7679" width="14.7109375" style="2"/>
    <col min="7680" max="7681" width="11.42578125" style="2" customWidth="1"/>
    <col min="7682" max="7682" width="23.85546875" style="2" customWidth="1"/>
    <col min="7683" max="7683" width="19.42578125" style="2" customWidth="1"/>
    <col min="7684" max="7935" width="14.7109375" style="2"/>
    <col min="7936" max="7937" width="11.42578125" style="2" customWidth="1"/>
    <col min="7938" max="7938" width="23.85546875" style="2" customWidth="1"/>
    <col min="7939" max="7939" width="19.42578125" style="2" customWidth="1"/>
    <col min="7940" max="8191" width="14.7109375" style="2"/>
    <col min="8192" max="8193" width="11.42578125" style="2" customWidth="1"/>
    <col min="8194" max="8194" width="23.85546875" style="2" customWidth="1"/>
    <col min="8195" max="8195" width="19.42578125" style="2" customWidth="1"/>
    <col min="8196" max="8447" width="14.7109375" style="2"/>
    <col min="8448" max="8449" width="11.42578125" style="2" customWidth="1"/>
    <col min="8450" max="8450" width="23.85546875" style="2" customWidth="1"/>
    <col min="8451" max="8451" width="19.42578125" style="2" customWidth="1"/>
    <col min="8452" max="8703" width="14.7109375" style="2"/>
    <col min="8704" max="8705" width="11.42578125" style="2" customWidth="1"/>
    <col min="8706" max="8706" width="23.85546875" style="2" customWidth="1"/>
    <col min="8707" max="8707" width="19.42578125" style="2" customWidth="1"/>
    <col min="8708" max="8959" width="14.7109375" style="2"/>
    <col min="8960" max="8961" width="11.42578125" style="2" customWidth="1"/>
    <col min="8962" max="8962" width="23.85546875" style="2" customWidth="1"/>
    <col min="8963" max="8963" width="19.42578125" style="2" customWidth="1"/>
    <col min="8964" max="9215" width="14.7109375" style="2"/>
    <col min="9216" max="9217" width="11.42578125" style="2" customWidth="1"/>
    <col min="9218" max="9218" width="23.85546875" style="2" customWidth="1"/>
    <col min="9219" max="9219" width="19.42578125" style="2" customWidth="1"/>
    <col min="9220" max="9471" width="14.7109375" style="2"/>
    <col min="9472" max="9473" width="11.42578125" style="2" customWidth="1"/>
    <col min="9474" max="9474" width="23.85546875" style="2" customWidth="1"/>
    <col min="9475" max="9475" width="19.42578125" style="2" customWidth="1"/>
    <col min="9476" max="9727" width="14.7109375" style="2"/>
    <col min="9728" max="9729" width="11.42578125" style="2" customWidth="1"/>
    <col min="9730" max="9730" width="23.85546875" style="2" customWidth="1"/>
    <col min="9731" max="9731" width="19.42578125" style="2" customWidth="1"/>
    <col min="9732" max="9983" width="14.7109375" style="2"/>
    <col min="9984" max="9985" width="11.42578125" style="2" customWidth="1"/>
    <col min="9986" max="9986" width="23.85546875" style="2" customWidth="1"/>
    <col min="9987" max="9987" width="19.42578125" style="2" customWidth="1"/>
    <col min="9988" max="10239" width="14.7109375" style="2"/>
    <col min="10240" max="10241" width="11.42578125" style="2" customWidth="1"/>
    <col min="10242" max="10242" width="23.85546875" style="2" customWidth="1"/>
    <col min="10243" max="10243" width="19.42578125" style="2" customWidth="1"/>
    <col min="10244" max="10495" width="14.7109375" style="2"/>
    <col min="10496" max="10497" width="11.42578125" style="2" customWidth="1"/>
    <col min="10498" max="10498" width="23.85546875" style="2" customWidth="1"/>
    <col min="10499" max="10499" width="19.42578125" style="2" customWidth="1"/>
    <col min="10500" max="10751" width="14.7109375" style="2"/>
    <col min="10752" max="10753" width="11.42578125" style="2" customWidth="1"/>
    <col min="10754" max="10754" width="23.85546875" style="2" customWidth="1"/>
    <col min="10755" max="10755" width="19.42578125" style="2" customWidth="1"/>
    <col min="10756" max="11007" width="14.7109375" style="2"/>
    <col min="11008" max="11009" width="11.42578125" style="2" customWidth="1"/>
    <col min="11010" max="11010" width="23.85546875" style="2" customWidth="1"/>
    <col min="11011" max="11011" width="19.42578125" style="2" customWidth="1"/>
    <col min="11012" max="11263" width="14.7109375" style="2"/>
    <col min="11264" max="11265" width="11.42578125" style="2" customWidth="1"/>
    <col min="11266" max="11266" width="23.85546875" style="2" customWidth="1"/>
    <col min="11267" max="11267" width="19.42578125" style="2" customWidth="1"/>
    <col min="11268" max="11519" width="14.7109375" style="2"/>
    <col min="11520" max="11521" width="11.42578125" style="2" customWidth="1"/>
    <col min="11522" max="11522" width="23.85546875" style="2" customWidth="1"/>
    <col min="11523" max="11523" width="19.42578125" style="2" customWidth="1"/>
    <col min="11524" max="11775" width="14.7109375" style="2"/>
    <col min="11776" max="11777" width="11.42578125" style="2" customWidth="1"/>
    <col min="11778" max="11778" width="23.85546875" style="2" customWidth="1"/>
    <col min="11779" max="11779" width="19.42578125" style="2" customWidth="1"/>
    <col min="11780" max="12031" width="14.7109375" style="2"/>
    <col min="12032" max="12033" width="11.42578125" style="2" customWidth="1"/>
    <col min="12034" max="12034" width="23.85546875" style="2" customWidth="1"/>
    <col min="12035" max="12035" width="19.42578125" style="2" customWidth="1"/>
    <col min="12036" max="12287" width="14.7109375" style="2"/>
    <col min="12288" max="12289" width="11.42578125" style="2" customWidth="1"/>
    <col min="12290" max="12290" width="23.85546875" style="2" customWidth="1"/>
    <col min="12291" max="12291" width="19.42578125" style="2" customWidth="1"/>
    <col min="12292" max="12543" width="14.7109375" style="2"/>
    <col min="12544" max="12545" width="11.42578125" style="2" customWidth="1"/>
    <col min="12546" max="12546" width="23.85546875" style="2" customWidth="1"/>
    <col min="12547" max="12547" width="19.42578125" style="2" customWidth="1"/>
    <col min="12548" max="12799" width="14.7109375" style="2"/>
    <col min="12800" max="12801" width="11.42578125" style="2" customWidth="1"/>
    <col min="12802" max="12802" width="23.85546875" style="2" customWidth="1"/>
    <col min="12803" max="12803" width="19.42578125" style="2" customWidth="1"/>
    <col min="12804" max="13055" width="14.7109375" style="2"/>
    <col min="13056" max="13057" width="11.42578125" style="2" customWidth="1"/>
    <col min="13058" max="13058" width="23.85546875" style="2" customWidth="1"/>
    <col min="13059" max="13059" width="19.42578125" style="2" customWidth="1"/>
    <col min="13060" max="13311" width="14.7109375" style="2"/>
    <col min="13312" max="13313" width="11.42578125" style="2" customWidth="1"/>
    <col min="13314" max="13314" width="23.85546875" style="2" customWidth="1"/>
    <col min="13315" max="13315" width="19.42578125" style="2" customWidth="1"/>
    <col min="13316" max="13567" width="14.7109375" style="2"/>
    <col min="13568" max="13569" width="11.42578125" style="2" customWidth="1"/>
    <col min="13570" max="13570" width="23.85546875" style="2" customWidth="1"/>
    <col min="13571" max="13571" width="19.42578125" style="2" customWidth="1"/>
    <col min="13572" max="13823" width="14.7109375" style="2"/>
    <col min="13824" max="13825" width="11.42578125" style="2" customWidth="1"/>
    <col min="13826" max="13826" width="23.85546875" style="2" customWidth="1"/>
    <col min="13827" max="13827" width="19.42578125" style="2" customWidth="1"/>
    <col min="13828" max="14079" width="14.7109375" style="2"/>
    <col min="14080" max="14081" width="11.42578125" style="2" customWidth="1"/>
    <col min="14082" max="14082" width="23.85546875" style="2" customWidth="1"/>
    <col min="14083" max="14083" width="19.42578125" style="2" customWidth="1"/>
    <col min="14084" max="14335" width="14.7109375" style="2"/>
    <col min="14336" max="14337" width="11.42578125" style="2" customWidth="1"/>
    <col min="14338" max="14338" width="23.85546875" style="2" customWidth="1"/>
    <col min="14339" max="14339" width="19.42578125" style="2" customWidth="1"/>
    <col min="14340" max="14591" width="14.7109375" style="2"/>
    <col min="14592" max="14593" width="11.42578125" style="2" customWidth="1"/>
    <col min="14594" max="14594" width="23.85546875" style="2" customWidth="1"/>
    <col min="14595" max="14595" width="19.42578125" style="2" customWidth="1"/>
    <col min="14596" max="14847" width="14.7109375" style="2"/>
    <col min="14848" max="14849" width="11.42578125" style="2" customWidth="1"/>
    <col min="14850" max="14850" width="23.85546875" style="2" customWidth="1"/>
    <col min="14851" max="14851" width="19.42578125" style="2" customWidth="1"/>
    <col min="14852" max="15103" width="14.7109375" style="2"/>
    <col min="15104" max="15105" width="11.42578125" style="2" customWidth="1"/>
    <col min="15106" max="15106" width="23.85546875" style="2" customWidth="1"/>
    <col min="15107" max="15107" width="19.42578125" style="2" customWidth="1"/>
    <col min="15108" max="15359" width="14.7109375" style="2"/>
    <col min="15360" max="15361" width="11.42578125" style="2" customWidth="1"/>
    <col min="15362" max="15362" width="23.85546875" style="2" customWidth="1"/>
    <col min="15363" max="15363" width="19.42578125" style="2" customWidth="1"/>
    <col min="15364" max="15615" width="14.7109375" style="2"/>
    <col min="15616" max="15617" width="11.42578125" style="2" customWidth="1"/>
    <col min="15618" max="15618" width="23.85546875" style="2" customWidth="1"/>
    <col min="15619" max="15619" width="19.42578125" style="2" customWidth="1"/>
    <col min="15620" max="15871" width="14.7109375" style="2"/>
    <col min="15872" max="15873" width="11.42578125" style="2" customWidth="1"/>
    <col min="15874" max="15874" width="23.85546875" style="2" customWidth="1"/>
    <col min="15875" max="15875" width="19.42578125" style="2" customWidth="1"/>
    <col min="15876" max="16127" width="14.7109375" style="2"/>
    <col min="16128" max="16129" width="11.42578125" style="2" customWidth="1"/>
    <col min="16130" max="16130" width="23.85546875" style="2" customWidth="1"/>
    <col min="16131" max="16131" width="19.42578125" style="2" customWidth="1"/>
    <col min="16132" max="16384" width="14.7109375" style="2"/>
  </cols>
  <sheetData>
    <row r="1" spans="2:3" x14ac:dyDescent="0.2">
      <c r="B1" s="1"/>
      <c r="C1" s="3"/>
    </row>
    <row r="2" spans="2:3" x14ac:dyDescent="0.2">
      <c r="B2" s="32"/>
    </row>
    <row r="3" spans="2:3" x14ac:dyDescent="0.2">
      <c r="B3" s="6" t="s">
        <v>51</v>
      </c>
      <c r="C3" s="33" t="s">
        <v>40</v>
      </c>
    </row>
    <row r="4" spans="2:3" ht="13.5" thickBot="1" x14ac:dyDescent="0.25">
      <c r="B4" s="9" t="s">
        <v>1</v>
      </c>
      <c r="C4" s="34" t="s">
        <v>52</v>
      </c>
    </row>
    <row r="5" spans="2:3" x14ac:dyDescent="0.2">
      <c r="B5" s="15"/>
      <c r="C5" s="35"/>
    </row>
    <row r="6" spans="2:3" x14ac:dyDescent="0.2">
      <c r="B6" s="20"/>
      <c r="C6" s="36"/>
    </row>
    <row r="7" spans="2:3" x14ac:dyDescent="0.2">
      <c r="B7" s="20"/>
      <c r="C7" s="36">
        <v>3</v>
      </c>
    </row>
    <row r="8" spans="2:3" x14ac:dyDescent="0.2">
      <c r="B8" s="20"/>
      <c r="C8" s="36"/>
    </row>
    <row r="9" spans="2:3" x14ac:dyDescent="0.2">
      <c r="B9" s="20"/>
      <c r="C9" s="36"/>
    </row>
    <row r="10" spans="2:3" x14ac:dyDescent="0.2">
      <c r="B10" s="20"/>
      <c r="C10" s="36"/>
    </row>
    <row r="11" spans="2:3" x14ac:dyDescent="0.2">
      <c r="B11" s="20"/>
      <c r="C11" s="36"/>
    </row>
    <row r="12" spans="2:3" x14ac:dyDescent="0.2">
      <c r="B12" s="20"/>
      <c r="C12" s="36"/>
    </row>
    <row r="13" spans="2:3" x14ac:dyDescent="0.2">
      <c r="B13" s="20"/>
      <c r="C13" s="36"/>
    </row>
    <row r="14" spans="2:3" x14ac:dyDescent="0.2">
      <c r="B14" s="20"/>
      <c r="C14" s="36"/>
    </row>
    <row r="15" spans="2:3" x14ac:dyDescent="0.2">
      <c r="B15" s="20"/>
      <c r="C15" s="36"/>
    </row>
    <row r="16" spans="2:3" x14ac:dyDescent="0.2">
      <c r="B16" s="20"/>
      <c r="C16" s="36"/>
    </row>
    <row r="17" spans="2:3" x14ac:dyDescent="0.2">
      <c r="B17" s="20"/>
      <c r="C17" s="36"/>
    </row>
    <row r="18" spans="2:3" x14ac:dyDescent="0.2">
      <c r="B18" s="20"/>
      <c r="C18" s="36"/>
    </row>
    <row r="19" spans="2:3" x14ac:dyDescent="0.2">
      <c r="B19" s="20"/>
      <c r="C19" s="36"/>
    </row>
    <row r="20" spans="2:3" x14ac:dyDescent="0.2">
      <c r="B20" s="20"/>
      <c r="C20" s="36"/>
    </row>
    <row r="21" spans="2:3" x14ac:dyDescent="0.2">
      <c r="B21" s="20"/>
      <c r="C21" s="36"/>
    </row>
    <row r="22" spans="2:3" x14ac:dyDescent="0.2">
      <c r="B22" s="20"/>
      <c r="C22" s="36"/>
    </row>
    <row r="23" spans="2:3" x14ac:dyDescent="0.2">
      <c r="B23" s="20"/>
      <c r="C23" s="36"/>
    </row>
    <row r="24" spans="2:3" x14ac:dyDescent="0.2">
      <c r="B24" s="20"/>
      <c r="C24" s="36"/>
    </row>
    <row r="25" spans="2:3" x14ac:dyDescent="0.2">
      <c r="B25" s="20"/>
      <c r="C25" s="36"/>
    </row>
    <row r="26" spans="2:3" x14ac:dyDescent="0.2">
      <c r="B26" s="20"/>
      <c r="C26" s="36"/>
    </row>
    <row r="27" spans="2:3" x14ac:dyDescent="0.2">
      <c r="B27" s="20"/>
      <c r="C27" s="36"/>
    </row>
    <row r="28" spans="2:3" ht="13.5" thickBot="1" x14ac:dyDescent="0.25">
      <c r="B28" s="23"/>
      <c r="C28" s="37"/>
    </row>
    <row r="29" spans="2:3" s="28" customFormat="1" ht="16.5" thickTop="1" x14ac:dyDescent="0.25">
      <c r="B29" s="26" t="s">
        <v>35</v>
      </c>
      <c r="C29" s="38">
        <f t="shared" ref="C29" si="0">SUM(C5:C28)</f>
        <v>3</v>
      </c>
    </row>
    <row r="30" spans="2:3" ht="13.5" thickBot="1" x14ac:dyDescent="0.25">
      <c r="B30" s="29"/>
      <c r="C30" s="39"/>
    </row>
    <row r="31" spans="2: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F23" sqref="F23"/>
    </sheetView>
  </sheetViews>
  <sheetFormatPr defaultColWidth="14.7109375" defaultRowHeight="12.75" x14ac:dyDescent="0.2"/>
  <cols>
    <col min="1" max="1" width="11.42578125" style="2" customWidth="1"/>
    <col min="2" max="2" width="35.7109375" style="2" customWidth="1"/>
    <col min="3" max="3" width="23.7109375" style="2" customWidth="1"/>
    <col min="4" max="255" width="14.7109375" style="2"/>
    <col min="256" max="257" width="11.42578125" style="2" customWidth="1"/>
    <col min="258" max="258" width="23.85546875" style="2" customWidth="1"/>
    <col min="259" max="259" width="23.5703125" style="2" customWidth="1"/>
    <col min="260" max="511" width="14.7109375" style="2"/>
    <col min="512" max="513" width="11.42578125" style="2" customWidth="1"/>
    <col min="514" max="514" width="23.85546875" style="2" customWidth="1"/>
    <col min="515" max="515" width="23.5703125" style="2" customWidth="1"/>
    <col min="516" max="767" width="14.7109375" style="2"/>
    <col min="768" max="769" width="11.42578125" style="2" customWidth="1"/>
    <col min="770" max="770" width="23.85546875" style="2" customWidth="1"/>
    <col min="771" max="771" width="23.5703125" style="2" customWidth="1"/>
    <col min="772" max="1023" width="14.7109375" style="2"/>
    <col min="1024" max="1025" width="11.42578125" style="2" customWidth="1"/>
    <col min="1026" max="1026" width="23.85546875" style="2" customWidth="1"/>
    <col min="1027" max="1027" width="23.5703125" style="2" customWidth="1"/>
    <col min="1028" max="1279" width="14.7109375" style="2"/>
    <col min="1280" max="1281" width="11.42578125" style="2" customWidth="1"/>
    <col min="1282" max="1282" width="23.85546875" style="2" customWidth="1"/>
    <col min="1283" max="1283" width="23.5703125" style="2" customWidth="1"/>
    <col min="1284" max="1535" width="14.7109375" style="2"/>
    <col min="1536" max="1537" width="11.42578125" style="2" customWidth="1"/>
    <col min="1538" max="1538" width="23.85546875" style="2" customWidth="1"/>
    <col min="1539" max="1539" width="23.5703125" style="2" customWidth="1"/>
    <col min="1540" max="1791" width="14.7109375" style="2"/>
    <col min="1792" max="1793" width="11.42578125" style="2" customWidth="1"/>
    <col min="1794" max="1794" width="23.85546875" style="2" customWidth="1"/>
    <col min="1795" max="1795" width="23.5703125" style="2" customWidth="1"/>
    <col min="1796" max="2047" width="14.7109375" style="2"/>
    <col min="2048" max="2049" width="11.42578125" style="2" customWidth="1"/>
    <col min="2050" max="2050" width="23.85546875" style="2" customWidth="1"/>
    <col min="2051" max="2051" width="23.5703125" style="2" customWidth="1"/>
    <col min="2052" max="2303" width="14.7109375" style="2"/>
    <col min="2304" max="2305" width="11.42578125" style="2" customWidth="1"/>
    <col min="2306" max="2306" width="23.85546875" style="2" customWidth="1"/>
    <col min="2307" max="2307" width="23.5703125" style="2" customWidth="1"/>
    <col min="2308" max="2559" width="14.7109375" style="2"/>
    <col min="2560" max="2561" width="11.42578125" style="2" customWidth="1"/>
    <col min="2562" max="2562" width="23.85546875" style="2" customWidth="1"/>
    <col min="2563" max="2563" width="23.5703125" style="2" customWidth="1"/>
    <col min="2564" max="2815" width="14.7109375" style="2"/>
    <col min="2816" max="2817" width="11.42578125" style="2" customWidth="1"/>
    <col min="2818" max="2818" width="23.85546875" style="2" customWidth="1"/>
    <col min="2819" max="2819" width="23.5703125" style="2" customWidth="1"/>
    <col min="2820" max="3071" width="14.7109375" style="2"/>
    <col min="3072" max="3073" width="11.42578125" style="2" customWidth="1"/>
    <col min="3074" max="3074" width="23.85546875" style="2" customWidth="1"/>
    <col min="3075" max="3075" width="23.5703125" style="2" customWidth="1"/>
    <col min="3076" max="3327" width="14.7109375" style="2"/>
    <col min="3328" max="3329" width="11.42578125" style="2" customWidth="1"/>
    <col min="3330" max="3330" width="23.85546875" style="2" customWidth="1"/>
    <col min="3331" max="3331" width="23.5703125" style="2" customWidth="1"/>
    <col min="3332" max="3583" width="14.7109375" style="2"/>
    <col min="3584" max="3585" width="11.42578125" style="2" customWidth="1"/>
    <col min="3586" max="3586" width="23.85546875" style="2" customWidth="1"/>
    <col min="3587" max="3587" width="23.5703125" style="2" customWidth="1"/>
    <col min="3588" max="3839" width="14.7109375" style="2"/>
    <col min="3840" max="3841" width="11.42578125" style="2" customWidth="1"/>
    <col min="3842" max="3842" width="23.85546875" style="2" customWidth="1"/>
    <col min="3843" max="3843" width="23.5703125" style="2" customWidth="1"/>
    <col min="3844" max="4095" width="14.7109375" style="2"/>
    <col min="4096" max="4097" width="11.42578125" style="2" customWidth="1"/>
    <col min="4098" max="4098" width="23.85546875" style="2" customWidth="1"/>
    <col min="4099" max="4099" width="23.5703125" style="2" customWidth="1"/>
    <col min="4100" max="4351" width="14.7109375" style="2"/>
    <col min="4352" max="4353" width="11.42578125" style="2" customWidth="1"/>
    <col min="4354" max="4354" width="23.85546875" style="2" customWidth="1"/>
    <col min="4355" max="4355" width="23.5703125" style="2" customWidth="1"/>
    <col min="4356" max="4607" width="14.7109375" style="2"/>
    <col min="4608" max="4609" width="11.42578125" style="2" customWidth="1"/>
    <col min="4610" max="4610" width="23.85546875" style="2" customWidth="1"/>
    <col min="4611" max="4611" width="23.5703125" style="2" customWidth="1"/>
    <col min="4612" max="4863" width="14.7109375" style="2"/>
    <col min="4864" max="4865" width="11.42578125" style="2" customWidth="1"/>
    <col min="4866" max="4866" width="23.85546875" style="2" customWidth="1"/>
    <col min="4867" max="4867" width="23.5703125" style="2" customWidth="1"/>
    <col min="4868" max="5119" width="14.7109375" style="2"/>
    <col min="5120" max="5121" width="11.42578125" style="2" customWidth="1"/>
    <col min="5122" max="5122" width="23.85546875" style="2" customWidth="1"/>
    <col min="5123" max="5123" width="23.5703125" style="2" customWidth="1"/>
    <col min="5124" max="5375" width="14.7109375" style="2"/>
    <col min="5376" max="5377" width="11.42578125" style="2" customWidth="1"/>
    <col min="5378" max="5378" width="23.85546875" style="2" customWidth="1"/>
    <col min="5379" max="5379" width="23.5703125" style="2" customWidth="1"/>
    <col min="5380" max="5631" width="14.7109375" style="2"/>
    <col min="5632" max="5633" width="11.42578125" style="2" customWidth="1"/>
    <col min="5634" max="5634" width="23.85546875" style="2" customWidth="1"/>
    <col min="5635" max="5635" width="23.5703125" style="2" customWidth="1"/>
    <col min="5636" max="5887" width="14.7109375" style="2"/>
    <col min="5888" max="5889" width="11.42578125" style="2" customWidth="1"/>
    <col min="5890" max="5890" width="23.85546875" style="2" customWidth="1"/>
    <col min="5891" max="5891" width="23.5703125" style="2" customWidth="1"/>
    <col min="5892" max="6143" width="14.7109375" style="2"/>
    <col min="6144" max="6145" width="11.42578125" style="2" customWidth="1"/>
    <col min="6146" max="6146" width="23.85546875" style="2" customWidth="1"/>
    <col min="6147" max="6147" width="23.5703125" style="2" customWidth="1"/>
    <col min="6148" max="6399" width="14.7109375" style="2"/>
    <col min="6400" max="6401" width="11.42578125" style="2" customWidth="1"/>
    <col min="6402" max="6402" width="23.85546875" style="2" customWidth="1"/>
    <col min="6403" max="6403" width="23.5703125" style="2" customWidth="1"/>
    <col min="6404" max="6655" width="14.7109375" style="2"/>
    <col min="6656" max="6657" width="11.42578125" style="2" customWidth="1"/>
    <col min="6658" max="6658" width="23.85546875" style="2" customWidth="1"/>
    <col min="6659" max="6659" width="23.5703125" style="2" customWidth="1"/>
    <col min="6660" max="6911" width="14.7109375" style="2"/>
    <col min="6912" max="6913" width="11.42578125" style="2" customWidth="1"/>
    <col min="6914" max="6914" width="23.85546875" style="2" customWidth="1"/>
    <col min="6915" max="6915" width="23.5703125" style="2" customWidth="1"/>
    <col min="6916" max="7167" width="14.7109375" style="2"/>
    <col min="7168" max="7169" width="11.42578125" style="2" customWidth="1"/>
    <col min="7170" max="7170" width="23.85546875" style="2" customWidth="1"/>
    <col min="7171" max="7171" width="23.5703125" style="2" customWidth="1"/>
    <col min="7172" max="7423" width="14.7109375" style="2"/>
    <col min="7424" max="7425" width="11.42578125" style="2" customWidth="1"/>
    <col min="7426" max="7426" width="23.85546875" style="2" customWidth="1"/>
    <col min="7427" max="7427" width="23.5703125" style="2" customWidth="1"/>
    <col min="7428" max="7679" width="14.7109375" style="2"/>
    <col min="7680" max="7681" width="11.42578125" style="2" customWidth="1"/>
    <col min="7682" max="7682" width="23.85546875" style="2" customWidth="1"/>
    <col min="7683" max="7683" width="23.5703125" style="2" customWidth="1"/>
    <col min="7684" max="7935" width="14.7109375" style="2"/>
    <col min="7936" max="7937" width="11.42578125" style="2" customWidth="1"/>
    <col min="7938" max="7938" width="23.85546875" style="2" customWidth="1"/>
    <col min="7939" max="7939" width="23.5703125" style="2" customWidth="1"/>
    <col min="7940" max="8191" width="14.7109375" style="2"/>
    <col min="8192" max="8193" width="11.42578125" style="2" customWidth="1"/>
    <col min="8194" max="8194" width="23.85546875" style="2" customWidth="1"/>
    <col min="8195" max="8195" width="23.5703125" style="2" customWidth="1"/>
    <col min="8196" max="8447" width="14.7109375" style="2"/>
    <col min="8448" max="8449" width="11.42578125" style="2" customWidth="1"/>
    <col min="8450" max="8450" width="23.85546875" style="2" customWidth="1"/>
    <col min="8451" max="8451" width="23.5703125" style="2" customWidth="1"/>
    <col min="8452" max="8703" width="14.7109375" style="2"/>
    <col min="8704" max="8705" width="11.42578125" style="2" customWidth="1"/>
    <col min="8706" max="8706" width="23.85546875" style="2" customWidth="1"/>
    <col min="8707" max="8707" width="23.5703125" style="2" customWidth="1"/>
    <col min="8708" max="8959" width="14.7109375" style="2"/>
    <col min="8960" max="8961" width="11.42578125" style="2" customWidth="1"/>
    <col min="8962" max="8962" width="23.85546875" style="2" customWidth="1"/>
    <col min="8963" max="8963" width="23.5703125" style="2" customWidth="1"/>
    <col min="8964" max="9215" width="14.7109375" style="2"/>
    <col min="9216" max="9217" width="11.42578125" style="2" customWidth="1"/>
    <col min="9218" max="9218" width="23.85546875" style="2" customWidth="1"/>
    <col min="9219" max="9219" width="23.5703125" style="2" customWidth="1"/>
    <col min="9220" max="9471" width="14.7109375" style="2"/>
    <col min="9472" max="9473" width="11.42578125" style="2" customWidth="1"/>
    <col min="9474" max="9474" width="23.85546875" style="2" customWidth="1"/>
    <col min="9475" max="9475" width="23.5703125" style="2" customWidth="1"/>
    <col min="9476" max="9727" width="14.7109375" style="2"/>
    <col min="9728" max="9729" width="11.42578125" style="2" customWidth="1"/>
    <col min="9730" max="9730" width="23.85546875" style="2" customWidth="1"/>
    <col min="9731" max="9731" width="23.5703125" style="2" customWidth="1"/>
    <col min="9732" max="9983" width="14.7109375" style="2"/>
    <col min="9984" max="9985" width="11.42578125" style="2" customWidth="1"/>
    <col min="9986" max="9986" width="23.85546875" style="2" customWidth="1"/>
    <col min="9987" max="9987" width="23.5703125" style="2" customWidth="1"/>
    <col min="9988" max="10239" width="14.7109375" style="2"/>
    <col min="10240" max="10241" width="11.42578125" style="2" customWidth="1"/>
    <col min="10242" max="10242" width="23.85546875" style="2" customWidth="1"/>
    <col min="10243" max="10243" width="23.5703125" style="2" customWidth="1"/>
    <col min="10244" max="10495" width="14.7109375" style="2"/>
    <col min="10496" max="10497" width="11.42578125" style="2" customWidth="1"/>
    <col min="10498" max="10498" width="23.85546875" style="2" customWidth="1"/>
    <col min="10499" max="10499" width="23.5703125" style="2" customWidth="1"/>
    <col min="10500" max="10751" width="14.7109375" style="2"/>
    <col min="10752" max="10753" width="11.42578125" style="2" customWidth="1"/>
    <col min="10754" max="10754" width="23.85546875" style="2" customWidth="1"/>
    <col min="10755" max="10755" width="23.5703125" style="2" customWidth="1"/>
    <col min="10756" max="11007" width="14.7109375" style="2"/>
    <col min="11008" max="11009" width="11.42578125" style="2" customWidth="1"/>
    <col min="11010" max="11010" width="23.85546875" style="2" customWidth="1"/>
    <col min="11011" max="11011" width="23.5703125" style="2" customWidth="1"/>
    <col min="11012" max="11263" width="14.7109375" style="2"/>
    <col min="11264" max="11265" width="11.42578125" style="2" customWidth="1"/>
    <col min="11266" max="11266" width="23.85546875" style="2" customWidth="1"/>
    <col min="11267" max="11267" width="23.5703125" style="2" customWidth="1"/>
    <col min="11268" max="11519" width="14.7109375" style="2"/>
    <col min="11520" max="11521" width="11.42578125" style="2" customWidth="1"/>
    <col min="11522" max="11522" width="23.85546875" style="2" customWidth="1"/>
    <col min="11523" max="11523" width="23.5703125" style="2" customWidth="1"/>
    <col min="11524" max="11775" width="14.7109375" style="2"/>
    <col min="11776" max="11777" width="11.42578125" style="2" customWidth="1"/>
    <col min="11778" max="11778" width="23.85546875" style="2" customWidth="1"/>
    <col min="11779" max="11779" width="23.5703125" style="2" customWidth="1"/>
    <col min="11780" max="12031" width="14.7109375" style="2"/>
    <col min="12032" max="12033" width="11.42578125" style="2" customWidth="1"/>
    <col min="12034" max="12034" width="23.85546875" style="2" customWidth="1"/>
    <col min="12035" max="12035" width="23.5703125" style="2" customWidth="1"/>
    <col min="12036" max="12287" width="14.7109375" style="2"/>
    <col min="12288" max="12289" width="11.42578125" style="2" customWidth="1"/>
    <col min="12290" max="12290" width="23.85546875" style="2" customWidth="1"/>
    <col min="12291" max="12291" width="23.5703125" style="2" customWidth="1"/>
    <col min="12292" max="12543" width="14.7109375" style="2"/>
    <col min="12544" max="12545" width="11.42578125" style="2" customWidth="1"/>
    <col min="12546" max="12546" width="23.85546875" style="2" customWidth="1"/>
    <col min="12547" max="12547" width="23.5703125" style="2" customWidth="1"/>
    <col min="12548" max="12799" width="14.7109375" style="2"/>
    <col min="12800" max="12801" width="11.42578125" style="2" customWidth="1"/>
    <col min="12802" max="12802" width="23.85546875" style="2" customWidth="1"/>
    <col min="12803" max="12803" width="23.5703125" style="2" customWidth="1"/>
    <col min="12804" max="13055" width="14.7109375" style="2"/>
    <col min="13056" max="13057" width="11.42578125" style="2" customWidth="1"/>
    <col min="13058" max="13058" width="23.85546875" style="2" customWidth="1"/>
    <col min="13059" max="13059" width="23.5703125" style="2" customWidth="1"/>
    <col min="13060" max="13311" width="14.7109375" style="2"/>
    <col min="13312" max="13313" width="11.42578125" style="2" customWidth="1"/>
    <col min="13314" max="13314" width="23.85546875" style="2" customWidth="1"/>
    <col min="13315" max="13315" width="23.5703125" style="2" customWidth="1"/>
    <col min="13316" max="13567" width="14.7109375" style="2"/>
    <col min="13568" max="13569" width="11.42578125" style="2" customWidth="1"/>
    <col min="13570" max="13570" width="23.85546875" style="2" customWidth="1"/>
    <col min="13571" max="13571" width="23.5703125" style="2" customWidth="1"/>
    <col min="13572" max="13823" width="14.7109375" style="2"/>
    <col min="13824" max="13825" width="11.42578125" style="2" customWidth="1"/>
    <col min="13826" max="13826" width="23.85546875" style="2" customWidth="1"/>
    <col min="13827" max="13827" width="23.5703125" style="2" customWidth="1"/>
    <col min="13828" max="14079" width="14.7109375" style="2"/>
    <col min="14080" max="14081" width="11.42578125" style="2" customWidth="1"/>
    <col min="14082" max="14082" width="23.85546875" style="2" customWidth="1"/>
    <col min="14083" max="14083" width="23.5703125" style="2" customWidth="1"/>
    <col min="14084" max="14335" width="14.7109375" style="2"/>
    <col min="14336" max="14337" width="11.42578125" style="2" customWidth="1"/>
    <col min="14338" max="14338" width="23.85546875" style="2" customWidth="1"/>
    <col min="14339" max="14339" width="23.5703125" style="2" customWidth="1"/>
    <col min="14340" max="14591" width="14.7109375" style="2"/>
    <col min="14592" max="14593" width="11.42578125" style="2" customWidth="1"/>
    <col min="14594" max="14594" width="23.85546875" style="2" customWidth="1"/>
    <col min="14595" max="14595" width="23.5703125" style="2" customWidth="1"/>
    <col min="14596" max="14847" width="14.7109375" style="2"/>
    <col min="14848" max="14849" width="11.42578125" style="2" customWidth="1"/>
    <col min="14850" max="14850" width="23.85546875" style="2" customWidth="1"/>
    <col min="14851" max="14851" width="23.5703125" style="2" customWidth="1"/>
    <col min="14852" max="15103" width="14.7109375" style="2"/>
    <col min="15104" max="15105" width="11.42578125" style="2" customWidth="1"/>
    <col min="15106" max="15106" width="23.85546875" style="2" customWidth="1"/>
    <col min="15107" max="15107" width="23.5703125" style="2" customWidth="1"/>
    <col min="15108" max="15359" width="14.7109375" style="2"/>
    <col min="15360" max="15361" width="11.42578125" style="2" customWidth="1"/>
    <col min="15362" max="15362" width="23.85546875" style="2" customWidth="1"/>
    <col min="15363" max="15363" width="23.5703125" style="2" customWidth="1"/>
    <col min="15364" max="15615" width="14.7109375" style="2"/>
    <col min="15616" max="15617" width="11.42578125" style="2" customWidth="1"/>
    <col min="15618" max="15618" width="23.85546875" style="2" customWidth="1"/>
    <col min="15619" max="15619" width="23.5703125" style="2" customWidth="1"/>
    <col min="15620" max="15871" width="14.7109375" style="2"/>
    <col min="15872" max="15873" width="11.42578125" style="2" customWidth="1"/>
    <col min="15874" max="15874" width="23.85546875" style="2" customWidth="1"/>
    <col min="15875" max="15875" width="23.5703125" style="2" customWidth="1"/>
    <col min="15876" max="16127" width="14.7109375" style="2"/>
    <col min="16128" max="16129" width="11.42578125" style="2" customWidth="1"/>
    <col min="16130" max="16130" width="23.85546875" style="2" customWidth="1"/>
    <col min="16131" max="16131" width="23.5703125" style="2" customWidth="1"/>
    <col min="16132" max="16384" width="14.7109375" style="2"/>
  </cols>
  <sheetData>
    <row r="1" spans="2:3" x14ac:dyDescent="0.2">
      <c r="B1" s="1"/>
      <c r="C1" s="3"/>
    </row>
    <row r="2" spans="2:3" x14ac:dyDescent="0.2">
      <c r="B2" s="32"/>
    </row>
    <row r="3" spans="2:3" x14ac:dyDescent="0.2">
      <c r="B3" s="6"/>
      <c r="C3" s="33" t="s">
        <v>40</v>
      </c>
    </row>
    <row r="4" spans="2:3" ht="13.5" thickBot="1" x14ac:dyDescent="0.25">
      <c r="B4" s="9" t="s">
        <v>1</v>
      </c>
      <c r="C4" s="34" t="s">
        <v>53</v>
      </c>
    </row>
    <row r="5" spans="2:3" x14ac:dyDescent="0.2">
      <c r="B5" s="15"/>
      <c r="C5" s="35"/>
    </row>
    <row r="6" spans="2:3" x14ac:dyDescent="0.2">
      <c r="B6" s="20"/>
      <c r="C6" s="36"/>
    </row>
    <row r="7" spans="2:3" x14ac:dyDescent="0.2">
      <c r="B7" s="20"/>
      <c r="C7" s="36"/>
    </row>
    <row r="8" spans="2:3" x14ac:dyDescent="0.2">
      <c r="B8" s="20"/>
      <c r="C8" s="36"/>
    </row>
    <row r="9" spans="2:3" x14ac:dyDescent="0.2">
      <c r="B9" s="20"/>
      <c r="C9" s="36"/>
    </row>
    <row r="10" spans="2:3" x14ac:dyDescent="0.2">
      <c r="B10" s="20"/>
      <c r="C10" s="36"/>
    </row>
    <row r="11" spans="2:3" x14ac:dyDescent="0.2">
      <c r="B11" s="20"/>
      <c r="C11" s="36"/>
    </row>
    <row r="12" spans="2:3" x14ac:dyDescent="0.2">
      <c r="B12" s="20"/>
      <c r="C12" s="36"/>
    </row>
    <row r="13" spans="2:3" x14ac:dyDescent="0.2">
      <c r="B13" s="20"/>
      <c r="C13" s="36"/>
    </row>
    <row r="14" spans="2:3" x14ac:dyDescent="0.2">
      <c r="B14" s="20"/>
      <c r="C14" s="36"/>
    </row>
    <row r="15" spans="2:3" x14ac:dyDescent="0.2">
      <c r="B15" s="20"/>
      <c r="C15" s="36"/>
    </row>
    <row r="16" spans="2:3" x14ac:dyDescent="0.2">
      <c r="B16" s="20"/>
      <c r="C16" s="36"/>
    </row>
    <row r="17" spans="2:3" x14ac:dyDescent="0.2">
      <c r="B17" s="20"/>
      <c r="C17" s="36"/>
    </row>
    <row r="18" spans="2:3" x14ac:dyDescent="0.2">
      <c r="B18" s="20"/>
      <c r="C18" s="36"/>
    </row>
    <row r="19" spans="2:3" x14ac:dyDescent="0.2">
      <c r="B19" s="20"/>
      <c r="C19" s="36"/>
    </row>
    <row r="20" spans="2:3" x14ac:dyDescent="0.2">
      <c r="B20" s="20"/>
      <c r="C20" s="36"/>
    </row>
    <row r="21" spans="2:3" x14ac:dyDescent="0.2">
      <c r="B21" s="20"/>
      <c r="C21" s="36"/>
    </row>
    <row r="22" spans="2:3" x14ac:dyDescent="0.2">
      <c r="B22" s="20"/>
      <c r="C22" s="36"/>
    </row>
    <row r="23" spans="2:3" x14ac:dyDescent="0.2">
      <c r="B23" s="20"/>
      <c r="C23" s="36"/>
    </row>
    <row r="24" spans="2:3" x14ac:dyDescent="0.2">
      <c r="B24" s="20"/>
      <c r="C24" s="36"/>
    </row>
    <row r="25" spans="2:3" x14ac:dyDescent="0.2">
      <c r="B25" s="20"/>
      <c r="C25" s="36"/>
    </row>
    <row r="26" spans="2:3" x14ac:dyDescent="0.2">
      <c r="B26" s="20"/>
      <c r="C26" s="36"/>
    </row>
    <row r="27" spans="2:3" x14ac:dyDescent="0.2">
      <c r="B27" s="20"/>
      <c r="C27" s="36"/>
    </row>
    <row r="28" spans="2:3" ht="13.5" thickBot="1" x14ac:dyDescent="0.25">
      <c r="B28" s="23"/>
      <c r="C28" s="37"/>
    </row>
    <row r="29" spans="2:3" s="28" customFormat="1" ht="16.5" thickTop="1" x14ac:dyDescent="0.25">
      <c r="B29" s="26" t="s">
        <v>35</v>
      </c>
      <c r="C29" s="38">
        <f t="shared" ref="C29" si="0">SUM(C5:C28)</f>
        <v>0</v>
      </c>
    </row>
    <row r="30" spans="2:3" ht="13.5" thickBot="1" x14ac:dyDescent="0.25">
      <c r="B30" s="29"/>
      <c r="C30" s="39"/>
    </row>
    <row r="31" spans="2:3" ht="13.5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abSelected="1" workbookViewId="0">
      <selection activeCell="H4" sqref="H4"/>
    </sheetView>
  </sheetViews>
  <sheetFormatPr defaultRowHeight="15" x14ac:dyDescent="0.25"/>
  <cols>
    <col min="1" max="1" width="43.85546875" bestFit="1" customWidth="1"/>
    <col min="2" max="6" width="6.140625" hidden="1" customWidth="1"/>
    <col min="7" max="14" width="6.140625" bestFit="1" customWidth="1"/>
    <col min="15" max="23" width="5.140625" bestFit="1" customWidth="1"/>
    <col min="24" max="30" width="6.140625" bestFit="1" customWidth="1"/>
    <col min="31" max="31" width="6.85546875" customWidth="1"/>
    <col min="32" max="32" width="7.42578125" customWidth="1"/>
  </cols>
  <sheetData>
    <row r="2" spans="1:32" s="51" customFormat="1" ht="15.75" thickBot="1" x14ac:dyDescent="0.3">
      <c r="B2" s="81">
        <v>47</v>
      </c>
      <c r="C2" s="81"/>
      <c r="D2" s="81"/>
      <c r="E2" s="81"/>
      <c r="F2" s="81"/>
      <c r="G2" s="81">
        <v>48</v>
      </c>
      <c r="H2" s="81"/>
      <c r="I2" s="81"/>
      <c r="J2" s="81"/>
      <c r="K2" s="81"/>
      <c r="L2" s="81"/>
      <c r="M2" s="81"/>
      <c r="N2" s="81">
        <v>49</v>
      </c>
      <c r="O2" s="81"/>
      <c r="P2" s="81"/>
      <c r="Q2" s="81"/>
      <c r="R2" s="81"/>
      <c r="S2" s="81"/>
      <c r="T2" s="81"/>
      <c r="U2" s="81">
        <v>50</v>
      </c>
      <c r="V2" s="81"/>
      <c r="W2" s="81"/>
      <c r="X2" s="81"/>
      <c r="Y2" s="81"/>
      <c r="Z2" s="81"/>
      <c r="AA2" s="81"/>
      <c r="AB2" s="81">
        <v>51</v>
      </c>
      <c r="AC2" s="81"/>
      <c r="AD2" s="81"/>
      <c r="AE2" s="81"/>
      <c r="AF2" s="81"/>
    </row>
    <row r="3" spans="1:32" s="50" customFormat="1" ht="16.5" thickTop="1" thickBot="1" x14ac:dyDescent="0.3">
      <c r="A3" s="72" t="s">
        <v>54</v>
      </c>
      <c r="B3" s="73">
        <v>42326</v>
      </c>
      <c r="C3" s="73">
        <v>42327</v>
      </c>
      <c r="D3" s="73">
        <v>42328</v>
      </c>
      <c r="E3" s="74">
        <v>42329</v>
      </c>
      <c r="F3" s="74">
        <v>42330</v>
      </c>
      <c r="G3" s="73">
        <v>42331</v>
      </c>
      <c r="H3" s="73">
        <v>42332</v>
      </c>
      <c r="I3" s="73">
        <v>42333</v>
      </c>
      <c r="J3" s="73">
        <v>42334</v>
      </c>
      <c r="K3" s="73">
        <v>42335</v>
      </c>
      <c r="L3" s="74">
        <v>42336</v>
      </c>
      <c r="M3" s="74">
        <v>42337</v>
      </c>
      <c r="N3" s="73">
        <v>42338</v>
      </c>
      <c r="O3" s="73">
        <v>42339</v>
      </c>
      <c r="P3" s="73">
        <v>42340</v>
      </c>
      <c r="Q3" s="73">
        <v>42341</v>
      </c>
      <c r="R3" s="73">
        <v>42342</v>
      </c>
      <c r="S3" s="74">
        <v>42343</v>
      </c>
      <c r="T3" s="74">
        <v>42344</v>
      </c>
      <c r="U3" s="73">
        <v>42345</v>
      </c>
      <c r="V3" s="73">
        <v>42346</v>
      </c>
      <c r="W3" s="73">
        <v>42347</v>
      </c>
      <c r="X3" s="73">
        <v>42348</v>
      </c>
      <c r="Y3" s="73">
        <v>42349</v>
      </c>
      <c r="Z3" s="74">
        <v>42350</v>
      </c>
      <c r="AA3" s="74">
        <v>42351</v>
      </c>
      <c r="AB3" s="73">
        <v>42352</v>
      </c>
      <c r="AC3" s="73">
        <v>42353</v>
      </c>
      <c r="AD3" s="73">
        <v>42354</v>
      </c>
      <c r="AE3" s="75">
        <v>42355</v>
      </c>
      <c r="AF3" s="75">
        <v>42356</v>
      </c>
    </row>
    <row r="4" spans="1:32" x14ac:dyDescent="0.25">
      <c r="A4" s="52" t="s">
        <v>42</v>
      </c>
      <c r="B4" s="53"/>
      <c r="C4" s="53"/>
      <c r="D4" s="53"/>
      <c r="E4" s="53"/>
      <c r="F4" s="53"/>
      <c r="G4" s="57"/>
      <c r="H4" s="58">
        <v>2</v>
      </c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80"/>
      <c r="AF4" s="80"/>
    </row>
    <row r="5" spans="1:32" x14ac:dyDescent="0.25">
      <c r="A5" s="52" t="s">
        <v>43</v>
      </c>
      <c r="B5" s="53"/>
      <c r="C5" s="53"/>
      <c r="D5" s="53"/>
      <c r="E5" s="53"/>
      <c r="F5" s="53"/>
      <c r="G5" s="57"/>
      <c r="H5" s="59">
        <v>1</v>
      </c>
      <c r="I5" s="59">
        <v>3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80"/>
      <c r="AF5" s="80"/>
    </row>
    <row r="6" spans="1:32" x14ac:dyDescent="0.25">
      <c r="A6" s="8" t="s">
        <v>44</v>
      </c>
      <c r="B6" s="54"/>
      <c r="C6" s="54"/>
      <c r="D6" s="54"/>
      <c r="E6" s="54"/>
      <c r="F6" s="54"/>
      <c r="G6" s="57"/>
      <c r="H6" s="57"/>
      <c r="I6" s="57"/>
      <c r="J6" s="60">
        <v>3</v>
      </c>
      <c r="K6" s="60"/>
      <c r="L6" s="60"/>
      <c r="M6" s="60"/>
      <c r="N6" s="60"/>
      <c r="O6" s="60"/>
      <c r="P6" s="60">
        <v>1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80"/>
      <c r="AF6" s="80"/>
    </row>
    <row r="7" spans="1:32" x14ac:dyDescent="0.25">
      <c r="A7" s="2" t="s">
        <v>45</v>
      </c>
      <c r="G7" s="57"/>
      <c r="H7" s="57"/>
      <c r="I7" s="57"/>
      <c r="J7" s="57"/>
      <c r="K7" s="57"/>
      <c r="L7" s="57"/>
      <c r="M7" s="57"/>
      <c r="N7" s="57"/>
      <c r="O7" s="57"/>
      <c r="P7" s="61">
        <v>2</v>
      </c>
      <c r="Q7" s="61"/>
      <c r="R7" s="61">
        <v>3</v>
      </c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80"/>
      <c r="AF7" s="80"/>
    </row>
    <row r="8" spans="1:32" x14ac:dyDescent="0.25">
      <c r="A8" s="55" t="s">
        <v>46</v>
      </c>
      <c r="B8" s="56"/>
      <c r="C8" s="56"/>
      <c r="D8" s="56"/>
      <c r="E8" s="56"/>
      <c r="F8" s="56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62">
        <v>5</v>
      </c>
      <c r="V8" s="63"/>
      <c r="W8" s="57"/>
      <c r="X8" s="57"/>
      <c r="Y8" s="57"/>
      <c r="Z8" s="57"/>
      <c r="AA8" s="57"/>
      <c r="AB8" s="57"/>
      <c r="AC8" s="57"/>
      <c r="AD8" s="57"/>
      <c r="AE8" s="80"/>
      <c r="AF8" s="80"/>
    </row>
    <row r="9" spans="1:32" x14ac:dyDescent="0.25">
      <c r="A9" s="55" t="s">
        <v>47</v>
      </c>
      <c r="B9" s="56"/>
      <c r="C9" s="56"/>
      <c r="D9" s="56"/>
      <c r="E9" s="56"/>
      <c r="F9" s="56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64">
        <v>1</v>
      </c>
      <c r="V9" s="64">
        <v>3</v>
      </c>
      <c r="W9" s="64">
        <v>1</v>
      </c>
      <c r="X9" s="57"/>
      <c r="Y9" s="57"/>
      <c r="Z9" s="57"/>
      <c r="AA9" s="57"/>
      <c r="AB9" s="57"/>
      <c r="AC9" s="57"/>
      <c r="AD9" s="57"/>
      <c r="AE9" s="80"/>
      <c r="AF9" s="80"/>
    </row>
    <row r="10" spans="1:32" x14ac:dyDescent="0.25">
      <c r="A10" s="55" t="s">
        <v>48</v>
      </c>
      <c r="B10" s="56"/>
      <c r="C10" s="56"/>
      <c r="D10" s="56"/>
      <c r="E10" s="56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65">
        <v>2</v>
      </c>
      <c r="X10" s="57"/>
      <c r="Y10" s="57"/>
      <c r="Z10" s="57"/>
      <c r="AA10" s="57"/>
      <c r="AB10" s="57"/>
      <c r="AC10" s="57"/>
      <c r="AD10" s="57"/>
      <c r="AE10" s="80"/>
      <c r="AF10" s="80"/>
    </row>
    <row r="11" spans="1:32" x14ac:dyDescent="0.25">
      <c r="A11" s="8" t="s">
        <v>23</v>
      </c>
      <c r="B11" s="54"/>
      <c r="C11" s="54"/>
      <c r="D11" s="54"/>
      <c r="E11" s="54"/>
      <c r="F11" s="54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66">
        <v>2</v>
      </c>
      <c r="Y11" s="57"/>
      <c r="Z11" s="57"/>
      <c r="AA11" s="57"/>
      <c r="AB11" s="57"/>
      <c r="AC11" s="57"/>
      <c r="AD11" s="57"/>
      <c r="AE11" s="80" t="s">
        <v>55</v>
      </c>
      <c r="AF11" s="80"/>
    </row>
    <row r="12" spans="1:32" x14ac:dyDescent="0.25">
      <c r="A12" s="8" t="s">
        <v>24</v>
      </c>
      <c r="B12" s="54"/>
      <c r="C12" s="54"/>
      <c r="D12" s="54"/>
      <c r="E12" s="54"/>
      <c r="F12" s="54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67">
        <v>1</v>
      </c>
      <c r="Y12" s="67">
        <v>1</v>
      </c>
      <c r="Z12" s="57"/>
      <c r="AA12" s="57"/>
      <c r="AB12" s="57"/>
      <c r="AC12" s="57"/>
      <c r="AD12" s="57"/>
      <c r="AE12" s="80"/>
      <c r="AF12" s="80"/>
    </row>
    <row r="13" spans="1:32" x14ac:dyDescent="0.25">
      <c r="A13" s="8" t="s">
        <v>25</v>
      </c>
      <c r="B13" s="54"/>
      <c r="C13" s="54"/>
      <c r="D13" s="54"/>
      <c r="E13" s="54"/>
      <c r="F13" s="54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68">
        <v>2</v>
      </c>
      <c r="Z13" s="57"/>
      <c r="AA13" s="57"/>
      <c r="AB13" s="57"/>
      <c r="AC13" s="57"/>
      <c r="AD13" s="57"/>
      <c r="AE13" s="80"/>
      <c r="AF13" s="80"/>
    </row>
    <row r="14" spans="1:32" x14ac:dyDescent="0.25">
      <c r="A14" s="55" t="s">
        <v>26</v>
      </c>
      <c r="B14" s="56"/>
      <c r="C14" s="56"/>
      <c r="D14" s="56"/>
      <c r="E14" s="56"/>
      <c r="F14" s="56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69">
        <v>2</v>
      </c>
      <c r="AC14" s="57"/>
      <c r="AD14" s="57"/>
      <c r="AE14" s="80"/>
      <c r="AF14" s="80"/>
    </row>
    <row r="15" spans="1:32" x14ac:dyDescent="0.25">
      <c r="A15" s="8" t="s">
        <v>27</v>
      </c>
      <c r="B15" s="54"/>
      <c r="C15" s="54"/>
      <c r="D15" s="54"/>
      <c r="E15" s="54"/>
      <c r="F15" s="54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70">
        <v>3</v>
      </c>
      <c r="AC15" s="57"/>
      <c r="AD15" s="57"/>
      <c r="AE15" s="80"/>
      <c r="AF15" s="80"/>
    </row>
    <row r="16" spans="1:32" x14ac:dyDescent="0.25">
      <c r="A16" s="8" t="s">
        <v>28</v>
      </c>
      <c r="B16" s="54"/>
      <c r="C16" s="54"/>
      <c r="D16" s="54"/>
      <c r="E16" s="54"/>
      <c r="F16" s="54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71">
        <v>1</v>
      </c>
      <c r="AC16" s="71">
        <v>3</v>
      </c>
      <c r="AD16" s="57"/>
      <c r="AE16" s="80"/>
      <c r="AF16" s="80"/>
    </row>
    <row r="17" spans="1:32" x14ac:dyDescent="0.25">
      <c r="A17" s="8" t="s">
        <v>29</v>
      </c>
      <c r="B17" s="54"/>
      <c r="C17" s="54"/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8">
        <v>2</v>
      </c>
      <c r="AD17" s="57"/>
      <c r="AE17" s="80"/>
      <c r="AF17" s="80"/>
    </row>
    <row r="18" spans="1:32" x14ac:dyDescent="0.25">
      <c r="A18" s="8" t="s">
        <v>30</v>
      </c>
      <c r="B18" s="54"/>
      <c r="C18" s="54"/>
      <c r="D18" s="54"/>
      <c r="E18" s="54"/>
      <c r="F18" s="54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9">
        <v>0.5</v>
      </c>
      <c r="AD18" s="57"/>
      <c r="AE18" s="80"/>
      <c r="AF18" s="80"/>
    </row>
    <row r="19" spans="1:32" x14ac:dyDescent="0.25">
      <c r="A19" s="55" t="s">
        <v>31</v>
      </c>
      <c r="B19" s="56"/>
      <c r="C19" s="56"/>
      <c r="D19" s="56"/>
      <c r="E19" s="56"/>
      <c r="F19" s="56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60">
        <v>0.5</v>
      </c>
      <c r="AD19" s="57"/>
      <c r="AE19" s="80"/>
      <c r="AF19" s="80"/>
    </row>
  </sheetData>
  <mergeCells count="21">
    <mergeCell ref="AE12:AF12"/>
    <mergeCell ref="AE4:AF4"/>
    <mergeCell ref="AE5:AF5"/>
    <mergeCell ref="AE6:AF6"/>
    <mergeCell ref="B2:F2"/>
    <mergeCell ref="G2:M2"/>
    <mergeCell ref="N2:T2"/>
    <mergeCell ref="U2:AA2"/>
    <mergeCell ref="AB2:AF2"/>
    <mergeCell ref="AE7:AF7"/>
    <mergeCell ref="AE8:AF8"/>
    <mergeCell ref="AE9:AF9"/>
    <mergeCell ref="AE10:AF10"/>
    <mergeCell ref="AE11:AF11"/>
    <mergeCell ref="AE19:AF19"/>
    <mergeCell ref="AE13:AF13"/>
    <mergeCell ref="AE14:AF14"/>
    <mergeCell ref="AE15:AF15"/>
    <mergeCell ref="AE16:AF16"/>
    <mergeCell ref="AE17:AF17"/>
    <mergeCell ref="AE18:A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Työaikataulukko</vt:lpstr>
      <vt:lpstr>Henkilölomake Opettaja</vt:lpstr>
      <vt:lpstr>Henkilölomake JK</vt:lpstr>
      <vt:lpstr>Henkilölomake IK</vt:lpstr>
      <vt:lpstr> Henkilölomake JR</vt:lpstr>
      <vt:lpstr>Aikataulu, janakaavio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2016-01-20T19:37:42Z</dcterms:modified>
  <cp:category/>
  <cp:contentStatus/>
</cp:coreProperties>
</file>